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/>
  <mc:AlternateContent xmlns:mc="http://schemas.openxmlformats.org/markup-compatibility/2006">
    <mc:Choice Requires="x15">
      <x15ac:absPath xmlns:x15ac="http://schemas.microsoft.com/office/spreadsheetml/2010/11/ac" url="C:\Users\LENOVO\Desktop\LILI TERCER PERIODO\"/>
    </mc:Choice>
  </mc:AlternateContent>
  <xr:revisionPtr revIDLastSave="0" documentId="13_ncr:1_{0FCA6EA6-1E5F-494B-A6B3-A9A72C43A750}" xr6:coauthVersionLast="36" xr6:coauthVersionMax="36" xr10:uidLastSave="{00000000-0000-0000-0000-000000000000}"/>
  <bookViews>
    <workbookView xWindow="0" yWindow="0" windowWidth="19200" windowHeight="6435" firstSheet="10" activeTab="14" xr2:uid="{00000000-000D-0000-FFFF-FFFF00000000}"/>
  </bookViews>
  <sheets>
    <sheet name="EJEMPLO" sheetId="7" r:id="rId1"/>
    <sheet name="MATEMATICAS " sheetId="21" r:id="rId2"/>
    <sheet name="CASTELLANO" sheetId="22" r:id="rId3"/>
    <sheet name="SOCIALES " sheetId="23" r:id="rId4"/>
    <sheet name="NATURALES " sheetId="24" r:id="rId5"/>
    <sheet name="INGLES" sheetId="25" r:id="rId6"/>
    <sheet name="RELIGION  " sheetId="26" r:id="rId7"/>
    <sheet name="ETICA" sheetId="27" r:id="rId8"/>
    <sheet name=" ARTISTICA" sheetId="28" r:id="rId9"/>
    <sheet name="INFORMATICA" sheetId="29" r:id="rId10"/>
    <sheet name="EDU. FISICA " sheetId="11" r:id="rId11"/>
    <sheet name="COMPORTAMIENTO" sheetId="30" r:id="rId12"/>
    <sheet name="PROMEDIOS Y PUESTO " sheetId="31" r:id="rId13"/>
    <sheet name="Hoja1" sheetId="32" r:id="rId14"/>
    <sheet name="Hoja2" sheetId="33" r:id="rId1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4" i="33" l="1"/>
  <c r="N25" i="33"/>
  <c r="N26" i="33"/>
  <c r="N19" i="33"/>
  <c r="N23" i="33"/>
  <c r="N21" i="33"/>
  <c r="N20" i="33"/>
  <c r="N22" i="33"/>
  <c r="N16" i="33"/>
  <c r="N17" i="33"/>
  <c r="N18" i="33"/>
  <c r="N15" i="33"/>
  <c r="N13" i="33"/>
  <c r="N14" i="33"/>
  <c r="N12" i="33"/>
  <c r="N11" i="33"/>
  <c r="N10" i="33"/>
  <c r="N9" i="33"/>
  <c r="N8" i="33"/>
  <c r="N7" i="33"/>
  <c r="N6" i="33"/>
  <c r="N5" i="33"/>
  <c r="N4" i="33"/>
  <c r="N3" i="33"/>
  <c r="N2" i="33"/>
  <c r="N1" i="33"/>
  <c r="T30" i="21"/>
  <c r="U30" i="21" s="1"/>
  <c r="V30" i="21" s="1"/>
  <c r="R30" i="21"/>
  <c r="O30" i="21"/>
  <c r="P30" i="21" s="1"/>
  <c r="M30" i="21"/>
  <c r="J30" i="21"/>
  <c r="K30" i="21"/>
  <c r="H30" i="21"/>
  <c r="F30" i="21"/>
  <c r="D30" i="21"/>
  <c r="T29" i="21"/>
  <c r="U29" i="21"/>
  <c r="V29" i="21" s="1"/>
  <c r="R29" i="21"/>
  <c r="O29" i="21"/>
  <c r="P29" i="21" s="1"/>
  <c r="M29" i="21"/>
  <c r="J29" i="21"/>
  <c r="K29" i="21" s="1"/>
  <c r="H29" i="21"/>
  <c r="F29" i="21"/>
  <c r="D29" i="21"/>
  <c r="T30" i="11"/>
  <c r="R30" i="11"/>
  <c r="U30" i="11" s="1"/>
  <c r="O30" i="11"/>
  <c r="M30" i="11"/>
  <c r="J30" i="11"/>
  <c r="H30" i="11"/>
  <c r="F30" i="11"/>
  <c r="D30" i="11"/>
  <c r="T29" i="11"/>
  <c r="U29" i="11"/>
  <c r="R29" i="11"/>
  <c r="O29" i="11"/>
  <c r="M29" i="11"/>
  <c r="P29" i="11" s="1"/>
  <c r="J29" i="11"/>
  <c r="H29" i="11"/>
  <c r="F29" i="11"/>
  <c r="K29" i="11" s="1"/>
  <c r="D29" i="11"/>
  <c r="F28" i="25"/>
  <c r="D28" i="25"/>
  <c r="F27" i="25"/>
  <c r="D27" i="25"/>
  <c r="V29" i="11" l="1"/>
  <c r="K30" i="11"/>
  <c r="P30" i="11"/>
  <c r="V30" i="11"/>
  <c r="V23" i="26"/>
  <c r="D32" i="22" l="1"/>
  <c r="F32" i="22"/>
  <c r="H32" i="22"/>
  <c r="J32" i="22"/>
  <c r="M32" i="22"/>
  <c r="O32" i="22"/>
  <c r="P32" i="22" s="1"/>
  <c r="R32" i="22"/>
  <c r="T32" i="22"/>
  <c r="U32" i="22" s="1"/>
  <c r="K32" i="22" l="1"/>
  <c r="V32" i="22" s="1"/>
  <c r="D33" i="30"/>
  <c r="F33" i="30"/>
  <c r="H33" i="30"/>
  <c r="J33" i="30"/>
  <c r="M33" i="30"/>
  <c r="O33" i="30"/>
  <c r="R33" i="30"/>
  <c r="T33" i="30"/>
  <c r="D34" i="30"/>
  <c r="F34" i="30"/>
  <c r="H34" i="30"/>
  <c r="J34" i="30"/>
  <c r="K34" i="30"/>
  <c r="M34" i="30"/>
  <c r="O34" i="30"/>
  <c r="P34" i="30" s="1"/>
  <c r="R34" i="30"/>
  <c r="T34" i="30"/>
  <c r="U34" i="30" s="1"/>
  <c r="D35" i="30"/>
  <c r="F35" i="30"/>
  <c r="H35" i="30"/>
  <c r="J35" i="30"/>
  <c r="M35" i="30"/>
  <c r="O35" i="30"/>
  <c r="R35" i="30"/>
  <c r="T35" i="30"/>
  <c r="D36" i="30"/>
  <c r="F36" i="30"/>
  <c r="K36" i="30" s="1"/>
  <c r="H36" i="30"/>
  <c r="J36" i="30"/>
  <c r="M36" i="30"/>
  <c r="O36" i="30"/>
  <c r="R36" i="30"/>
  <c r="T36" i="30"/>
  <c r="D37" i="30"/>
  <c r="F37" i="30"/>
  <c r="H37" i="30"/>
  <c r="J37" i="30"/>
  <c r="M37" i="30"/>
  <c r="O37" i="30"/>
  <c r="R37" i="30"/>
  <c r="T37" i="30"/>
  <c r="D38" i="30"/>
  <c r="F38" i="30"/>
  <c r="H38" i="30"/>
  <c r="J38" i="30"/>
  <c r="K38" i="30"/>
  <c r="M38" i="30"/>
  <c r="O38" i="30"/>
  <c r="P38" i="30" s="1"/>
  <c r="R38" i="30"/>
  <c r="T38" i="30"/>
  <c r="U38" i="30" s="1"/>
  <c r="D39" i="30"/>
  <c r="F39" i="30"/>
  <c r="H39" i="30"/>
  <c r="J39" i="30"/>
  <c r="M39" i="30"/>
  <c r="O39" i="30"/>
  <c r="R39" i="30"/>
  <c r="T39" i="30"/>
  <c r="D40" i="30"/>
  <c r="F40" i="30"/>
  <c r="K40" i="30" s="1"/>
  <c r="H40" i="30"/>
  <c r="J40" i="30"/>
  <c r="M40" i="30"/>
  <c r="O40" i="30"/>
  <c r="R40" i="30"/>
  <c r="T40" i="30"/>
  <c r="D41" i="30"/>
  <c r="F41" i="30"/>
  <c r="H41" i="30"/>
  <c r="J41" i="30"/>
  <c r="M41" i="30"/>
  <c r="O41" i="30"/>
  <c r="R41" i="30"/>
  <c r="T41" i="30"/>
  <c r="D42" i="30"/>
  <c r="F42" i="30"/>
  <c r="H42" i="30"/>
  <c r="J42" i="30"/>
  <c r="K42" i="30"/>
  <c r="M42" i="30"/>
  <c r="O42" i="30"/>
  <c r="P42" i="30" s="1"/>
  <c r="R42" i="30"/>
  <c r="T42" i="30"/>
  <c r="U42" i="30" s="1"/>
  <c r="D43" i="30"/>
  <c r="F43" i="30"/>
  <c r="H43" i="30"/>
  <c r="J43" i="30"/>
  <c r="M43" i="30"/>
  <c r="O43" i="30"/>
  <c r="R43" i="30"/>
  <c r="T43" i="30"/>
  <c r="D44" i="30"/>
  <c r="F44" i="30"/>
  <c r="K44" i="30" s="1"/>
  <c r="H44" i="30"/>
  <c r="J44" i="30"/>
  <c r="M44" i="30"/>
  <c r="O44" i="30"/>
  <c r="R44" i="30"/>
  <c r="T44" i="30"/>
  <c r="T45" i="30"/>
  <c r="T46" i="30"/>
  <c r="T47" i="30"/>
  <c r="T48" i="30"/>
  <c r="T49" i="30"/>
  <c r="M12" i="31"/>
  <c r="M13" i="3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6" i="31"/>
  <c r="M7" i="31"/>
  <c r="M8" i="31"/>
  <c r="M9" i="31"/>
  <c r="M10" i="31"/>
  <c r="M11" i="31"/>
  <c r="M5" i="31"/>
  <c r="K43" i="30" l="1"/>
  <c r="K39" i="30"/>
  <c r="K35" i="30"/>
  <c r="U44" i="30"/>
  <c r="P44" i="30"/>
  <c r="K41" i="30"/>
  <c r="U40" i="30"/>
  <c r="P40" i="30"/>
  <c r="K37" i="30"/>
  <c r="U36" i="30"/>
  <c r="P36" i="30"/>
  <c r="U43" i="30"/>
  <c r="P43" i="30"/>
  <c r="U41" i="30"/>
  <c r="P41" i="30"/>
  <c r="V41" i="30" s="1"/>
  <c r="U39" i="30"/>
  <c r="P39" i="30"/>
  <c r="V39" i="30" s="1"/>
  <c r="U37" i="30"/>
  <c r="P37" i="30"/>
  <c r="V37" i="30" s="1"/>
  <c r="U35" i="30"/>
  <c r="P35" i="30"/>
  <c r="P33" i="30"/>
  <c r="U33" i="30"/>
  <c r="V36" i="30"/>
  <c r="V35" i="30"/>
  <c r="V34" i="30"/>
  <c r="K33" i="30"/>
  <c r="V33" i="30" s="1"/>
  <c r="V44" i="30"/>
  <c r="V43" i="30"/>
  <c r="V40" i="30"/>
  <c r="V38" i="30"/>
  <c r="V42" i="30"/>
  <c r="T32" i="11"/>
  <c r="R32" i="11"/>
  <c r="U32" i="11" s="1"/>
  <c r="O32" i="11"/>
  <c r="M32" i="11"/>
  <c r="P32" i="11" s="1"/>
  <c r="J32" i="11"/>
  <c r="H32" i="11"/>
  <c r="F32" i="11"/>
  <c r="D32" i="11"/>
  <c r="T31" i="11"/>
  <c r="R31" i="11"/>
  <c r="U31" i="11" s="1"/>
  <c r="O31" i="11"/>
  <c r="M31" i="11"/>
  <c r="P31" i="11" s="1"/>
  <c r="J31" i="11"/>
  <c r="H31" i="11"/>
  <c r="F31" i="11"/>
  <c r="D31" i="11"/>
  <c r="T28" i="11"/>
  <c r="R28" i="11"/>
  <c r="U28" i="11" s="1"/>
  <c r="O28" i="11"/>
  <c r="M28" i="11"/>
  <c r="P28" i="11" s="1"/>
  <c r="J28" i="11"/>
  <c r="H28" i="11"/>
  <c r="F28" i="11"/>
  <c r="D28" i="11"/>
  <c r="T27" i="11"/>
  <c r="R27" i="11"/>
  <c r="U27" i="11" s="1"/>
  <c r="O27" i="11"/>
  <c r="M27" i="11"/>
  <c r="P27" i="11" s="1"/>
  <c r="J27" i="11"/>
  <c r="H27" i="11"/>
  <c r="F27" i="11"/>
  <c r="D27" i="11"/>
  <c r="T26" i="11"/>
  <c r="R26" i="11"/>
  <c r="U26" i="11" s="1"/>
  <c r="O26" i="11"/>
  <c r="M26" i="11"/>
  <c r="P26" i="11" s="1"/>
  <c r="J26" i="11"/>
  <c r="H26" i="11"/>
  <c r="F26" i="11"/>
  <c r="D26" i="11"/>
  <c r="T25" i="11"/>
  <c r="R25" i="11"/>
  <c r="U25" i="11" s="1"/>
  <c r="O25" i="11"/>
  <c r="M25" i="11"/>
  <c r="P25" i="11" s="1"/>
  <c r="J25" i="11"/>
  <c r="H25" i="11"/>
  <c r="F25" i="11"/>
  <c r="D25" i="11"/>
  <c r="T24" i="11"/>
  <c r="R24" i="11"/>
  <c r="U24" i="11" s="1"/>
  <c r="O24" i="11"/>
  <c r="M24" i="11"/>
  <c r="P24" i="11" s="1"/>
  <c r="J24" i="11"/>
  <c r="H24" i="11"/>
  <c r="F24" i="11"/>
  <c r="D24" i="11"/>
  <c r="K24" i="11" s="1"/>
  <c r="V24" i="11" s="1"/>
  <c r="T23" i="11"/>
  <c r="R23" i="11"/>
  <c r="U23" i="11" s="1"/>
  <c r="O23" i="11"/>
  <c r="M23" i="11"/>
  <c r="P23" i="11" s="1"/>
  <c r="J23" i="11"/>
  <c r="H23" i="11"/>
  <c r="F23" i="11"/>
  <c r="D23" i="11"/>
  <c r="T22" i="11"/>
  <c r="R22" i="11"/>
  <c r="U22" i="11" s="1"/>
  <c r="O22" i="11"/>
  <c r="M22" i="11"/>
  <c r="P22" i="11" s="1"/>
  <c r="J22" i="11"/>
  <c r="H22" i="11"/>
  <c r="F22" i="11"/>
  <c r="D22" i="11"/>
  <c r="K22" i="11" s="1"/>
  <c r="V22" i="11" s="1"/>
  <c r="T21" i="11"/>
  <c r="R21" i="11"/>
  <c r="U21" i="11" s="1"/>
  <c r="O21" i="11"/>
  <c r="M21" i="11"/>
  <c r="P21" i="11" s="1"/>
  <c r="J21" i="11"/>
  <c r="H21" i="11"/>
  <c r="F21" i="11"/>
  <c r="D21" i="11"/>
  <c r="T20" i="11"/>
  <c r="R20" i="11"/>
  <c r="U20" i="11" s="1"/>
  <c r="O20" i="11"/>
  <c r="M20" i="11"/>
  <c r="P20" i="11" s="1"/>
  <c r="J20" i="11"/>
  <c r="H20" i="11"/>
  <c r="F20" i="11"/>
  <c r="D20" i="11"/>
  <c r="T19" i="11"/>
  <c r="R19" i="11"/>
  <c r="U19" i="11" s="1"/>
  <c r="O19" i="11"/>
  <c r="M19" i="11"/>
  <c r="P19" i="11" s="1"/>
  <c r="J19" i="11"/>
  <c r="H19" i="11"/>
  <c r="F19" i="11"/>
  <c r="D19" i="11"/>
  <c r="T18" i="11"/>
  <c r="R18" i="11"/>
  <c r="U18" i="11" s="1"/>
  <c r="O18" i="11"/>
  <c r="M18" i="11"/>
  <c r="P18" i="11" s="1"/>
  <c r="J18" i="11"/>
  <c r="H18" i="11"/>
  <c r="F18" i="11"/>
  <c r="D18" i="11"/>
  <c r="T17" i="11"/>
  <c r="R17" i="11"/>
  <c r="U17" i="11" s="1"/>
  <c r="O17" i="11"/>
  <c r="M17" i="11"/>
  <c r="P17" i="11" s="1"/>
  <c r="J17" i="11"/>
  <c r="H17" i="11"/>
  <c r="F17" i="11"/>
  <c r="D17" i="11"/>
  <c r="T16" i="11"/>
  <c r="R16" i="11"/>
  <c r="U16" i="11" s="1"/>
  <c r="O16" i="11"/>
  <c r="M16" i="11"/>
  <c r="P16" i="11" s="1"/>
  <c r="J16" i="11"/>
  <c r="H16" i="11"/>
  <c r="F16" i="11"/>
  <c r="D16" i="11"/>
  <c r="T15" i="11"/>
  <c r="R15" i="11"/>
  <c r="U15" i="11" s="1"/>
  <c r="O15" i="11"/>
  <c r="M15" i="11"/>
  <c r="P15" i="11" s="1"/>
  <c r="J15" i="11"/>
  <c r="H15" i="11"/>
  <c r="F15" i="11"/>
  <c r="D15" i="11"/>
  <c r="T14" i="11"/>
  <c r="R14" i="11"/>
  <c r="U14" i="11" s="1"/>
  <c r="O14" i="11"/>
  <c r="M14" i="11"/>
  <c r="P14" i="11" s="1"/>
  <c r="J14" i="11"/>
  <c r="H14" i="11"/>
  <c r="F14" i="11"/>
  <c r="D14" i="11"/>
  <c r="T13" i="11"/>
  <c r="R13" i="11"/>
  <c r="U13" i="11" s="1"/>
  <c r="O13" i="11"/>
  <c r="M13" i="11"/>
  <c r="P13" i="11" s="1"/>
  <c r="J13" i="11"/>
  <c r="H13" i="11"/>
  <c r="F13" i="11"/>
  <c r="D13" i="11"/>
  <c r="T12" i="11"/>
  <c r="R12" i="11"/>
  <c r="U12" i="11" s="1"/>
  <c r="O12" i="11"/>
  <c r="M12" i="11"/>
  <c r="P12" i="11" s="1"/>
  <c r="J12" i="11"/>
  <c r="H12" i="11"/>
  <c r="F12" i="11"/>
  <c r="D12" i="11"/>
  <c r="K12" i="11" s="1"/>
  <c r="V12" i="11" s="1"/>
  <c r="T11" i="11"/>
  <c r="R11" i="11"/>
  <c r="U11" i="11" s="1"/>
  <c r="O11" i="11"/>
  <c r="M11" i="11"/>
  <c r="P11" i="11" s="1"/>
  <c r="J11" i="11"/>
  <c r="H11" i="11"/>
  <c r="F11" i="11"/>
  <c r="D11" i="11"/>
  <c r="K11" i="11" s="1"/>
  <c r="V11" i="11" s="1"/>
  <c r="T10" i="11"/>
  <c r="R10" i="11"/>
  <c r="U10" i="11" s="1"/>
  <c r="O10" i="11"/>
  <c r="M10" i="11"/>
  <c r="P10" i="11" s="1"/>
  <c r="J10" i="11"/>
  <c r="H10" i="11"/>
  <c r="F10" i="11"/>
  <c r="D10" i="11"/>
  <c r="K10" i="11" s="1"/>
  <c r="V10" i="11" s="1"/>
  <c r="T9" i="11"/>
  <c r="R9" i="11"/>
  <c r="U9" i="11" s="1"/>
  <c r="O9" i="11"/>
  <c r="M9" i="11"/>
  <c r="P9" i="11" s="1"/>
  <c r="J9" i="11"/>
  <c r="H9" i="11"/>
  <c r="F9" i="11"/>
  <c r="D9" i="11"/>
  <c r="T8" i="11"/>
  <c r="R8" i="11"/>
  <c r="U8" i="11" s="1"/>
  <c r="O8" i="11"/>
  <c r="M8" i="11"/>
  <c r="P8" i="11" s="1"/>
  <c r="J8" i="11"/>
  <c r="H8" i="11"/>
  <c r="F8" i="11"/>
  <c r="D8" i="11"/>
  <c r="T7" i="11"/>
  <c r="R7" i="11"/>
  <c r="U7" i="11" s="1"/>
  <c r="O7" i="11"/>
  <c r="M7" i="11"/>
  <c r="P7" i="11" s="1"/>
  <c r="J7" i="11"/>
  <c r="H7" i="11"/>
  <c r="F7" i="11"/>
  <c r="D7" i="11"/>
  <c r="K7" i="11" s="1"/>
  <c r="V7" i="11" s="1"/>
  <c r="T31" i="29"/>
  <c r="R31" i="29"/>
  <c r="U31" i="29" s="1"/>
  <c r="O31" i="29"/>
  <c r="M31" i="29"/>
  <c r="P31" i="29" s="1"/>
  <c r="J31" i="29"/>
  <c r="H31" i="29"/>
  <c r="F31" i="29"/>
  <c r="D31" i="29"/>
  <c r="T30" i="29"/>
  <c r="R30" i="29"/>
  <c r="U30" i="29" s="1"/>
  <c r="O30" i="29"/>
  <c r="M30" i="29"/>
  <c r="P30" i="29" s="1"/>
  <c r="J30" i="29"/>
  <c r="H30" i="29"/>
  <c r="F30" i="29"/>
  <c r="D30" i="29"/>
  <c r="T29" i="29"/>
  <c r="R29" i="29"/>
  <c r="U29" i="29" s="1"/>
  <c r="O29" i="29"/>
  <c r="M29" i="29"/>
  <c r="P29" i="29" s="1"/>
  <c r="J29" i="29"/>
  <c r="H29" i="29"/>
  <c r="F29" i="29"/>
  <c r="D29" i="29"/>
  <c r="T28" i="29"/>
  <c r="R28" i="29"/>
  <c r="U28" i="29" s="1"/>
  <c r="O28" i="29"/>
  <c r="M28" i="29"/>
  <c r="P28" i="29" s="1"/>
  <c r="J28" i="29"/>
  <c r="H28" i="29"/>
  <c r="F28" i="29"/>
  <c r="D28" i="29"/>
  <c r="T27" i="29"/>
  <c r="R27" i="29"/>
  <c r="U27" i="29" s="1"/>
  <c r="O27" i="29"/>
  <c r="M27" i="29"/>
  <c r="P27" i="29" s="1"/>
  <c r="J27" i="29"/>
  <c r="H27" i="29"/>
  <c r="F27" i="29"/>
  <c r="D27" i="29"/>
  <c r="T26" i="29"/>
  <c r="R26" i="29"/>
  <c r="U26" i="29" s="1"/>
  <c r="O26" i="29"/>
  <c r="M26" i="29"/>
  <c r="P26" i="29" s="1"/>
  <c r="J26" i="29"/>
  <c r="H26" i="29"/>
  <c r="F26" i="29"/>
  <c r="D26" i="29"/>
  <c r="K26" i="29" s="1"/>
  <c r="V26" i="29" s="1"/>
  <c r="T25" i="29"/>
  <c r="R25" i="29"/>
  <c r="U25" i="29" s="1"/>
  <c r="O25" i="29"/>
  <c r="M25" i="29"/>
  <c r="P25" i="29" s="1"/>
  <c r="J25" i="29"/>
  <c r="H25" i="29"/>
  <c r="F25" i="29"/>
  <c r="D25" i="29"/>
  <c r="T24" i="29"/>
  <c r="R24" i="29"/>
  <c r="U24" i="29" s="1"/>
  <c r="O24" i="29"/>
  <c r="M24" i="29"/>
  <c r="P24" i="29" s="1"/>
  <c r="J24" i="29"/>
  <c r="H24" i="29"/>
  <c r="F24" i="29"/>
  <c r="D24" i="29"/>
  <c r="T23" i="29"/>
  <c r="R23" i="29"/>
  <c r="U23" i="29" s="1"/>
  <c r="O23" i="29"/>
  <c r="M23" i="29"/>
  <c r="P23" i="29" s="1"/>
  <c r="J23" i="29"/>
  <c r="H23" i="29"/>
  <c r="F23" i="29"/>
  <c r="D23" i="29"/>
  <c r="K23" i="29" s="1"/>
  <c r="V23" i="29" s="1"/>
  <c r="T22" i="29"/>
  <c r="R22" i="29"/>
  <c r="U22" i="29" s="1"/>
  <c r="O22" i="29"/>
  <c r="M22" i="29"/>
  <c r="P22" i="29" s="1"/>
  <c r="J22" i="29"/>
  <c r="H22" i="29"/>
  <c r="F22" i="29"/>
  <c r="D22" i="29"/>
  <c r="T21" i="29"/>
  <c r="R21" i="29"/>
  <c r="U21" i="29" s="1"/>
  <c r="O21" i="29"/>
  <c r="M21" i="29"/>
  <c r="P21" i="29" s="1"/>
  <c r="J21" i="29"/>
  <c r="H21" i="29"/>
  <c r="F21" i="29"/>
  <c r="D21" i="29"/>
  <c r="T20" i="29"/>
  <c r="R20" i="29"/>
  <c r="U20" i="29" s="1"/>
  <c r="O20" i="29"/>
  <c r="M20" i="29"/>
  <c r="P20" i="29" s="1"/>
  <c r="J20" i="29"/>
  <c r="H20" i="29"/>
  <c r="F20" i="29"/>
  <c r="D20" i="29"/>
  <c r="T19" i="29"/>
  <c r="R19" i="29"/>
  <c r="U19" i="29" s="1"/>
  <c r="O19" i="29"/>
  <c r="M19" i="29"/>
  <c r="P19" i="29" s="1"/>
  <c r="J19" i="29"/>
  <c r="H19" i="29"/>
  <c r="F19" i="29"/>
  <c r="D19" i="29"/>
  <c r="T18" i="29"/>
  <c r="R18" i="29"/>
  <c r="U18" i="29" s="1"/>
  <c r="O18" i="29"/>
  <c r="M18" i="29"/>
  <c r="P18" i="29" s="1"/>
  <c r="J18" i="29"/>
  <c r="H18" i="29"/>
  <c r="F18" i="29"/>
  <c r="D18" i="29"/>
  <c r="T17" i="29"/>
  <c r="R17" i="29"/>
  <c r="U17" i="29" s="1"/>
  <c r="O17" i="29"/>
  <c r="M17" i="29"/>
  <c r="P17" i="29" s="1"/>
  <c r="J17" i="29"/>
  <c r="H17" i="29"/>
  <c r="F17" i="29"/>
  <c r="D17" i="29"/>
  <c r="T16" i="29"/>
  <c r="R16" i="29"/>
  <c r="U16" i="29" s="1"/>
  <c r="O16" i="29"/>
  <c r="M16" i="29"/>
  <c r="P16" i="29" s="1"/>
  <c r="J16" i="29"/>
  <c r="H16" i="29"/>
  <c r="F16" i="29"/>
  <c r="D16" i="29"/>
  <c r="T15" i="29"/>
  <c r="R15" i="29"/>
  <c r="U15" i="29" s="1"/>
  <c r="O15" i="29"/>
  <c r="M15" i="29"/>
  <c r="P15" i="29" s="1"/>
  <c r="J15" i="29"/>
  <c r="H15" i="29"/>
  <c r="F15" i="29"/>
  <c r="D15" i="29"/>
  <c r="T14" i="29"/>
  <c r="R14" i="29"/>
  <c r="U14" i="29" s="1"/>
  <c r="O14" i="29"/>
  <c r="M14" i="29"/>
  <c r="P14" i="29" s="1"/>
  <c r="J14" i="29"/>
  <c r="H14" i="29"/>
  <c r="F14" i="29"/>
  <c r="D14" i="29"/>
  <c r="T13" i="29"/>
  <c r="R13" i="29"/>
  <c r="U13" i="29" s="1"/>
  <c r="O13" i="29"/>
  <c r="M13" i="29"/>
  <c r="P13" i="29" s="1"/>
  <c r="J13" i="29"/>
  <c r="H13" i="29"/>
  <c r="F13" i="29"/>
  <c r="D13" i="29"/>
  <c r="T12" i="29"/>
  <c r="R12" i="29"/>
  <c r="U12" i="29" s="1"/>
  <c r="O12" i="29"/>
  <c r="M12" i="29"/>
  <c r="P12" i="29" s="1"/>
  <c r="J12" i="29"/>
  <c r="H12" i="29"/>
  <c r="F12" i="29"/>
  <c r="D12" i="29"/>
  <c r="K12" i="29" s="1"/>
  <c r="V12" i="29" s="1"/>
  <c r="T11" i="29"/>
  <c r="R11" i="29"/>
  <c r="U11" i="29" s="1"/>
  <c r="O11" i="29"/>
  <c r="M11" i="29"/>
  <c r="P11" i="29" s="1"/>
  <c r="J11" i="29"/>
  <c r="H11" i="29"/>
  <c r="F11" i="29"/>
  <c r="D11" i="29"/>
  <c r="T10" i="29"/>
  <c r="R10" i="29"/>
  <c r="U10" i="29" s="1"/>
  <c r="O10" i="29"/>
  <c r="M10" i="29"/>
  <c r="P10" i="29" s="1"/>
  <c r="J10" i="29"/>
  <c r="H10" i="29"/>
  <c r="F10" i="29"/>
  <c r="D10" i="29"/>
  <c r="T9" i="29"/>
  <c r="R9" i="29"/>
  <c r="U9" i="29" s="1"/>
  <c r="O9" i="29"/>
  <c r="M9" i="29"/>
  <c r="P9" i="29" s="1"/>
  <c r="J9" i="29"/>
  <c r="H9" i="29"/>
  <c r="F9" i="29"/>
  <c r="D9" i="29"/>
  <c r="T8" i="29"/>
  <c r="R8" i="29"/>
  <c r="O8" i="29"/>
  <c r="M8" i="29"/>
  <c r="P8" i="29" s="1"/>
  <c r="J8" i="29"/>
  <c r="H8" i="29"/>
  <c r="F8" i="29"/>
  <c r="D8" i="29"/>
  <c r="T7" i="29"/>
  <c r="R7" i="29"/>
  <c r="U7" i="29" s="1"/>
  <c r="O7" i="29"/>
  <c r="M7" i="29"/>
  <c r="P7" i="29" s="1"/>
  <c r="J7" i="29"/>
  <c r="H7" i="29"/>
  <c r="F7" i="29"/>
  <c r="D7" i="29"/>
  <c r="T31" i="28"/>
  <c r="R31" i="28"/>
  <c r="U31" i="28" s="1"/>
  <c r="O31" i="28"/>
  <c r="M31" i="28"/>
  <c r="P31" i="28" s="1"/>
  <c r="J31" i="28"/>
  <c r="H31" i="28"/>
  <c r="F31" i="28"/>
  <c r="D31" i="28"/>
  <c r="T30" i="28"/>
  <c r="R30" i="28"/>
  <c r="U30" i="28" s="1"/>
  <c r="O30" i="28"/>
  <c r="M30" i="28"/>
  <c r="P30" i="28" s="1"/>
  <c r="J30" i="28"/>
  <c r="H30" i="28"/>
  <c r="F30" i="28"/>
  <c r="D30" i="28"/>
  <c r="T29" i="28"/>
  <c r="R29" i="28"/>
  <c r="U29" i="28" s="1"/>
  <c r="O29" i="28"/>
  <c r="M29" i="28"/>
  <c r="P29" i="28" s="1"/>
  <c r="J29" i="28"/>
  <c r="H29" i="28"/>
  <c r="F29" i="28"/>
  <c r="D29" i="28"/>
  <c r="T28" i="28"/>
  <c r="R28" i="28"/>
  <c r="U28" i="28" s="1"/>
  <c r="O28" i="28"/>
  <c r="M28" i="28"/>
  <c r="J28" i="28"/>
  <c r="H28" i="28"/>
  <c r="F28" i="28"/>
  <c r="D28" i="28"/>
  <c r="T27" i="28"/>
  <c r="R27" i="28"/>
  <c r="U27" i="28" s="1"/>
  <c r="O27" i="28"/>
  <c r="M27" i="28"/>
  <c r="J27" i="28"/>
  <c r="H27" i="28"/>
  <c r="F27" i="28"/>
  <c r="D27" i="28"/>
  <c r="T26" i="28"/>
  <c r="R26" i="28"/>
  <c r="U26" i="28" s="1"/>
  <c r="O26" i="28"/>
  <c r="M26" i="28"/>
  <c r="J26" i="28"/>
  <c r="H26" i="28"/>
  <c r="F26" i="28"/>
  <c r="D26" i="28"/>
  <c r="T25" i="28"/>
  <c r="R25" i="28"/>
  <c r="U25" i="28" s="1"/>
  <c r="O25" i="28"/>
  <c r="M25" i="28"/>
  <c r="J25" i="28"/>
  <c r="H25" i="28"/>
  <c r="F25" i="28"/>
  <c r="D25" i="28"/>
  <c r="T24" i="28"/>
  <c r="R24" i="28"/>
  <c r="U24" i="28" s="1"/>
  <c r="O24" i="28"/>
  <c r="M24" i="28"/>
  <c r="J24" i="28"/>
  <c r="H24" i="28"/>
  <c r="F24" i="28"/>
  <c r="D24" i="28"/>
  <c r="T23" i="28"/>
  <c r="R23" i="28"/>
  <c r="U23" i="28" s="1"/>
  <c r="O23" i="28"/>
  <c r="M23" i="28"/>
  <c r="J23" i="28"/>
  <c r="H23" i="28"/>
  <c r="F23" i="28"/>
  <c r="D23" i="28"/>
  <c r="T22" i="28"/>
  <c r="R22" i="28"/>
  <c r="U22" i="28" s="1"/>
  <c r="O22" i="28"/>
  <c r="M22" i="28"/>
  <c r="J22" i="28"/>
  <c r="H22" i="28"/>
  <c r="F22" i="28"/>
  <c r="D22" i="28"/>
  <c r="T21" i="28"/>
  <c r="R21" i="28"/>
  <c r="O21" i="28"/>
  <c r="M21" i="28"/>
  <c r="J21" i="28"/>
  <c r="H21" i="28"/>
  <c r="F21" i="28"/>
  <c r="D21" i="28"/>
  <c r="T20" i="28"/>
  <c r="R20" i="28"/>
  <c r="U20" i="28" s="1"/>
  <c r="O20" i="28"/>
  <c r="M20" i="28"/>
  <c r="J20" i="28"/>
  <c r="H20" i="28"/>
  <c r="F20" i="28"/>
  <c r="D20" i="28"/>
  <c r="T19" i="28"/>
  <c r="R19" i="28"/>
  <c r="U19" i="28" s="1"/>
  <c r="O19" i="28"/>
  <c r="M19" i="28"/>
  <c r="J19" i="28"/>
  <c r="H19" i="28"/>
  <c r="F19" i="28"/>
  <c r="D19" i="28"/>
  <c r="T18" i="28"/>
  <c r="R18" i="28"/>
  <c r="U18" i="28" s="1"/>
  <c r="O18" i="28"/>
  <c r="M18" i="28"/>
  <c r="J18" i="28"/>
  <c r="H18" i="28"/>
  <c r="F18" i="28"/>
  <c r="D18" i="28"/>
  <c r="T17" i="28"/>
  <c r="R17" i="28"/>
  <c r="U17" i="28" s="1"/>
  <c r="O17" i="28"/>
  <c r="M17" i="28"/>
  <c r="J17" i="28"/>
  <c r="H17" i="28"/>
  <c r="F17" i="28"/>
  <c r="D17" i="28"/>
  <c r="T16" i="28"/>
  <c r="R16" i="28"/>
  <c r="U16" i="28" s="1"/>
  <c r="O16" i="28"/>
  <c r="M16" i="28"/>
  <c r="J16" i="28"/>
  <c r="H16" i="28"/>
  <c r="F16" i="28"/>
  <c r="D16" i="28"/>
  <c r="T15" i="28"/>
  <c r="R15" i="28"/>
  <c r="U15" i="28" s="1"/>
  <c r="O15" i="28"/>
  <c r="M15" i="28"/>
  <c r="J15" i="28"/>
  <c r="H15" i="28"/>
  <c r="F15" i="28"/>
  <c r="D15" i="28"/>
  <c r="T14" i="28"/>
  <c r="R14" i="28"/>
  <c r="U14" i="28" s="1"/>
  <c r="O14" i="28"/>
  <c r="M14" i="28"/>
  <c r="J14" i="28"/>
  <c r="H14" i="28"/>
  <c r="F14" i="28"/>
  <c r="D14" i="28"/>
  <c r="T13" i="28"/>
  <c r="R13" i="28"/>
  <c r="U13" i="28" s="1"/>
  <c r="O13" i="28"/>
  <c r="M13" i="28"/>
  <c r="J13" i="28"/>
  <c r="H13" i="28"/>
  <c r="F13" i="28"/>
  <c r="D13" i="28"/>
  <c r="T12" i="28"/>
  <c r="R12" i="28"/>
  <c r="U12" i="28" s="1"/>
  <c r="O12" i="28"/>
  <c r="M12" i="28"/>
  <c r="J12" i="28"/>
  <c r="H12" i="28"/>
  <c r="F12" i="28"/>
  <c r="D12" i="28"/>
  <c r="T11" i="28"/>
  <c r="R11" i="28"/>
  <c r="U11" i="28" s="1"/>
  <c r="O11" i="28"/>
  <c r="M11" i="28"/>
  <c r="J11" i="28"/>
  <c r="H11" i="28"/>
  <c r="F11" i="28"/>
  <c r="D11" i="28"/>
  <c r="T10" i="28"/>
  <c r="R10" i="28"/>
  <c r="U10" i="28" s="1"/>
  <c r="O10" i="28"/>
  <c r="M10" i="28"/>
  <c r="J10" i="28"/>
  <c r="H10" i="28"/>
  <c r="F10" i="28"/>
  <c r="D10" i="28"/>
  <c r="T9" i="28"/>
  <c r="R9" i="28"/>
  <c r="U9" i="28" s="1"/>
  <c r="O9" i="28"/>
  <c r="M9" i="28"/>
  <c r="J9" i="28"/>
  <c r="H9" i="28"/>
  <c r="F9" i="28"/>
  <c r="D9" i="28"/>
  <c r="T8" i="28"/>
  <c r="R8" i="28"/>
  <c r="U8" i="28" s="1"/>
  <c r="O8" i="28"/>
  <c r="M8" i="28"/>
  <c r="J8" i="28"/>
  <c r="H8" i="28"/>
  <c r="F8" i="28"/>
  <c r="D8" i="28"/>
  <c r="T7" i="28"/>
  <c r="R7" i="28"/>
  <c r="U7" i="28" s="1"/>
  <c r="O7" i="28"/>
  <c r="M7" i="28"/>
  <c r="J7" i="28"/>
  <c r="H7" i="28"/>
  <c r="F7" i="28"/>
  <c r="D7" i="28"/>
  <c r="T31" i="27"/>
  <c r="R31" i="27"/>
  <c r="U31" i="27" s="1"/>
  <c r="O31" i="27"/>
  <c r="M31" i="27"/>
  <c r="P31" i="27" s="1"/>
  <c r="J31" i="27"/>
  <c r="H31" i="27"/>
  <c r="F31" i="27"/>
  <c r="D31" i="27"/>
  <c r="T30" i="27"/>
  <c r="R30" i="27"/>
  <c r="U30" i="27" s="1"/>
  <c r="O30" i="27"/>
  <c r="M30" i="27"/>
  <c r="P30" i="27" s="1"/>
  <c r="J30" i="27"/>
  <c r="H30" i="27"/>
  <c r="F30" i="27"/>
  <c r="D30" i="27"/>
  <c r="T29" i="27"/>
  <c r="R29" i="27"/>
  <c r="U29" i="27" s="1"/>
  <c r="O29" i="27"/>
  <c r="M29" i="27"/>
  <c r="P29" i="27" s="1"/>
  <c r="J29" i="27"/>
  <c r="H29" i="27"/>
  <c r="F29" i="27"/>
  <c r="D29" i="27"/>
  <c r="K29" i="27" s="1"/>
  <c r="V29" i="27" s="1"/>
  <c r="T28" i="27"/>
  <c r="R28" i="27"/>
  <c r="U28" i="27" s="1"/>
  <c r="O28" i="27"/>
  <c r="M28" i="27"/>
  <c r="P28" i="27" s="1"/>
  <c r="J28" i="27"/>
  <c r="H28" i="27"/>
  <c r="F28" i="27"/>
  <c r="D28" i="27"/>
  <c r="T27" i="27"/>
  <c r="R27" i="27"/>
  <c r="U27" i="27" s="1"/>
  <c r="O27" i="27"/>
  <c r="M27" i="27"/>
  <c r="P27" i="27" s="1"/>
  <c r="J27" i="27"/>
  <c r="H27" i="27"/>
  <c r="F27" i="27"/>
  <c r="D27" i="27"/>
  <c r="T26" i="27"/>
  <c r="R26" i="27"/>
  <c r="U26" i="27" s="1"/>
  <c r="O26" i="27"/>
  <c r="M26" i="27"/>
  <c r="P26" i="27" s="1"/>
  <c r="J26" i="27"/>
  <c r="H26" i="27"/>
  <c r="F26" i="27"/>
  <c r="D26" i="27"/>
  <c r="K26" i="27" s="1"/>
  <c r="V26" i="27" s="1"/>
  <c r="T25" i="27"/>
  <c r="R25" i="27"/>
  <c r="U25" i="27" s="1"/>
  <c r="O25" i="27"/>
  <c r="M25" i="27"/>
  <c r="P25" i="27" s="1"/>
  <c r="J25" i="27"/>
  <c r="H25" i="27"/>
  <c r="F25" i="27"/>
  <c r="D25" i="27"/>
  <c r="T24" i="27"/>
  <c r="R24" i="27"/>
  <c r="U24" i="27" s="1"/>
  <c r="O24" i="27"/>
  <c r="M24" i="27"/>
  <c r="P24" i="27" s="1"/>
  <c r="J24" i="27"/>
  <c r="H24" i="27"/>
  <c r="F24" i="27"/>
  <c r="D24" i="27"/>
  <c r="T23" i="27"/>
  <c r="R23" i="27"/>
  <c r="U23" i="27" s="1"/>
  <c r="O23" i="27"/>
  <c r="M23" i="27"/>
  <c r="P23" i="27" s="1"/>
  <c r="J23" i="27"/>
  <c r="H23" i="27"/>
  <c r="F23" i="27"/>
  <c r="D23" i="27"/>
  <c r="T22" i="27"/>
  <c r="R22" i="27"/>
  <c r="U22" i="27" s="1"/>
  <c r="O22" i="27"/>
  <c r="M22" i="27"/>
  <c r="P22" i="27" s="1"/>
  <c r="J22" i="27"/>
  <c r="H22" i="27"/>
  <c r="F22" i="27"/>
  <c r="D22" i="27"/>
  <c r="K22" i="27" s="1"/>
  <c r="V22" i="27" s="1"/>
  <c r="T21" i="27"/>
  <c r="R21" i="27"/>
  <c r="U21" i="27" s="1"/>
  <c r="O21" i="27"/>
  <c r="M21" i="27"/>
  <c r="P21" i="27" s="1"/>
  <c r="J21" i="27"/>
  <c r="H21" i="27"/>
  <c r="F21" i="27"/>
  <c r="D21" i="27"/>
  <c r="T20" i="27"/>
  <c r="R20" i="27"/>
  <c r="U20" i="27" s="1"/>
  <c r="O20" i="27"/>
  <c r="M20" i="27"/>
  <c r="P20" i="27" s="1"/>
  <c r="J20" i="27"/>
  <c r="H20" i="27"/>
  <c r="F20" i="27"/>
  <c r="D20" i="27"/>
  <c r="T19" i="27"/>
  <c r="R19" i="27"/>
  <c r="U19" i="27" s="1"/>
  <c r="O19" i="27"/>
  <c r="M19" i="27"/>
  <c r="P19" i="27" s="1"/>
  <c r="J19" i="27"/>
  <c r="H19" i="27"/>
  <c r="F19" i="27"/>
  <c r="D19" i="27"/>
  <c r="T18" i="27"/>
  <c r="R18" i="27"/>
  <c r="U18" i="27" s="1"/>
  <c r="O18" i="27"/>
  <c r="M18" i="27"/>
  <c r="P18" i="27" s="1"/>
  <c r="J18" i="27"/>
  <c r="H18" i="27"/>
  <c r="F18" i="27"/>
  <c r="D18" i="27"/>
  <c r="T17" i="27"/>
  <c r="R17" i="27"/>
  <c r="U17" i="27" s="1"/>
  <c r="O17" i="27"/>
  <c r="M17" i="27"/>
  <c r="P17" i="27" s="1"/>
  <c r="J17" i="27"/>
  <c r="H17" i="27"/>
  <c r="F17" i="27"/>
  <c r="D17" i="27"/>
  <c r="K17" i="27" s="1"/>
  <c r="V17" i="27" s="1"/>
  <c r="T16" i="27"/>
  <c r="R16" i="27"/>
  <c r="U16" i="27" s="1"/>
  <c r="O16" i="27"/>
  <c r="M16" i="27"/>
  <c r="P16" i="27" s="1"/>
  <c r="J16" i="27"/>
  <c r="H16" i="27"/>
  <c r="F16" i="27"/>
  <c r="D16" i="27"/>
  <c r="T15" i="27"/>
  <c r="R15" i="27"/>
  <c r="U15" i="27" s="1"/>
  <c r="O15" i="27"/>
  <c r="M15" i="27"/>
  <c r="P15" i="27" s="1"/>
  <c r="J15" i="27"/>
  <c r="H15" i="27"/>
  <c r="F15" i="27"/>
  <c r="D15" i="27"/>
  <c r="T14" i="27"/>
  <c r="R14" i="27"/>
  <c r="U14" i="27" s="1"/>
  <c r="O14" i="27"/>
  <c r="M14" i="27"/>
  <c r="P14" i="27" s="1"/>
  <c r="J14" i="27"/>
  <c r="H14" i="27"/>
  <c r="F14" i="27"/>
  <c r="D14" i="27"/>
  <c r="T13" i="27"/>
  <c r="R13" i="27"/>
  <c r="U13" i="27" s="1"/>
  <c r="O13" i="27"/>
  <c r="M13" i="27"/>
  <c r="J13" i="27"/>
  <c r="H13" i="27"/>
  <c r="F13" i="27"/>
  <c r="D13" i="27"/>
  <c r="T12" i="27"/>
  <c r="R12" i="27"/>
  <c r="U12" i="27" s="1"/>
  <c r="O12" i="27"/>
  <c r="M12" i="27"/>
  <c r="P12" i="27" s="1"/>
  <c r="J12" i="27"/>
  <c r="H12" i="27"/>
  <c r="F12" i="27"/>
  <c r="D12" i="27"/>
  <c r="T11" i="27"/>
  <c r="R11" i="27"/>
  <c r="U11" i="27" s="1"/>
  <c r="O11" i="27"/>
  <c r="M11" i="27"/>
  <c r="P11" i="27" s="1"/>
  <c r="J11" i="27"/>
  <c r="H11" i="27"/>
  <c r="F11" i="27"/>
  <c r="D11" i="27"/>
  <c r="T10" i="27"/>
  <c r="R10" i="27"/>
  <c r="U10" i="27" s="1"/>
  <c r="O10" i="27"/>
  <c r="M10" i="27"/>
  <c r="P10" i="27" s="1"/>
  <c r="J10" i="27"/>
  <c r="H10" i="27"/>
  <c r="F10" i="27"/>
  <c r="D10" i="27"/>
  <c r="T9" i="27"/>
  <c r="R9" i="27"/>
  <c r="U9" i="27" s="1"/>
  <c r="O9" i="27"/>
  <c r="M9" i="27"/>
  <c r="P9" i="27" s="1"/>
  <c r="J9" i="27"/>
  <c r="H9" i="27"/>
  <c r="F9" i="27"/>
  <c r="D9" i="27"/>
  <c r="T8" i="27"/>
  <c r="R8" i="27"/>
  <c r="U8" i="27" s="1"/>
  <c r="O8" i="27"/>
  <c r="M8" i="27"/>
  <c r="P8" i="27" s="1"/>
  <c r="J8" i="27"/>
  <c r="H8" i="27"/>
  <c r="F8" i="27"/>
  <c r="D8" i="27"/>
  <c r="T7" i="27"/>
  <c r="R7" i="27"/>
  <c r="U7" i="27" s="1"/>
  <c r="O7" i="27"/>
  <c r="M7" i="27"/>
  <c r="P7" i="27" s="1"/>
  <c r="J7" i="27"/>
  <c r="H7" i="27"/>
  <c r="F7" i="27"/>
  <c r="D7" i="27"/>
  <c r="T31" i="26"/>
  <c r="R31" i="26"/>
  <c r="U31" i="26" s="1"/>
  <c r="O31" i="26"/>
  <c r="M31" i="26"/>
  <c r="P31" i="26" s="1"/>
  <c r="J31" i="26"/>
  <c r="H31" i="26"/>
  <c r="F31" i="26"/>
  <c r="D31" i="26"/>
  <c r="K31" i="26" s="1"/>
  <c r="V31" i="26" s="1"/>
  <c r="T30" i="26"/>
  <c r="R30" i="26"/>
  <c r="U30" i="26" s="1"/>
  <c r="O30" i="26"/>
  <c r="M30" i="26"/>
  <c r="P30" i="26" s="1"/>
  <c r="J30" i="26"/>
  <c r="H30" i="26"/>
  <c r="F30" i="26"/>
  <c r="D30" i="26"/>
  <c r="T29" i="26"/>
  <c r="R29" i="26"/>
  <c r="U29" i="26" s="1"/>
  <c r="O29" i="26"/>
  <c r="M29" i="26"/>
  <c r="P29" i="26" s="1"/>
  <c r="J29" i="26"/>
  <c r="H29" i="26"/>
  <c r="F29" i="26"/>
  <c r="D29" i="26"/>
  <c r="T28" i="26"/>
  <c r="R28" i="26"/>
  <c r="O28" i="26"/>
  <c r="M28" i="26"/>
  <c r="P28" i="26" s="1"/>
  <c r="J28" i="26"/>
  <c r="H28" i="26"/>
  <c r="F28" i="26"/>
  <c r="D28" i="26"/>
  <c r="T27" i="26"/>
  <c r="R27" i="26"/>
  <c r="U27" i="26" s="1"/>
  <c r="O27" i="26"/>
  <c r="M27" i="26"/>
  <c r="P27" i="26" s="1"/>
  <c r="J27" i="26"/>
  <c r="H27" i="26"/>
  <c r="F27" i="26"/>
  <c r="D27" i="26"/>
  <c r="T26" i="26"/>
  <c r="R26" i="26"/>
  <c r="U26" i="26" s="1"/>
  <c r="O26" i="26"/>
  <c r="M26" i="26"/>
  <c r="P26" i="26" s="1"/>
  <c r="J26" i="26"/>
  <c r="H26" i="26"/>
  <c r="F26" i="26"/>
  <c r="D26" i="26"/>
  <c r="T25" i="26"/>
  <c r="R25" i="26"/>
  <c r="U25" i="26" s="1"/>
  <c r="O25" i="26"/>
  <c r="M25" i="26"/>
  <c r="P25" i="26" s="1"/>
  <c r="J25" i="26"/>
  <c r="H25" i="26"/>
  <c r="F25" i="26"/>
  <c r="D25" i="26"/>
  <c r="T24" i="26"/>
  <c r="R24" i="26"/>
  <c r="U24" i="26" s="1"/>
  <c r="O24" i="26"/>
  <c r="M24" i="26"/>
  <c r="P24" i="26" s="1"/>
  <c r="J24" i="26"/>
  <c r="H24" i="26"/>
  <c r="F24" i="26"/>
  <c r="D24" i="26"/>
  <c r="T23" i="26"/>
  <c r="R23" i="26"/>
  <c r="U23" i="26" s="1"/>
  <c r="O23" i="26"/>
  <c r="M23" i="26"/>
  <c r="P23" i="26" s="1"/>
  <c r="J23" i="26"/>
  <c r="H23" i="26"/>
  <c r="F23" i="26"/>
  <c r="D23" i="26"/>
  <c r="K23" i="26" s="1"/>
  <c r="T22" i="26"/>
  <c r="R22" i="26"/>
  <c r="U22" i="26" s="1"/>
  <c r="O22" i="26"/>
  <c r="M22" i="26"/>
  <c r="P22" i="26" s="1"/>
  <c r="J22" i="26"/>
  <c r="H22" i="26"/>
  <c r="F22" i="26"/>
  <c r="D22" i="26"/>
  <c r="T21" i="26"/>
  <c r="R21" i="26"/>
  <c r="U21" i="26" s="1"/>
  <c r="O21" i="26"/>
  <c r="M21" i="26"/>
  <c r="P21" i="26" s="1"/>
  <c r="J21" i="26"/>
  <c r="H21" i="26"/>
  <c r="F21" i="26"/>
  <c r="D21" i="26"/>
  <c r="T20" i="26"/>
  <c r="R20" i="26"/>
  <c r="U20" i="26" s="1"/>
  <c r="O20" i="26"/>
  <c r="M20" i="26"/>
  <c r="P20" i="26" s="1"/>
  <c r="J20" i="26"/>
  <c r="H20" i="26"/>
  <c r="F20" i="26"/>
  <c r="D20" i="26"/>
  <c r="T19" i="26"/>
  <c r="R19" i="26"/>
  <c r="U19" i="26" s="1"/>
  <c r="O19" i="26"/>
  <c r="M19" i="26"/>
  <c r="J19" i="26"/>
  <c r="H19" i="26"/>
  <c r="F19" i="26"/>
  <c r="D19" i="26"/>
  <c r="K19" i="26" s="1"/>
  <c r="T18" i="26"/>
  <c r="R18" i="26"/>
  <c r="U18" i="26" s="1"/>
  <c r="O18" i="26"/>
  <c r="M18" i="26"/>
  <c r="P18" i="26" s="1"/>
  <c r="J18" i="26"/>
  <c r="H18" i="26"/>
  <c r="F18" i="26"/>
  <c r="D18" i="26"/>
  <c r="T17" i="26"/>
  <c r="R17" i="26"/>
  <c r="U17" i="26" s="1"/>
  <c r="O17" i="26"/>
  <c r="M17" i="26"/>
  <c r="P17" i="26" s="1"/>
  <c r="J17" i="26"/>
  <c r="H17" i="26"/>
  <c r="F17" i="26"/>
  <c r="D17" i="26"/>
  <c r="T16" i="26"/>
  <c r="R16" i="26"/>
  <c r="U16" i="26" s="1"/>
  <c r="O16" i="26"/>
  <c r="M16" i="26"/>
  <c r="P16" i="26" s="1"/>
  <c r="J16" i="26"/>
  <c r="H16" i="26"/>
  <c r="F16" i="26"/>
  <c r="D16" i="26"/>
  <c r="T15" i="26"/>
  <c r="R15" i="26"/>
  <c r="U15" i="26" s="1"/>
  <c r="O15" i="26"/>
  <c r="M15" i="26"/>
  <c r="P15" i="26" s="1"/>
  <c r="J15" i="26"/>
  <c r="H15" i="26"/>
  <c r="F15" i="26"/>
  <c r="D15" i="26"/>
  <c r="T14" i="26"/>
  <c r="R14" i="26"/>
  <c r="U14" i="26" s="1"/>
  <c r="O14" i="26"/>
  <c r="M14" i="26"/>
  <c r="P14" i="26" s="1"/>
  <c r="J14" i="26"/>
  <c r="H14" i="26"/>
  <c r="F14" i="26"/>
  <c r="D14" i="26"/>
  <c r="K14" i="26" s="1"/>
  <c r="V14" i="26" s="1"/>
  <c r="T13" i="26"/>
  <c r="R13" i="26"/>
  <c r="U13" i="26" s="1"/>
  <c r="O13" i="26"/>
  <c r="M13" i="26"/>
  <c r="P13" i="26" s="1"/>
  <c r="J13" i="26"/>
  <c r="H13" i="26"/>
  <c r="F13" i="26"/>
  <c r="D13" i="26"/>
  <c r="T12" i="26"/>
  <c r="R12" i="26"/>
  <c r="U12" i="26" s="1"/>
  <c r="O12" i="26"/>
  <c r="M12" i="26"/>
  <c r="P12" i="26" s="1"/>
  <c r="J12" i="26"/>
  <c r="H12" i="26"/>
  <c r="F12" i="26"/>
  <c r="D12" i="26"/>
  <c r="T11" i="26"/>
  <c r="R11" i="26"/>
  <c r="U11" i="26" s="1"/>
  <c r="O11" i="26"/>
  <c r="M11" i="26"/>
  <c r="P11" i="26" s="1"/>
  <c r="J11" i="26"/>
  <c r="H11" i="26"/>
  <c r="F11" i="26"/>
  <c r="D11" i="26"/>
  <c r="T10" i="26"/>
  <c r="R10" i="26"/>
  <c r="O10" i="26"/>
  <c r="M10" i="26"/>
  <c r="P10" i="26" s="1"/>
  <c r="J10" i="26"/>
  <c r="H10" i="26"/>
  <c r="F10" i="26"/>
  <c r="D10" i="26"/>
  <c r="T9" i="26"/>
  <c r="R9" i="26"/>
  <c r="U9" i="26" s="1"/>
  <c r="O9" i="26"/>
  <c r="M9" i="26"/>
  <c r="P9" i="26" s="1"/>
  <c r="J9" i="26"/>
  <c r="H9" i="26"/>
  <c r="F9" i="26"/>
  <c r="D9" i="26"/>
  <c r="K9" i="26" s="1"/>
  <c r="V9" i="26" s="1"/>
  <c r="T8" i="26"/>
  <c r="R8" i="26"/>
  <c r="O8" i="26"/>
  <c r="M8" i="26"/>
  <c r="P8" i="26" s="1"/>
  <c r="J8" i="26"/>
  <c r="H8" i="26"/>
  <c r="F8" i="26"/>
  <c r="D8" i="26"/>
  <c r="T7" i="26"/>
  <c r="R7" i="26"/>
  <c r="O7" i="26"/>
  <c r="M7" i="26"/>
  <c r="J7" i="26"/>
  <c r="H7" i="26"/>
  <c r="F7" i="26"/>
  <c r="D7" i="26"/>
  <c r="T31" i="25"/>
  <c r="R31" i="25"/>
  <c r="U31" i="25" s="1"/>
  <c r="O31" i="25"/>
  <c r="M31" i="25"/>
  <c r="P31" i="25" s="1"/>
  <c r="J31" i="25"/>
  <c r="H31" i="25"/>
  <c r="F31" i="25"/>
  <c r="D31" i="25"/>
  <c r="T30" i="25"/>
  <c r="R30" i="25"/>
  <c r="U30" i="25" s="1"/>
  <c r="O30" i="25"/>
  <c r="M30" i="25"/>
  <c r="P30" i="25" s="1"/>
  <c r="J30" i="25"/>
  <c r="H30" i="25"/>
  <c r="F30" i="25"/>
  <c r="D30" i="25"/>
  <c r="T29" i="25"/>
  <c r="R29" i="25"/>
  <c r="U29" i="25" s="1"/>
  <c r="O29" i="25"/>
  <c r="M29" i="25"/>
  <c r="P29" i="25" s="1"/>
  <c r="J29" i="25"/>
  <c r="H29" i="25"/>
  <c r="F29" i="25"/>
  <c r="D29" i="25"/>
  <c r="T28" i="25"/>
  <c r="R28" i="25"/>
  <c r="U28" i="25" s="1"/>
  <c r="O28" i="25"/>
  <c r="M28" i="25"/>
  <c r="P28" i="25" s="1"/>
  <c r="J28" i="25"/>
  <c r="H28" i="25"/>
  <c r="T27" i="25"/>
  <c r="R27" i="25"/>
  <c r="U27" i="25" s="1"/>
  <c r="O27" i="25"/>
  <c r="M27" i="25"/>
  <c r="P27" i="25" s="1"/>
  <c r="J27" i="25"/>
  <c r="H27" i="25"/>
  <c r="T26" i="25"/>
  <c r="R26" i="25"/>
  <c r="U26" i="25" s="1"/>
  <c r="O26" i="25"/>
  <c r="M26" i="25"/>
  <c r="P26" i="25" s="1"/>
  <c r="J26" i="25"/>
  <c r="H26" i="25"/>
  <c r="F26" i="25"/>
  <c r="D26" i="25"/>
  <c r="T25" i="25"/>
  <c r="R25" i="25"/>
  <c r="U25" i="25" s="1"/>
  <c r="O25" i="25"/>
  <c r="M25" i="25"/>
  <c r="P25" i="25" s="1"/>
  <c r="J25" i="25"/>
  <c r="H25" i="25"/>
  <c r="F25" i="25"/>
  <c r="D25" i="25"/>
  <c r="T24" i="25"/>
  <c r="R24" i="25"/>
  <c r="U24" i="25" s="1"/>
  <c r="O24" i="25"/>
  <c r="M24" i="25"/>
  <c r="P24" i="25" s="1"/>
  <c r="J24" i="25"/>
  <c r="H24" i="25"/>
  <c r="F24" i="25"/>
  <c r="D24" i="25"/>
  <c r="T23" i="25"/>
  <c r="R23" i="25"/>
  <c r="U23" i="25" s="1"/>
  <c r="O23" i="25"/>
  <c r="M23" i="25"/>
  <c r="P23" i="25" s="1"/>
  <c r="J23" i="25"/>
  <c r="H23" i="25"/>
  <c r="F23" i="25"/>
  <c r="D23" i="25"/>
  <c r="T22" i="25"/>
  <c r="R22" i="25"/>
  <c r="U22" i="25" s="1"/>
  <c r="O22" i="25"/>
  <c r="M22" i="25"/>
  <c r="J22" i="25"/>
  <c r="H22" i="25"/>
  <c r="F22" i="25"/>
  <c r="D22" i="25"/>
  <c r="T21" i="25"/>
  <c r="R21" i="25"/>
  <c r="U21" i="25" s="1"/>
  <c r="O21" i="25"/>
  <c r="M21" i="25"/>
  <c r="P21" i="25" s="1"/>
  <c r="J21" i="25"/>
  <c r="H21" i="25"/>
  <c r="F21" i="25"/>
  <c r="D21" i="25"/>
  <c r="T20" i="25"/>
  <c r="R20" i="25"/>
  <c r="U20" i="25" s="1"/>
  <c r="O20" i="25"/>
  <c r="M20" i="25"/>
  <c r="P20" i="25" s="1"/>
  <c r="J20" i="25"/>
  <c r="H20" i="25"/>
  <c r="F20" i="25"/>
  <c r="D20" i="25"/>
  <c r="T19" i="25"/>
  <c r="R19" i="25"/>
  <c r="U19" i="25" s="1"/>
  <c r="O19" i="25"/>
  <c r="M19" i="25"/>
  <c r="P19" i="25" s="1"/>
  <c r="J19" i="25"/>
  <c r="H19" i="25"/>
  <c r="F19" i="25"/>
  <c r="D19" i="25"/>
  <c r="T18" i="25"/>
  <c r="R18" i="25"/>
  <c r="U18" i="25" s="1"/>
  <c r="O18" i="25"/>
  <c r="M18" i="25"/>
  <c r="P18" i="25" s="1"/>
  <c r="J18" i="25"/>
  <c r="H18" i="25"/>
  <c r="F18" i="25"/>
  <c r="D18" i="25"/>
  <c r="T17" i="25"/>
  <c r="R17" i="25"/>
  <c r="U17" i="25" s="1"/>
  <c r="O17" i="25"/>
  <c r="M17" i="25"/>
  <c r="P17" i="25" s="1"/>
  <c r="J17" i="25"/>
  <c r="H17" i="25"/>
  <c r="F17" i="25"/>
  <c r="D17" i="25"/>
  <c r="T16" i="25"/>
  <c r="R16" i="25"/>
  <c r="U16" i="25" s="1"/>
  <c r="O16" i="25"/>
  <c r="M16" i="25"/>
  <c r="P16" i="25" s="1"/>
  <c r="J16" i="25"/>
  <c r="H16" i="25"/>
  <c r="F16" i="25"/>
  <c r="D16" i="25"/>
  <c r="T15" i="25"/>
  <c r="R15" i="25"/>
  <c r="U15" i="25" s="1"/>
  <c r="O15" i="25"/>
  <c r="M15" i="25"/>
  <c r="P15" i="25" s="1"/>
  <c r="J15" i="25"/>
  <c r="H15" i="25"/>
  <c r="F15" i="25"/>
  <c r="D15" i="25"/>
  <c r="T14" i="25"/>
  <c r="R14" i="25"/>
  <c r="U14" i="25" s="1"/>
  <c r="O14" i="25"/>
  <c r="M14" i="25"/>
  <c r="P14" i="25" s="1"/>
  <c r="J14" i="25"/>
  <c r="H14" i="25"/>
  <c r="F14" i="25"/>
  <c r="D14" i="25"/>
  <c r="T13" i="25"/>
  <c r="R13" i="25"/>
  <c r="U13" i="25" s="1"/>
  <c r="O13" i="25"/>
  <c r="M13" i="25"/>
  <c r="P13" i="25" s="1"/>
  <c r="J13" i="25"/>
  <c r="H13" i="25"/>
  <c r="F13" i="25"/>
  <c r="D13" i="25"/>
  <c r="T12" i="25"/>
  <c r="R12" i="25"/>
  <c r="U12" i="25" s="1"/>
  <c r="O12" i="25"/>
  <c r="M12" i="25"/>
  <c r="J12" i="25"/>
  <c r="H12" i="25"/>
  <c r="F12" i="25"/>
  <c r="D12" i="25"/>
  <c r="T11" i="25"/>
  <c r="R11" i="25"/>
  <c r="U11" i="25" s="1"/>
  <c r="O11" i="25"/>
  <c r="M11" i="25"/>
  <c r="P11" i="25" s="1"/>
  <c r="J11" i="25"/>
  <c r="H11" i="25"/>
  <c r="F11" i="25"/>
  <c r="D11" i="25"/>
  <c r="T10" i="25"/>
  <c r="R10" i="25"/>
  <c r="U10" i="25" s="1"/>
  <c r="O10" i="25"/>
  <c r="M10" i="25"/>
  <c r="P10" i="25" s="1"/>
  <c r="J10" i="25"/>
  <c r="H10" i="25"/>
  <c r="F10" i="25"/>
  <c r="D10" i="25"/>
  <c r="T9" i="25"/>
  <c r="R9" i="25"/>
  <c r="U9" i="25" s="1"/>
  <c r="O9" i="25"/>
  <c r="M9" i="25"/>
  <c r="P9" i="25" s="1"/>
  <c r="J9" i="25"/>
  <c r="H9" i="25"/>
  <c r="F9" i="25"/>
  <c r="D9" i="25"/>
  <c r="T8" i="25"/>
  <c r="R8" i="25"/>
  <c r="U8" i="25" s="1"/>
  <c r="O8" i="25"/>
  <c r="M8" i="25"/>
  <c r="P8" i="25" s="1"/>
  <c r="J8" i="25"/>
  <c r="H8" i="25"/>
  <c r="F8" i="25"/>
  <c r="D8" i="25"/>
  <c r="T7" i="25"/>
  <c r="R7" i="25"/>
  <c r="U7" i="25" s="1"/>
  <c r="O7" i="25"/>
  <c r="M7" i="25"/>
  <c r="P7" i="25" s="1"/>
  <c r="J7" i="25"/>
  <c r="H7" i="25"/>
  <c r="F7" i="25"/>
  <c r="D7" i="25"/>
  <c r="T31" i="24"/>
  <c r="R31" i="24"/>
  <c r="U31" i="24" s="1"/>
  <c r="O31" i="24"/>
  <c r="M31" i="24"/>
  <c r="J31" i="24"/>
  <c r="H31" i="24"/>
  <c r="F31" i="24"/>
  <c r="D31" i="24"/>
  <c r="K31" i="24" s="1"/>
  <c r="T30" i="24"/>
  <c r="R30" i="24"/>
  <c r="U30" i="24" s="1"/>
  <c r="O30" i="24"/>
  <c r="M30" i="24"/>
  <c r="P30" i="24" s="1"/>
  <c r="J30" i="24"/>
  <c r="H30" i="24"/>
  <c r="F30" i="24"/>
  <c r="D30" i="24"/>
  <c r="T29" i="24"/>
  <c r="R29" i="24"/>
  <c r="O29" i="24"/>
  <c r="M29" i="24"/>
  <c r="J29" i="24"/>
  <c r="H29" i="24"/>
  <c r="F29" i="24"/>
  <c r="D29" i="24"/>
  <c r="T28" i="24"/>
  <c r="R28" i="24"/>
  <c r="O28" i="24"/>
  <c r="M28" i="24"/>
  <c r="J28" i="24"/>
  <c r="H28" i="24"/>
  <c r="F28" i="24"/>
  <c r="D28" i="24"/>
  <c r="T27" i="24"/>
  <c r="R27" i="24"/>
  <c r="U27" i="24" s="1"/>
  <c r="O27" i="24"/>
  <c r="M27" i="24"/>
  <c r="J27" i="24"/>
  <c r="H27" i="24"/>
  <c r="F27" i="24"/>
  <c r="D27" i="24"/>
  <c r="T26" i="24"/>
  <c r="R26" i="24"/>
  <c r="U26" i="24" s="1"/>
  <c r="O26" i="24"/>
  <c r="M26" i="24"/>
  <c r="J26" i="24"/>
  <c r="H26" i="24"/>
  <c r="F26" i="24"/>
  <c r="D26" i="24"/>
  <c r="T25" i="24"/>
  <c r="R25" i="24"/>
  <c r="U25" i="24" s="1"/>
  <c r="O25" i="24"/>
  <c r="M25" i="24"/>
  <c r="P25" i="24" s="1"/>
  <c r="J25" i="24"/>
  <c r="H25" i="24"/>
  <c r="F25" i="24"/>
  <c r="D25" i="24"/>
  <c r="T24" i="24"/>
  <c r="R24" i="24"/>
  <c r="U24" i="24" s="1"/>
  <c r="O24" i="24"/>
  <c r="M24" i="24"/>
  <c r="J24" i="24"/>
  <c r="H24" i="24"/>
  <c r="F24" i="24"/>
  <c r="D24" i="24"/>
  <c r="T23" i="24"/>
  <c r="R23" i="24"/>
  <c r="U23" i="24" s="1"/>
  <c r="O23" i="24"/>
  <c r="M23" i="24"/>
  <c r="J23" i="24"/>
  <c r="H23" i="24"/>
  <c r="F23" i="24"/>
  <c r="D23" i="24"/>
  <c r="T22" i="24"/>
  <c r="R22" i="24"/>
  <c r="U22" i="24" s="1"/>
  <c r="O22" i="24"/>
  <c r="M22" i="24"/>
  <c r="J22" i="24"/>
  <c r="H22" i="24"/>
  <c r="F22" i="24"/>
  <c r="D22" i="24"/>
  <c r="T21" i="24"/>
  <c r="R21" i="24"/>
  <c r="O21" i="24"/>
  <c r="M21" i="24"/>
  <c r="J21" i="24"/>
  <c r="H21" i="24"/>
  <c r="F21" i="24"/>
  <c r="D21" i="24"/>
  <c r="T20" i="24"/>
  <c r="R20" i="24"/>
  <c r="U20" i="24" s="1"/>
  <c r="O20" i="24"/>
  <c r="M20" i="24"/>
  <c r="J20" i="24"/>
  <c r="H20" i="24"/>
  <c r="F20" i="24"/>
  <c r="D20" i="24"/>
  <c r="T19" i="24"/>
  <c r="R19" i="24"/>
  <c r="U19" i="24" s="1"/>
  <c r="O19" i="24"/>
  <c r="M19" i="24"/>
  <c r="J19" i="24"/>
  <c r="H19" i="24"/>
  <c r="F19" i="24"/>
  <c r="D19" i="24"/>
  <c r="T18" i="24"/>
  <c r="R18" i="24"/>
  <c r="U18" i="24" s="1"/>
  <c r="O18" i="24"/>
  <c r="M18" i="24"/>
  <c r="J18" i="24"/>
  <c r="H18" i="24"/>
  <c r="F18" i="24"/>
  <c r="D18" i="24"/>
  <c r="T17" i="24"/>
  <c r="R17" i="24"/>
  <c r="U17" i="24" s="1"/>
  <c r="O17" i="24"/>
  <c r="M17" i="24"/>
  <c r="J17" i="24"/>
  <c r="H17" i="24"/>
  <c r="F17" i="24"/>
  <c r="D17" i="24"/>
  <c r="T16" i="24"/>
  <c r="R16" i="24"/>
  <c r="U16" i="24" s="1"/>
  <c r="O16" i="24"/>
  <c r="M16" i="24"/>
  <c r="J16" i="24"/>
  <c r="H16" i="24"/>
  <c r="F16" i="24"/>
  <c r="D16" i="24"/>
  <c r="T15" i="24"/>
  <c r="R15" i="24"/>
  <c r="U15" i="24" s="1"/>
  <c r="O15" i="24"/>
  <c r="M15" i="24"/>
  <c r="J15" i="24"/>
  <c r="H15" i="24"/>
  <c r="F15" i="24"/>
  <c r="D15" i="24"/>
  <c r="T14" i="24"/>
  <c r="R14" i="24"/>
  <c r="U14" i="24" s="1"/>
  <c r="O14" i="24"/>
  <c r="M14" i="24"/>
  <c r="P14" i="24" s="1"/>
  <c r="J14" i="24"/>
  <c r="H14" i="24"/>
  <c r="F14" i="24"/>
  <c r="D14" i="24"/>
  <c r="T13" i="24"/>
  <c r="R13" i="24"/>
  <c r="U13" i="24" s="1"/>
  <c r="O13" i="24"/>
  <c r="M13" i="24"/>
  <c r="J13" i="24"/>
  <c r="H13" i="24"/>
  <c r="F13" i="24"/>
  <c r="D13" i="24"/>
  <c r="T12" i="24"/>
  <c r="R12" i="24"/>
  <c r="U12" i="24" s="1"/>
  <c r="O12" i="24"/>
  <c r="M12" i="24"/>
  <c r="P12" i="24" s="1"/>
  <c r="J12" i="24"/>
  <c r="H12" i="24"/>
  <c r="F12" i="24"/>
  <c r="D12" i="24"/>
  <c r="T11" i="24"/>
  <c r="R11" i="24"/>
  <c r="U11" i="24" s="1"/>
  <c r="O11" i="24"/>
  <c r="M11" i="24"/>
  <c r="J11" i="24"/>
  <c r="H11" i="24"/>
  <c r="F11" i="24"/>
  <c r="D11" i="24"/>
  <c r="T10" i="24"/>
  <c r="R10" i="24"/>
  <c r="U10" i="24" s="1"/>
  <c r="O10" i="24"/>
  <c r="M10" i="24"/>
  <c r="P10" i="24" s="1"/>
  <c r="J10" i="24"/>
  <c r="H10" i="24"/>
  <c r="F10" i="24"/>
  <c r="D10" i="24"/>
  <c r="T9" i="24"/>
  <c r="R9" i="24"/>
  <c r="U9" i="24" s="1"/>
  <c r="O9" i="24"/>
  <c r="M9" i="24"/>
  <c r="P9" i="24" s="1"/>
  <c r="J9" i="24"/>
  <c r="H9" i="24"/>
  <c r="F9" i="24"/>
  <c r="D9" i="24"/>
  <c r="T8" i="24"/>
  <c r="R8" i="24"/>
  <c r="U8" i="24" s="1"/>
  <c r="O8" i="24"/>
  <c r="M8" i="24"/>
  <c r="J8" i="24"/>
  <c r="H8" i="24"/>
  <c r="F8" i="24"/>
  <c r="D8" i="24"/>
  <c r="T7" i="24"/>
  <c r="R7" i="24"/>
  <c r="U7" i="24" s="1"/>
  <c r="O7" i="24"/>
  <c r="M7" i="24"/>
  <c r="J7" i="24"/>
  <c r="H7" i="24"/>
  <c r="F7" i="24"/>
  <c r="D7" i="24"/>
  <c r="T31" i="23"/>
  <c r="R31" i="23"/>
  <c r="U31" i="23" s="1"/>
  <c r="O31" i="23"/>
  <c r="M31" i="23"/>
  <c r="P31" i="23" s="1"/>
  <c r="J31" i="23"/>
  <c r="H31" i="23"/>
  <c r="F31" i="23"/>
  <c r="D31" i="23"/>
  <c r="T30" i="23"/>
  <c r="R30" i="23"/>
  <c r="U30" i="23" s="1"/>
  <c r="O30" i="23"/>
  <c r="M30" i="23"/>
  <c r="P30" i="23" s="1"/>
  <c r="J30" i="23"/>
  <c r="H30" i="23"/>
  <c r="F30" i="23"/>
  <c r="D30" i="23"/>
  <c r="T29" i="23"/>
  <c r="R29" i="23"/>
  <c r="U29" i="23" s="1"/>
  <c r="O29" i="23"/>
  <c r="M29" i="23"/>
  <c r="P29" i="23" s="1"/>
  <c r="J29" i="23"/>
  <c r="H29" i="23"/>
  <c r="F29" i="23"/>
  <c r="D29" i="23"/>
  <c r="T28" i="23"/>
  <c r="R28" i="23"/>
  <c r="U28" i="23" s="1"/>
  <c r="O28" i="23"/>
  <c r="M28" i="23"/>
  <c r="P28" i="23" s="1"/>
  <c r="J28" i="23"/>
  <c r="H28" i="23"/>
  <c r="F28" i="23"/>
  <c r="D28" i="23"/>
  <c r="T27" i="23"/>
  <c r="R27" i="23"/>
  <c r="U27" i="23" s="1"/>
  <c r="O27" i="23"/>
  <c r="M27" i="23"/>
  <c r="P27" i="23" s="1"/>
  <c r="J27" i="23"/>
  <c r="H27" i="23"/>
  <c r="F27" i="23"/>
  <c r="D27" i="23"/>
  <c r="T26" i="23"/>
  <c r="R26" i="23"/>
  <c r="U26" i="23" s="1"/>
  <c r="O26" i="23"/>
  <c r="M26" i="23"/>
  <c r="P26" i="23" s="1"/>
  <c r="J26" i="23"/>
  <c r="H26" i="23"/>
  <c r="F26" i="23"/>
  <c r="D26" i="23"/>
  <c r="T25" i="23"/>
  <c r="R25" i="23"/>
  <c r="U25" i="23" s="1"/>
  <c r="O25" i="23"/>
  <c r="M25" i="23"/>
  <c r="P25" i="23" s="1"/>
  <c r="J25" i="23"/>
  <c r="H25" i="23"/>
  <c r="F25" i="23"/>
  <c r="D25" i="23"/>
  <c r="T24" i="23"/>
  <c r="R24" i="23"/>
  <c r="U24" i="23" s="1"/>
  <c r="O24" i="23"/>
  <c r="M24" i="23"/>
  <c r="P24" i="23" s="1"/>
  <c r="J24" i="23"/>
  <c r="H24" i="23"/>
  <c r="F24" i="23"/>
  <c r="D24" i="23"/>
  <c r="T23" i="23"/>
  <c r="R23" i="23"/>
  <c r="U23" i="23" s="1"/>
  <c r="O23" i="23"/>
  <c r="M23" i="23"/>
  <c r="P23" i="23" s="1"/>
  <c r="J23" i="23"/>
  <c r="H23" i="23"/>
  <c r="F23" i="23"/>
  <c r="D23" i="23"/>
  <c r="T22" i="23"/>
  <c r="R22" i="23"/>
  <c r="U22" i="23" s="1"/>
  <c r="O22" i="23"/>
  <c r="M22" i="23"/>
  <c r="P22" i="23" s="1"/>
  <c r="J22" i="23"/>
  <c r="H22" i="23"/>
  <c r="F22" i="23"/>
  <c r="D22" i="23"/>
  <c r="T21" i="23"/>
  <c r="R21" i="23"/>
  <c r="U21" i="23" s="1"/>
  <c r="O21" i="23"/>
  <c r="M21" i="23"/>
  <c r="P21" i="23" s="1"/>
  <c r="J21" i="23"/>
  <c r="H21" i="23"/>
  <c r="F21" i="23"/>
  <c r="D21" i="23"/>
  <c r="K21" i="23" s="1"/>
  <c r="V21" i="23" s="1"/>
  <c r="T20" i="23"/>
  <c r="R20" i="23"/>
  <c r="U20" i="23" s="1"/>
  <c r="O20" i="23"/>
  <c r="M20" i="23"/>
  <c r="P20" i="23" s="1"/>
  <c r="J20" i="23"/>
  <c r="H20" i="23"/>
  <c r="F20" i="23"/>
  <c r="D20" i="23"/>
  <c r="T19" i="23"/>
  <c r="R19" i="23"/>
  <c r="U19" i="23" s="1"/>
  <c r="O19" i="23"/>
  <c r="M19" i="23"/>
  <c r="P19" i="23" s="1"/>
  <c r="J19" i="23"/>
  <c r="H19" i="23"/>
  <c r="F19" i="23"/>
  <c r="D19" i="23"/>
  <c r="T18" i="23"/>
  <c r="R18" i="23"/>
  <c r="U18" i="23" s="1"/>
  <c r="O18" i="23"/>
  <c r="M18" i="23"/>
  <c r="P18" i="23" s="1"/>
  <c r="J18" i="23"/>
  <c r="H18" i="23"/>
  <c r="F18" i="23"/>
  <c r="D18" i="23"/>
  <c r="T17" i="23"/>
  <c r="R17" i="23"/>
  <c r="U17" i="23" s="1"/>
  <c r="O17" i="23"/>
  <c r="M17" i="23"/>
  <c r="P17" i="23" s="1"/>
  <c r="J17" i="23"/>
  <c r="H17" i="23"/>
  <c r="F17" i="23"/>
  <c r="D17" i="23"/>
  <c r="T16" i="23"/>
  <c r="R16" i="23"/>
  <c r="U16" i="23" s="1"/>
  <c r="O16" i="23"/>
  <c r="M16" i="23"/>
  <c r="P16" i="23" s="1"/>
  <c r="J16" i="23"/>
  <c r="H16" i="23"/>
  <c r="F16" i="23"/>
  <c r="D16" i="23"/>
  <c r="K16" i="23" s="1"/>
  <c r="V16" i="23" s="1"/>
  <c r="T15" i="23"/>
  <c r="R15" i="23"/>
  <c r="U15" i="23" s="1"/>
  <c r="O15" i="23"/>
  <c r="M15" i="23"/>
  <c r="P15" i="23" s="1"/>
  <c r="J15" i="23"/>
  <c r="H15" i="23"/>
  <c r="F15" i="23"/>
  <c r="D15" i="23"/>
  <c r="T14" i="23"/>
  <c r="R14" i="23"/>
  <c r="U14" i="23" s="1"/>
  <c r="O14" i="23"/>
  <c r="M14" i="23"/>
  <c r="P14" i="23" s="1"/>
  <c r="J14" i="23"/>
  <c r="H14" i="23"/>
  <c r="F14" i="23"/>
  <c r="D14" i="23"/>
  <c r="T13" i="23"/>
  <c r="R13" i="23"/>
  <c r="U13" i="23" s="1"/>
  <c r="O13" i="23"/>
  <c r="M13" i="23"/>
  <c r="P13" i="23" s="1"/>
  <c r="J13" i="23"/>
  <c r="H13" i="23"/>
  <c r="F13" i="23"/>
  <c r="D13" i="23"/>
  <c r="T12" i="23"/>
  <c r="R12" i="23"/>
  <c r="O12" i="23"/>
  <c r="M12" i="23"/>
  <c r="P12" i="23" s="1"/>
  <c r="J12" i="23"/>
  <c r="H12" i="23"/>
  <c r="F12" i="23"/>
  <c r="D12" i="23"/>
  <c r="K12" i="23" s="1"/>
  <c r="T11" i="23"/>
  <c r="R11" i="23"/>
  <c r="U11" i="23" s="1"/>
  <c r="O11" i="23"/>
  <c r="M11" i="23"/>
  <c r="P11" i="23" s="1"/>
  <c r="J11" i="23"/>
  <c r="H11" i="23"/>
  <c r="F11" i="23"/>
  <c r="D11" i="23"/>
  <c r="K11" i="23" s="1"/>
  <c r="V11" i="23" s="1"/>
  <c r="T10" i="23"/>
  <c r="R10" i="23"/>
  <c r="U10" i="23" s="1"/>
  <c r="O10" i="23"/>
  <c r="M10" i="23"/>
  <c r="P10" i="23" s="1"/>
  <c r="J10" i="23"/>
  <c r="H10" i="23"/>
  <c r="F10" i="23"/>
  <c r="D10" i="23"/>
  <c r="T9" i="23"/>
  <c r="R9" i="23"/>
  <c r="U9" i="23" s="1"/>
  <c r="O9" i="23"/>
  <c r="M9" i="23"/>
  <c r="P9" i="23" s="1"/>
  <c r="J9" i="23"/>
  <c r="H9" i="23"/>
  <c r="F9" i="23"/>
  <c r="D9" i="23"/>
  <c r="T8" i="23"/>
  <c r="R8" i="23"/>
  <c r="U8" i="23" s="1"/>
  <c r="O8" i="23"/>
  <c r="M8" i="23"/>
  <c r="P8" i="23" s="1"/>
  <c r="J8" i="23"/>
  <c r="H8" i="23"/>
  <c r="F8" i="23"/>
  <c r="D8" i="23"/>
  <c r="T7" i="23"/>
  <c r="R7" i="23"/>
  <c r="U7" i="23" s="1"/>
  <c r="O7" i="23"/>
  <c r="M7" i="23"/>
  <c r="P7" i="23" s="1"/>
  <c r="J7" i="23"/>
  <c r="H7" i="23"/>
  <c r="F7" i="23"/>
  <c r="D7" i="23"/>
  <c r="T31" i="22"/>
  <c r="R31" i="22"/>
  <c r="U31" i="22" s="1"/>
  <c r="O31" i="22"/>
  <c r="M31" i="22"/>
  <c r="P31" i="22" s="1"/>
  <c r="J31" i="22"/>
  <c r="H31" i="22"/>
  <c r="F31" i="22"/>
  <c r="D31" i="22"/>
  <c r="T30" i="22"/>
  <c r="R30" i="22"/>
  <c r="U30" i="22" s="1"/>
  <c r="O30" i="22"/>
  <c r="M30" i="22"/>
  <c r="P30" i="22" s="1"/>
  <c r="J30" i="22"/>
  <c r="H30" i="22"/>
  <c r="F30" i="22"/>
  <c r="D30" i="22"/>
  <c r="T29" i="22"/>
  <c r="R29" i="22"/>
  <c r="U29" i="22" s="1"/>
  <c r="O29" i="22"/>
  <c r="M29" i="22"/>
  <c r="P29" i="22" s="1"/>
  <c r="J29" i="22"/>
  <c r="H29" i="22"/>
  <c r="F29" i="22"/>
  <c r="D29" i="22"/>
  <c r="T28" i="22"/>
  <c r="R28" i="22"/>
  <c r="U28" i="22" s="1"/>
  <c r="O28" i="22"/>
  <c r="M28" i="22"/>
  <c r="P28" i="22" s="1"/>
  <c r="J28" i="22"/>
  <c r="H28" i="22"/>
  <c r="F28" i="22"/>
  <c r="D28" i="22"/>
  <c r="T27" i="22"/>
  <c r="R27" i="22"/>
  <c r="U27" i="22" s="1"/>
  <c r="O27" i="22"/>
  <c r="M27" i="22"/>
  <c r="P27" i="22" s="1"/>
  <c r="J27" i="22"/>
  <c r="H27" i="22"/>
  <c r="F27" i="22"/>
  <c r="D27" i="22"/>
  <c r="T26" i="22"/>
  <c r="R26" i="22"/>
  <c r="U26" i="22" s="1"/>
  <c r="O26" i="22"/>
  <c r="M26" i="22"/>
  <c r="P26" i="22" s="1"/>
  <c r="J26" i="22"/>
  <c r="H26" i="22"/>
  <c r="F26" i="22"/>
  <c r="D26" i="22"/>
  <c r="T25" i="22"/>
  <c r="R25" i="22"/>
  <c r="U25" i="22" s="1"/>
  <c r="O25" i="22"/>
  <c r="M25" i="22"/>
  <c r="P25" i="22" s="1"/>
  <c r="J25" i="22"/>
  <c r="H25" i="22"/>
  <c r="F25" i="22"/>
  <c r="D25" i="22"/>
  <c r="T24" i="22"/>
  <c r="R24" i="22"/>
  <c r="U24" i="22" s="1"/>
  <c r="O24" i="22"/>
  <c r="M24" i="22"/>
  <c r="P24" i="22" s="1"/>
  <c r="J24" i="22"/>
  <c r="H24" i="22"/>
  <c r="F24" i="22"/>
  <c r="D24" i="22"/>
  <c r="K24" i="22" s="1"/>
  <c r="V24" i="22" s="1"/>
  <c r="T23" i="22"/>
  <c r="R23" i="22"/>
  <c r="U23" i="22" s="1"/>
  <c r="O23" i="22"/>
  <c r="M23" i="22"/>
  <c r="P23" i="22" s="1"/>
  <c r="J23" i="22"/>
  <c r="H23" i="22"/>
  <c r="F23" i="22"/>
  <c r="D23" i="22"/>
  <c r="K23" i="22" s="1"/>
  <c r="V23" i="22" s="1"/>
  <c r="T22" i="22"/>
  <c r="R22" i="22"/>
  <c r="U22" i="22" s="1"/>
  <c r="O22" i="22"/>
  <c r="M22" i="22"/>
  <c r="P22" i="22" s="1"/>
  <c r="J22" i="22"/>
  <c r="H22" i="22"/>
  <c r="F22" i="22"/>
  <c r="D22" i="22"/>
  <c r="K22" i="22" s="1"/>
  <c r="T21" i="22"/>
  <c r="R21" i="22"/>
  <c r="U21" i="22" s="1"/>
  <c r="O21" i="22"/>
  <c r="M21" i="22"/>
  <c r="P21" i="22" s="1"/>
  <c r="J21" i="22"/>
  <c r="H21" i="22"/>
  <c r="F21" i="22"/>
  <c r="D21" i="22"/>
  <c r="T20" i="22"/>
  <c r="R20" i="22"/>
  <c r="U20" i="22" s="1"/>
  <c r="O20" i="22"/>
  <c r="M20" i="22"/>
  <c r="P20" i="22" s="1"/>
  <c r="J20" i="22"/>
  <c r="H20" i="22"/>
  <c r="F20" i="22"/>
  <c r="D20" i="22"/>
  <c r="T19" i="22"/>
  <c r="R19" i="22"/>
  <c r="U19" i="22" s="1"/>
  <c r="O19" i="22"/>
  <c r="M19" i="22"/>
  <c r="P19" i="22" s="1"/>
  <c r="J19" i="22"/>
  <c r="H19" i="22"/>
  <c r="F19" i="22"/>
  <c r="D19" i="22"/>
  <c r="T18" i="22"/>
  <c r="R18" i="22"/>
  <c r="U18" i="22" s="1"/>
  <c r="O18" i="22"/>
  <c r="M18" i="22"/>
  <c r="P18" i="22" s="1"/>
  <c r="J18" i="22"/>
  <c r="H18" i="22"/>
  <c r="F18" i="22"/>
  <c r="D18" i="22"/>
  <c r="T17" i="22"/>
  <c r="R17" i="22"/>
  <c r="U17" i="22" s="1"/>
  <c r="O17" i="22"/>
  <c r="M17" i="22"/>
  <c r="P17" i="22" s="1"/>
  <c r="J17" i="22"/>
  <c r="H17" i="22"/>
  <c r="F17" i="22"/>
  <c r="D17" i="22"/>
  <c r="T16" i="22"/>
  <c r="R16" i="22"/>
  <c r="U16" i="22" s="1"/>
  <c r="O16" i="22"/>
  <c r="M16" i="22"/>
  <c r="P16" i="22" s="1"/>
  <c r="J16" i="22"/>
  <c r="H16" i="22"/>
  <c r="F16" i="22"/>
  <c r="D16" i="22"/>
  <c r="T15" i="22"/>
  <c r="R15" i="22"/>
  <c r="U15" i="22" s="1"/>
  <c r="O15" i="22"/>
  <c r="M15" i="22"/>
  <c r="P15" i="22" s="1"/>
  <c r="J15" i="22"/>
  <c r="H15" i="22"/>
  <c r="F15" i="22"/>
  <c r="D15" i="22"/>
  <c r="T14" i="22"/>
  <c r="R14" i="22"/>
  <c r="U14" i="22" s="1"/>
  <c r="O14" i="22"/>
  <c r="M14" i="22"/>
  <c r="P14" i="22" s="1"/>
  <c r="J14" i="22"/>
  <c r="H14" i="22"/>
  <c r="F14" i="22"/>
  <c r="D14" i="22"/>
  <c r="T13" i="22"/>
  <c r="R13" i="22"/>
  <c r="U13" i="22" s="1"/>
  <c r="O13" i="22"/>
  <c r="M13" i="22"/>
  <c r="P13" i="22" s="1"/>
  <c r="J13" i="22"/>
  <c r="H13" i="22"/>
  <c r="F13" i="22"/>
  <c r="D13" i="22"/>
  <c r="K13" i="22" s="1"/>
  <c r="V13" i="22" s="1"/>
  <c r="T12" i="22"/>
  <c r="R12" i="22"/>
  <c r="O12" i="22"/>
  <c r="M12" i="22"/>
  <c r="J12" i="22"/>
  <c r="H12" i="22"/>
  <c r="F12" i="22"/>
  <c r="D12" i="22"/>
  <c r="T11" i="22"/>
  <c r="R11" i="22"/>
  <c r="U11" i="22" s="1"/>
  <c r="O11" i="22"/>
  <c r="M11" i="22"/>
  <c r="J11" i="22"/>
  <c r="H11" i="22"/>
  <c r="F11" i="22"/>
  <c r="D11" i="22"/>
  <c r="K11" i="22" s="1"/>
  <c r="T10" i="22"/>
  <c r="R10" i="22"/>
  <c r="U10" i="22" s="1"/>
  <c r="O10" i="22"/>
  <c r="M10" i="22"/>
  <c r="P10" i="22" s="1"/>
  <c r="J10" i="22"/>
  <c r="H10" i="22"/>
  <c r="F10" i="22"/>
  <c r="D10" i="22"/>
  <c r="T9" i="22"/>
  <c r="R9" i="22"/>
  <c r="U9" i="22" s="1"/>
  <c r="O9" i="22"/>
  <c r="M9" i="22"/>
  <c r="J9" i="22"/>
  <c r="H9" i="22"/>
  <c r="F9" i="22"/>
  <c r="D9" i="22"/>
  <c r="T8" i="22"/>
  <c r="R8" i="22"/>
  <c r="U8" i="22" s="1"/>
  <c r="O8" i="22"/>
  <c r="M8" i="22"/>
  <c r="P8" i="22" s="1"/>
  <c r="J8" i="22"/>
  <c r="H8" i="22"/>
  <c r="F8" i="22"/>
  <c r="D8" i="22"/>
  <c r="T7" i="22"/>
  <c r="R7" i="22"/>
  <c r="U7" i="22" s="1"/>
  <c r="O7" i="22"/>
  <c r="M7" i="22"/>
  <c r="P7" i="22" s="1"/>
  <c r="J7" i="22"/>
  <c r="H7" i="22"/>
  <c r="F7" i="22"/>
  <c r="D7" i="22"/>
  <c r="K7" i="22" s="1"/>
  <c r="T32" i="30"/>
  <c r="R32" i="30"/>
  <c r="U32" i="30" s="1"/>
  <c r="O32" i="30"/>
  <c r="M32" i="30"/>
  <c r="P32" i="30" s="1"/>
  <c r="J32" i="30"/>
  <c r="H32" i="30"/>
  <c r="F32" i="30"/>
  <c r="D32" i="30"/>
  <c r="K32" i="30" s="1"/>
  <c r="T31" i="30"/>
  <c r="R31" i="30"/>
  <c r="U31" i="30" s="1"/>
  <c r="O31" i="30"/>
  <c r="M31" i="30"/>
  <c r="P31" i="30" s="1"/>
  <c r="J31" i="30"/>
  <c r="H31" i="30"/>
  <c r="F31" i="30"/>
  <c r="D31" i="30"/>
  <c r="K31" i="30" s="1"/>
  <c r="T28" i="30"/>
  <c r="R28" i="30"/>
  <c r="O28" i="30"/>
  <c r="M28" i="30"/>
  <c r="P28" i="30" s="1"/>
  <c r="J28" i="30"/>
  <c r="H28" i="30"/>
  <c r="F28" i="30"/>
  <c r="D28" i="30"/>
  <c r="K28" i="30" s="1"/>
  <c r="T27" i="30"/>
  <c r="R27" i="30"/>
  <c r="O27" i="30"/>
  <c r="M27" i="30"/>
  <c r="P27" i="30" s="1"/>
  <c r="J27" i="30"/>
  <c r="H27" i="30"/>
  <c r="F27" i="30"/>
  <c r="D27" i="30"/>
  <c r="K27" i="30" s="1"/>
  <c r="T26" i="30"/>
  <c r="R26" i="30"/>
  <c r="O26" i="30"/>
  <c r="M26" i="30"/>
  <c r="P26" i="30" s="1"/>
  <c r="J26" i="30"/>
  <c r="H26" i="30"/>
  <c r="F26" i="30"/>
  <c r="D26" i="30"/>
  <c r="K26" i="30" s="1"/>
  <c r="T25" i="30"/>
  <c r="R25" i="30"/>
  <c r="O25" i="30"/>
  <c r="M25" i="30"/>
  <c r="P25" i="30" s="1"/>
  <c r="J25" i="30"/>
  <c r="H25" i="30"/>
  <c r="F25" i="30"/>
  <c r="D25" i="30"/>
  <c r="K25" i="30" s="1"/>
  <c r="T24" i="30"/>
  <c r="R24" i="30"/>
  <c r="O24" i="30"/>
  <c r="M24" i="30"/>
  <c r="P24" i="30" s="1"/>
  <c r="J24" i="30"/>
  <c r="H24" i="30"/>
  <c r="F24" i="30"/>
  <c r="D24" i="30"/>
  <c r="K24" i="30" s="1"/>
  <c r="T23" i="30"/>
  <c r="R23" i="30"/>
  <c r="O23" i="30"/>
  <c r="M23" i="30"/>
  <c r="P23" i="30" s="1"/>
  <c r="J23" i="30"/>
  <c r="H23" i="30"/>
  <c r="F23" i="30"/>
  <c r="D23" i="30"/>
  <c r="K23" i="30" s="1"/>
  <c r="T22" i="30"/>
  <c r="R22" i="30"/>
  <c r="O22" i="30"/>
  <c r="M22" i="30"/>
  <c r="P22" i="30" s="1"/>
  <c r="J22" i="30"/>
  <c r="H22" i="30"/>
  <c r="F22" i="30"/>
  <c r="D22" i="30"/>
  <c r="K22" i="30" s="1"/>
  <c r="T21" i="30"/>
  <c r="R21" i="30"/>
  <c r="O21" i="30"/>
  <c r="M21" i="30"/>
  <c r="P21" i="30" s="1"/>
  <c r="J21" i="30"/>
  <c r="H21" i="30"/>
  <c r="F21" i="30"/>
  <c r="D21" i="30"/>
  <c r="K21" i="30" s="1"/>
  <c r="T20" i="30"/>
  <c r="R20" i="30"/>
  <c r="O20" i="30"/>
  <c r="M20" i="30"/>
  <c r="P20" i="30" s="1"/>
  <c r="J20" i="30"/>
  <c r="H20" i="30"/>
  <c r="F20" i="30"/>
  <c r="D20" i="30"/>
  <c r="K20" i="30" s="1"/>
  <c r="T19" i="30"/>
  <c r="R19" i="30"/>
  <c r="O19" i="30"/>
  <c r="M19" i="30"/>
  <c r="P19" i="30" s="1"/>
  <c r="J19" i="30"/>
  <c r="H19" i="30"/>
  <c r="F19" i="30"/>
  <c r="D19" i="30"/>
  <c r="K19" i="30" s="1"/>
  <c r="T18" i="30"/>
  <c r="R18" i="30"/>
  <c r="O18" i="30"/>
  <c r="M18" i="30"/>
  <c r="P18" i="30" s="1"/>
  <c r="J18" i="30"/>
  <c r="H18" i="30"/>
  <c r="F18" i="30"/>
  <c r="D18" i="30"/>
  <c r="K18" i="30" s="1"/>
  <c r="T17" i="30"/>
  <c r="R17" i="30"/>
  <c r="O17" i="30"/>
  <c r="M17" i="30"/>
  <c r="P17" i="30" s="1"/>
  <c r="J17" i="30"/>
  <c r="H17" i="30"/>
  <c r="F17" i="30"/>
  <c r="D17" i="30"/>
  <c r="K17" i="30" s="1"/>
  <c r="T16" i="30"/>
  <c r="R16" i="30"/>
  <c r="O16" i="30"/>
  <c r="M16" i="30"/>
  <c r="P16" i="30" s="1"/>
  <c r="J16" i="30"/>
  <c r="H16" i="30"/>
  <c r="F16" i="30"/>
  <c r="D16" i="30"/>
  <c r="K16" i="30" s="1"/>
  <c r="T15" i="30"/>
  <c r="R15" i="30"/>
  <c r="O15" i="30"/>
  <c r="M15" i="30"/>
  <c r="P15" i="30" s="1"/>
  <c r="J15" i="30"/>
  <c r="H15" i="30"/>
  <c r="F15" i="30"/>
  <c r="D15" i="30"/>
  <c r="K15" i="30" s="1"/>
  <c r="T14" i="30"/>
  <c r="R14" i="30"/>
  <c r="O14" i="30"/>
  <c r="M14" i="30"/>
  <c r="P14" i="30" s="1"/>
  <c r="J14" i="30"/>
  <c r="H14" i="30"/>
  <c r="F14" i="30"/>
  <c r="D14" i="30"/>
  <c r="K14" i="30" s="1"/>
  <c r="T13" i="30"/>
  <c r="R13" i="30"/>
  <c r="O13" i="30"/>
  <c r="M13" i="30"/>
  <c r="P13" i="30" s="1"/>
  <c r="J13" i="30"/>
  <c r="H13" i="30"/>
  <c r="F13" i="30"/>
  <c r="D13" i="30"/>
  <c r="K13" i="30" s="1"/>
  <c r="T12" i="30"/>
  <c r="R12" i="30"/>
  <c r="O12" i="30"/>
  <c r="M12" i="30"/>
  <c r="P12" i="30" s="1"/>
  <c r="J12" i="30"/>
  <c r="H12" i="30"/>
  <c r="F12" i="30"/>
  <c r="D12" i="30"/>
  <c r="K12" i="30" s="1"/>
  <c r="T11" i="30"/>
  <c r="R11" i="30"/>
  <c r="O11" i="30"/>
  <c r="M11" i="30"/>
  <c r="P11" i="30" s="1"/>
  <c r="J11" i="30"/>
  <c r="H11" i="30"/>
  <c r="F11" i="30"/>
  <c r="D11" i="30"/>
  <c r="K11" i="30" s="1"/>
  <c r="T10" i="30"/>
  <c r="R10" i="30"/>
  <c r="O10" i="30"/>
  <c r="M10" i="30"/>
  <c r="P10" i="30" s="1"/>
  <c r="J10" i="30"/>
  <c r="H10" i="30"/>
  <c r="F10" i="30"/>
  <c r="D10" i="30"/>
  <c r="K10" i="30" s="1"/>
  <c r="T9" i="30"/>
  <c r="R9" i="30"/>
  <c r="O9" i="30"/>
  <c r="M9" i="30"/>
  <c r="P9" i="30" s="1"/>
  <c r="J9" i="30"/>
  <c r="H9" i="30"/>
  <c r="F9" i="30"/>
  <c r="D9" i="30"/>
  <c r="K9" i="30" s="1"/>
  <c r="T8" i="30"/>
  <c r="R8" i="30"/>
  <c r="O8" i="30"/>
  <c r="M8" i="30"/>
  <c r="P8" i="30" s="1"/>
  <c r="J8" i="30"/>
  <c r="H8" i="30"/>
  <c r="F8" i="30"/>
  <c r="D8" i="30"/>
  <c r="K8" i="30" s="1"/>
  <c r="T7" i="30"/>
  <c r="R7" i="30"/>
  <c r="O7" i="30"/>
  <c r="M7" i="30"/>
  <c r="P7" i="30" s="1"/>
  <c r="J7" i="30"/>
  <c r="H7" i="30"/>
  <c r="F7" i="30"/>
  <c r="D7" i="30"/>
  <c r="K7" i="30" s="1"/>
  <c r="T48" i="29"/>
  <c r="T47" i="29"/>
  <c r="T46" i="29"/>
  <c r="T45" i="29"/>
  <c r="T44" i="29"/>
  <c r="T43" i="29"/>
  <c r="R43" i="29"/>
  <c r="U43" i="29" s="1"/>
  <c r="O43" i="29"/>
  <c r="M43" i="29"/>
  <c r="P43" i="29" s="1"/>
  <c r="J43" i="29"/>
  <c r="H43" i="29"/>
  <c r="F43" i="29"/>
  <c r="D43" i="29"/>
  <c r="K43" i="29" s="1"/>
  <c r="V43" i="29" s="1"/>
  <c r="T42" i="29"/>
  <c r="R42" i="29"/>
  <c r="U42" i="29" s="1"/>
  <c r="O42" i="29"/>
  <c r="M42" i="29"/>
  <c r="P42" i="29" s="1"/>
  <c r="J42" i="29"/>
  <c r="H42" i="29"/>
  <c r="F42" i="29"/>
  <c r="D42" i="29"/>
  <c r="K42" i="29" s="1"/>
  <c r="V42" i="29" s="1"/>
  <c r="T41" i="29"/>
  <c r="R41" i="29"/>
  <c r="U41" i="29" s="1"/>
  <c r="O41" i="29"/>
  <c r="M41" i="29"/>
  <c r="P41" i="29" s="1"/>
  <c r="J41" i="29"/>
  <c r="H41" i="29"/>
  <c r="F41" i="29"/>
  <c r="D41" i="29"/>
  <c r="K41" i="29" s="1"/>
  <c r="V41" i="29" s="1"/>
  <c r="T40" i="29"/>
  <c r="R40" i="29"/>
  <c r="U40" i="29" s="1"/>
  <c r="O40" i="29"/>
  <c r="M40" i="29"/>
  <c r="P40" i="29" s="1"/>
  <c r="J40" i="29"/>
  <c r="H40" i="29"/>
  <c r="F40" i="29"/>
  <c r="D40" i="29"/>
  <c r="K40" i="29" s="1"/>
  <c r="V40" i="29" s="1"/>
  <c r="T39" i="29"/>
  <c r="R39" i="29"/>
  <c r="U39" i="29" s="1"/>
  <c r="O39" i="29"/>
  <c r="M39" i="29"/>
  <c r="P39" i="29" s="1"/>
  <c r="J39" i="29"/>
  <c r="H39" i="29"/>
  <c r="F39" i="29"/>
  <c r="D39" i="29"/>
  <c r="K39" i="29" s="1"/>
  <c r="V39" i="29" s="1"/>
  <c r="T38" i="29"/>
  <c r="R38" i="29"/>
  <c r="O38" i="29"/>
  <c r="M38" i="29"/>
  <c r="P38" i="29" s="1"/>
  <c r="J38" i="29"/>
  <c r="H38" i="29"/>
  <c r="F38" i="29"/>
  <c r="D38" i="29"/>
  <c r="K38" i="29" s="1"/>
  <c r="T37" i="29"/>
  <c r="R37" i="29"/>
  <c r="O37" i="29"/>
  <c r="M37" i="29"/>
  <c r="P37" i="29" s="1"/>
  <c r="J37" i="29"/>
  <c r="H37" i="29"/>
  <c r="F37" i="29"/>
  <c r="D37" i="29"/>
  <c r="K37" i="29" s="1"/>
  <c r="T36" i="29"/>
  <c r="R36" i="29"/>
  <c r="O36" i="29"/>
  <c r="M36" i="29"/>
  <c r="P36" i="29" s="1"/>
  <c r="J36" i="29"/>
  <c r="H36" i="29"/>
  <c r="F36" i="29"/>
  <c r="D36" i="29"/>
  <c r="K36" i="29" s="1"/>
  <c r="T35" i="29"/>
  <c r="R35" i="29"/>
  <c r="O35" i="29"/>
  <c r="M35" i="29"/>
  <c r="P35" i="29" s="1"/>
  <c r="J35" i="29"/>
  <c r="H35" i="29"/>
  <c r="F35" i="29"/>
  <c r="D35" i="29"/>
  <c r="K35" i="29" s="1"/>
  <c r="T34" i="29"/>
  <c r="R34" i="29"/>
  <c r="O34" i="29"/>
  <c r="M34" i="29"/>
  <c r="P34" i="29" s="1"/>
  <c r="J34" i="29"/>
  <c r="H34" i="29"/>
  <c r="F34" i="29"/>
  <c r="D34" i="29"/>
  <c r="K34" i="29" s="1"/>
  <c r="T33" i="29"/>
  <c r="R33" i="29"/>
  <c r="O33" i="29"/>
  <c r="M33" i="29"/>
  <c r="P33" i="29" s="1"/>
  <c r="J33" i="29"/>
  <c r="H33" i="29"/>
  <c r="F33" i="29"/>
  <c r="D33" i="29"/>
  <c r="K33" i="29" s="1"/>
  <c r="T32" i="29"/>
  <c r="R32" i="29"/>
  <c r="O32" i="29"/>
  <c r="M32" i="29"/>
  <c r="J32" i="29"/>
  <c r="H32" i="29"/>
  <c r="F32" i="29"/>
  <c r="D32" i="29"/>
  <c r="T48" i="28"/>
  <c r="T47" i="28"/>
  <c r="T46" i="28"/>
  <c r="T45" i="28"/>
  <c r="T44" i="28"/>
  <c r="T43" i="28"/>
  <c r="R43" i="28"/>
  <c r="O43" i="28"/>
  <c r="M43" i="28"/>
  <c r="J43" i="28"/>
  <c r="H43" i="28"/>
  <c r="F43" i="28"/>
  <c r="D43" i="28"/>
  <c r="T42" i="28"/>
  <c r="R42" i="28"/>
  <c r="O42" i="28"/>
  <c r="M42" i="28"/>
  <c r="J42" i="28"/>
  <c r="H42" i="28"/>
  <c r="F42" i="28"/>
  <c r="D42" i="28"/>
  <c r="T41" i="28"/>
  <c r="R41" i="28"/>
  <c r="O41" i="28"/>
  <c r="M41" i="28"/>
  <c r="J41" i="28"/>
  <c r="H41" i="28"/>
  <c r="F41" i="28"/>
  <c r="D41" i="28"/>
  <c r="T40" i="28"/>
  <c r="R40" i="28"/>
  <c r="O40" i="28"/>
  <c r="M40" i="28"/>
  <c r="J40" i="28"/>
  <c r="H40" i="28"/>
  <c r="F40" i="28"/>
  <c r="D40" i="28"/>
  <c r="T39" i="28"/>
  <c r="R39" i="28"/>
  <c r="O39" i="28"/>
  <c r="M39" i="28"/>
  <c r="J39" i="28"/>
  <c r="H39" i="28"/>
  <c r="F39" i="28"/>
  <c r="D39" i="28"/>
  <c r="T38" i="28"/>
  <c r="R38" i="28"/>
  <c r="O38" i="28"/>
  <c r="M38" i="28"/>
  <c r="J38" i="28"/>
  <c r="H38" i="28"/>
  <c r="F38" i="28"/>
  <c r="D38" i="28"/>
  <c r="T37" i="28"/>
  <c r="R37" i="28"/>
  <c r="O37" i="28"/>
  <c r="M37" i="28"/>
  <c r="J37" i="28"/>
  <c r="H37" i="28"/>
  <c r="F37" i="28"/>
  <c r="D37" i="28"/>
  <c r="T36" i="28"/>
  <c r="R36" i="28"/>
  <c r="O36" i="28"/>
  <c r="M36" i="28"/>
  <c r="J36" i="28"/>
  <c r="H36" i="28"/>
  <c r="F36" i="28"/>
  <c r="D36" i="28"/>
  <c r="T35" i="28"/>
  <c r="R35" i="28"/>
  <c r="O35" i="28"/>
  <c r="M35" i="28"/>
  <c r="J35" i="28"/>
  <c r="H35" i="28"/>
  <c r="F35" i="28"/>
  <c r="D35" i="28"/>
  <c r="T34" i="28"/>
  <c r="R34" i="28"/>
  <c r="O34" i="28"/>
  <c r="M34" i="28"/>
  <c r="J34" i="28"/>
  <c r="H34" i="28"/>
  <c r="F34" i="28"/>
  <c r="D34" i="28"/>
  <c r="T33" i="28"/>
  <c r="R33" i="28"/>
  <c r="O33" i="28"/>
  <c r="M33" i="28"/>
  <c r="J33" i="28"/>
  <c r="H33" i="28"/>
  <c r="F33" i="28"/>
  <c r="D33" i="28"/>
  <c r="T32" i="28"/>
  <c r="R32" i="28"/>
  <c r="O32" i="28"/>
  <c r="M32" i="28"/>
  <c r="J32" i="28"/>
  <c r="H32" i="28"/>
  <c r="F32" i="28"/>
  <c r="D32" i="28"/>
  <c r="T48" i="27"/>
  <c r="T47" i="27"/>
  <c r="T46" i="27"/>
  <c r="T45" i="27"/>
  <c r="T44" i="27"/>
  <c r="T43" i="27"/>
  <c r="R43" i="27"/>
  <c r="U43" i="27" s="1"/>
  <c r="O43" i="27"/>
  <c r="M43" i="27"/>
  <c r="P43" i="27" s="1"/>
  <c r="J43" i="27"/>
  <c r="H43" i="27"/>
  <c r="F43" i="27"/>
  <c r="D43" i="27"/>
  <c r="K43" i="27" s="1"/>
  <c r="V43" i="27" s="1"/>
  <c r="T42" i="27"/>
  <c r="R42" i="27"/>
  <c r="U42" i="27" s="1"/>
  <c r="O42" i="27"/>
  <c r="M42" i="27"/>
  <c r="P42" i="27" s="1"/>
  <c r="J42" i="27"/>
  <c r="H42" i="27"/>
  <c r="F42" i="27"/>
  <c r="D42" i="27"/>
  <c r="K42" i="27" s="1"/>
  <c r="V42" i="27" s="1"/>
  <c r="T41" i="27"/>
  <c r="R41" i="27"/>
  <c r="U41" i="27" s="1"/>
  <c r="O41" i="27"/>
  <c r="M41" i="27"/>
  <c r="P41" i="27" s="1"/>
  <c r="J41" i="27"/>
  <c r="H41" i="27"/>
  <c r="F41" i="27"/>
  <c r="D41" i="27"/>
  <c r="K41" i="27" s="1"/>
  <c r="V41" i="27" s="1"/>
  <c r="T40" i="27"/>
  <c r="R40" i="27"/>
  <c r="U40" i="27" s="1"/>
  <c r="O40" i="27"/>
  <c r="M40" i="27"/>
  <c r="P40" i="27" s="1"/>
  <c r="J40" i="27"/>
  <c r="H40" i="27"/>
  <c r="F40" i="27"/>
  <c r="D40" i="27"/>
  <c r="K40" i="27" s="1"/>
  <c r="V40" i="27" s="1"/>
  <c r="T39" i="27"/>
  <c r="R39" i="27"/>
  <c r="U39" i="27" s="1"/>
  <c r="O39" i="27"/>
  <c r="M39" i="27"/>
  <c r="P39" i="27" s="1"/>
  <c r="J39" i="27"/>
  <c r="H39" i="27"/>
  <c r="F39" i="27"/>
  <c r="D39" i="27"/>
  <c r="K39" i="27" s="1"/>
  <c r="V39" i="27" s="1"/>
  <c r="T38" i="27"/>
  <c r="R38" i="27"/>
  <c r="O38" i="27"/>
  <c r="M38" i="27"/>
  <c r="P38" i="27" s="1"/>
  <c r="J38" i="27"/>
  <c r="H38" i="27"/>
  <c r="F38" i="27"/>
  <c r="D38" i="27"/>
  <c r="K38" i="27" s="1"/>
  <c r="T37" i="27"/>
  <c r="R37" i="27"/>
  <c r="O37" i="27"/>
  <c r="M37" i="27"/>
  <c r="P37" i="27" s="1"/>
  <c r="J37" i="27"/>
  <c r="H37" i="27"/>
  <c r="F37" i="27"/>
  <c r="D37" i="27"/>
  <c r="K37" i="27" s="1"/>
  <c r="T36" i="27"/>
  <c r="R36" i="27"/>
  <c r="O36" i="27"/>
  <c r="M36" i="27"/>
  <c r="P36" i="27" s="1"/>
  <c r="J36" i="27"/>
  <c r="H36" i="27"/>
  <c r="F36" i="27"/>
  <c r="D36" i="27"/>
  <c r="K36" i="27" s="1"/>
  <c r="T35" i="27"/>
  <c r="R35" i="27"/>
  <c r="O35" i="27"/>
  <c r="M35" i="27"/>
  <c r="P35" i="27" s="1"/>
  <c r="J35" i="27"/>
  <c r="H35" i="27"/>
  <c r="F35" i="27"/>
  <c r="D35" i="27"/>
  <c r="K35" i="27" s="1"/>
  <c r="T34" i="27"/>
  <c r="R34" i="27"/>
  <c r="O34" i="27"/>
  <c r="M34" i="27"/>
  <c r="P34" i="27" s="1"/>
  <c r="J34" i="27"/>
  <c r="H34" i="27"/>
  <c r="F34" i="27"/>
  <c r="D34" i="27"/>
  <c r="K34" i="27" s="1"/>
  <c r="T33" i="27"/>
  <c r="R33" i="27"/>
  <c r="O33" i="27"/>
  <c r="M33" i="27"/>
  <c r="P33" i="27" s="1"/>
  <c r="J33" i="27"/>
  <c r="H33" i="27"/>
  <c r="F33" i="27"/>
  <c r="D33" i="27"/>
  <c r="K33" i="27" s="1"/>
  <c r="T32" i="27"/>
  <c r="R32" i="27"/>
  <c r="O32" i="27"/>
  <c r="M32" i="27"/>
  <c r="J32" i="27"/>
  <c r="H32" i="27"/>
  <c r="F32" i="27"/>
  <c r="D32" i="27"/>
  <c r="T48" i="26"/>
  <c r="T47" i="26"/>
  <c r="T46" i="26"/>
  <c r="T45" i="26"/>
  <c r="T44" i="26"/>
  <c r="T43" i="26"/>
  <c r="R43" i="26"/>
  <c r="O43" i="26"/>
  <c r="M43" i="26"/>
  <c r="J43" i="26"/>
  <c r="H43" i="26"/>
  <c r="F43" i="26"/>
  <c r="D43" i="26"/>
  <c r="T42" i="26"/>
  <c r="R42" i="26"/>
  <c r="O42" i="26"/>
  <c r="M42" i="26"/>
  <c r="J42" i="26"/>
  <c r="H42" i="26"/>
  <c r="F42" i="26"/>
  <c r="D42" i="26"/>
  <c r="T41" i="26"/>
  <c r="R41" i="26"/>
  <c r="O41" i="26"/>
  <c r="M41" i="26"/>
  <c r="J41" i="26"/>
  <c r="H41" i="26"/>
  <c r="F41" i="26"/>
  <c r="D41" i="26"/>
  <c r="T40" i="26"/>
  <c r="R40" i="26"/>
  <c r="O40" i="26"/>
  <c r="M40" i="26"/>
  <c r="J40" i="26"/>
  <c r="H40" i="26"/>
  <c r="F40" i="26"/>
  <c r="D40" i="26"/>
  <c r="T39" i="26"/>
  <c r="R39" i="26"/>
  <c r="O39" i="26"/>
  <c r="M39" i="26"/>
  <c r="J39" i="26"/>
  <c r="H39" i="26"/>
  <c r="F39" i="26"/>
  <c r="D39" i="26"/>
  <c r="T38" i="26"/>
  <c r="R38" i="26"/>
  <c r="O38" i="26"/>
  <c r="M38" i="26"/>
  <c r="J38" i="26"/>
  <c r="H38" i="26"/>
  <c r="F38" i="26"/>
  <c r="D38" i="26"/>
  <c r="T37" i="26"/>
  <c r="R37" i="26"/>
  <c r="O37" i="26"/>
  <c r="M37" i="26"/>
  <c r="J37" i="26"/>
  <c r="H37" i="26"/>
  <c r="F37" i="26"/>
  <c r="D37" i="26"/>
  <c r="T36" i="26"/>
  <c r="R36" i="26"/>
  <c r="O36" i="26"/>
  <c r="M36" i="26"/>
  <c r="J36" i="26"/>
  <c r="H36" i="26"/>
  <c r="F36" i="26"/>
  <c r="D36" i="26"/>
  <c r="T35" i="26"/>
  <c r="R35" i="26"/>
  <c r="O35" i="26"/>
  <c r="M35" i="26"/>
  <c r="J35" i="26"/>
  <c r="H35" i="26"/>
  <c r="F35" i="26"/>
  <c r="D35" i="26"/>
  <c r="T34" i="26"/>
  <c r="R34" i="26"/>
  <c r="O34" i="26"/>
  <c r="M34" i="26"/>
  <c r="J34" i="26"/>
  <c r="H34" i="26"/>
  <c r="F34" i="26"/>
  <c r="D34" i="26"/>
  <c r="T33" i="26"/>
  <c r="R33" i="26"/>
  <c r="O33" i="26"/>
  <c r="M33" i="26"/>
  <c r="J33" i="26"/>
  <c r="H33" i="26"/>
  <c r="F33" i="26"/>
  <c r="D33" i="26"/>
  <c r="T32" i="26"/>
  <c r="R32" i="26"/>
  <c r="O32" i="26"/>
  <c r="M32" i="26"/>
  <c r="J32" i="26"/>
  <c r="H32" i="26"/>
  <c r="F32" i="26"/>
  <c r="D32" i="26"/>
  <c r="T48" i="25"/>
  <c r="T47" i="25"/>
  <c r="T46" i="25"/>
  <c r="T45" i="25"/>
  <c r="T44" i="25"/>
  <c r="T43" i="25"/>
  <c r="R43" i="25"/>
  <c r="U43" i="25" s="1"/>
  <c r="O43" i="25"/>
  <c r="M43" i="25"/>
  <c r="P43" i="25" s="1"/>
  <c r="J43" i="25"/>
  <c r="H43" i="25"/>
  <c r="F43" i="25"/>
  <c r="D43" i="25"/>
  <c r="K43" i="25" s="1"/>
  <c r="V43" i="25" s="1"/>
  <c r="T42" i="25"/>
  <c r="R42" i="25"/>
  <c r="U42" i="25" s="1"/>
  <c r="O42" i="25"/>
  <c r="M42" i="25"/>
  <c r="P42" i="25" s="1"/>
  <c r="J42" i="25"/>
  <c r="H42" i="25"/>
  <c r="F42" i="25"/>
  <c r="D42" i="25"/>
  <c r="K42" i="25" s="1"/>
  <c r="V42" i="25" s="1"/>
  <c r="T41" i="25"/>
  <c r="R41" i="25"/>
  <c r="U41" i="25" s="1"/>
  <c r="O41" i="25"/>
  <c r="M41" i="25"/>
  <c r="P41" i="25" s="1"/>
  <c r="J41" i="25"/>
  <c r="H41" i="25"/>
  <c r="F41" i="25"/>
  <c r="D41" i="25"/>
  <c r="K41" i="25" s="1"/>
  <c r="V41" i="25" s="1"/>
  <c r="T40" i="25"/>
  <c r="R40" i="25"/>
  <c r="U40" i="25" s="1"/>
  <c r="O40" i="25"/>
  <c r="M40" i="25"/>
  <c r="P40" i="25" s="1"/>
  <c r="J40" i="25"/>
  <c r="H40" i="25"/>
  <c r="F40" i="25"/>
  <c r="D40" i="25"/>
  <c r="K40" i="25" s="1"/>
  <c r="V40" i="25" s="1"/>
  <c r="T39" i="25"/>
  <c r="R39" i="25"/>
  <c r="U39" i="25" s="1"/>
  <c r="O39" i="25"/>
  <c r="M39" i="25"/>
  <c r="P39" i="25" s="1"/>
  <c r="J39" i="25"/>
  <c r="H39" i="25"/>
  <c r="F39" i="25"/>
  <c r="D39" i="25"/>
  <c r="K39" i="25" s="1"/>
  <c r="V39" i="25" s="1"/>
  <c r="T38" i="25"/>
  <c r="R38" i="25"/>
  <c r="O38" i="25"/>
  <c r="M38" i="25"/>
  <c r="P38" i="25" s="1"/>
  <c r="J38" i="25"/>
  <c r="H38" i="25"/>
  <c r="F38" i="25"/>
  <c r="D38" i="25"/>
  <c r="K38" i="25" s="1"/>
  <c r="T37" i="25"/>
  <c r="R37" i="25"/>
  <c r="O37" i="25"/>
  <c r="M37" i="25"/>
  <c r="P37" i="25" s="1"/>
  <c r="J37" i="25"/>
  <c r="H37" i="25"/>
  <c r="F37" i="25"/>
  <c r="D37" i="25"/>
  <c r="K37" i="25" s="1"/>
  <c r="T36" i="25"/>
  <c r="R36" i="25"/>
  <c r="O36" i="25"/>
  <c r="M36" i="25"/>
  <c r="P36" i="25" s="1"/>
  <c r="J36" i="25"/>
  <c r="H36" i="25"/>
  <c r="F36" i="25"/>
  <c r="D36" i="25"/>
  <c r="K36" i="25" s="1"/>
  <c r="T35" i="25"/>
  <c r="R35" i="25"/>
  <c r="O35" i="25"/>
  <c r="M35" i="25"/>
  <c r="P35" i="25" s="1"/>
  <c r="J35" i="25"/>
  <c r="H35" i="25"/>
  <c r="F35" i="25"/>
  <c r="D35" i="25"/>
  <c r="K35" i="25" s="1"/>
  <c r="T34" i="25"/>
  <c r="R34" i="25"/>
  <c r="O34" i="25"/>
  <c r="M34" i="25"/>
  <c r="P34" i="25" s="1"/>
  <c r="J34" i="25"/>
  <c r="H34" i="25"/>
  <c r="F34" i="25"/>
  <c r="D34" i="25"/>
  <c r="K34" i="25" s="1"/>
  <c r="T33" i="25"/>
  <c r="R33" i="25"/>
  <c r="O33" i="25"/>
  <c r="M33" i="25"/>
  <c r="P33" i="25" s="1"/>
  <c r="J33" i="25"/>
  <c r="H33" i="25"/>
  <c r="F33" i="25"/>
  <c r="D33" i="25"/>
  <c r="K33" i="25" s="1"/>
  <c r="T32" i="25"/>
  <c r="R32" i="25"/>
  <c r="O32" i="25"/>
  <c r="M32" i="25"/>
  <c r="J32" i="25"/>
  <c r="H32" i="25"/>
  <c r="F32" i="25"/>
  <c r="D32" i="25"/>
  <c r="T48" i="24"/>
  <c r="T47" i="24"/>
  <c r="T46" i="24"/>
  <c r="T45" i="24"/>
  <c r="T44" i="24"/>
  <c r="T43" i="24"/>
  <c r="R43" i="24"/>
  <c r="U43" i="24" s="1"/>
  <c r="O43" i="24"/>
  <c r="M43" i="24"/>
  <c r="P43" i="24" s="1"/>
  <c r="J43" i="24"/>
  <c r="H43" i="24"/>
  <c r="F43" i="24"/>
  <c r="D43" i="24"/>
  <c r="K43" i="24" s="1"/>
  <c r="V43" i="24" s="1"/>
  <c r="T42" i="24"/>
  <c r="R42" i="24"/>
  <c r="U42" i="24" s="1"/>
  <c r="O42" i="24"/>
  <c r="M42" i="24"/>
  <c r="P42" i="24" s="1"/>
  <c r="J42" i="24"/>
  <c r="H42" i="24"/>
  <c r="F42" i="24"/>
  <c r="D42" i="24"/>
  <c r="K42" i="24" s="1"/>
  <c r="V42" i="24" s="1"/>
  <c r="T41" i="24"/>
  <c r="R41" i="24"/>
  <c r="U41" i="24" s="1"/>
  <c r="O41" i="24"/>
  <c r="M41" i="24"/>
  <c r="P41" i="24" s="1"/>
  <c r="J41" i="24"/>
  <c r="H41" i="24"/>
  <c r="F41" i="24"/>
  <c r="D41" i="24"/>
  <c r="K41" i="24" s="1"/>
  <c r="V41" i="24" s="1"/>
  <c r="T40" i="24"/>
  <c r="R40" i="24"/>
  <c r="U40" i="24" s="1"/>
  <c r="O40" i="24"/>
  <c r="M40" i="24"/>
  <c r="P40" i="24" s="1"/>
  <c r="J40" i="24"/>
  <c r="H40" i="24"/>
  <c r="F40" i="24"/>
  <c r="D40" i="24"/>
  <c r="K40" i="24" s="1"/>
  <c r="V40" i="24" s="1"/>
  <c r="T39" i="24"/>
  <c r="R39" i="24"/>
  <c r="U39" i="24" s="1"/>
  <c r="O39" i="24"/>
  <c r="M39" i="24"/>
  <c r="P39" i="24" s="1"/>
  <c r="J39" i="24"/>
  <c r="H39" i="24"/>
  <c r="F39" i="24"/>
  <c r="D39" i="24"/>
  <c r="K39" i="24" s="1"/>
  <c r="V39" i="24" s="1"/>
  <c r="T38" i="24"/>
  <c r="R38" i="24"/>
  <c r="U38" i="24" s="1"/>
  <c r="O38" i="24"/>
  <c r="M38" i="24"/>
  <c r="P38" i="24" s="1"/>
  <c r="J38" i="24"/>
  <c r="H38" i="24"/>
  <c r="F38" i="24"/>
  <c r="D38" i="24"/>
  <c r="T37" i="24"/>
  <c r="R37" i="24"/>
  <c r="U37" i="24" s="1"/>
  <c r="O37" i="24"/>
  <c r="M37" i="24"/>
  <c r="P37" i="24" s="1"/>
  <c r="J37" i="24"/>
  <c r="H37" i="24"/>
  <c r="F37" i="24"/>
  <c r="D37" i="24"/>
  <c r="T36" i="24"/>
  <c r="R36" i="24"/>
  <c r="U36" i="24" s="1"/>
  <c r="O36" i="24"/>
  <c r="M36" i="24"/>
  <c r="P36" i="24" s="1"/>
  <c r="J36" i="24"/>
  <c r="H36" i="24"/>
  <c r="F36" i="24"/>
  <c r="D36" i="24"/>
  <c r="T35" i="24"/>
  <c r="R35" i="24"/>
  <c r="U35" i="24" s="1"/>
  <c r="O35" i="24"/>
  <c r="M35" i="24"/>
  <c r="P35" i="24" s="1"/>
  <c r="J35" i="24"/>
  <c r="H35" i="24"/>
  <c r="F35" i="24"/>
  <c r="D35" i="24"/>
  <c r="T34" i="24"/>
  <c r="R34" i="24"/>
  <c r="U34" i="24" s="1"/>
  <c r="O34" i="24"/>
  <c r="M34" i="24"/>
  <c r="P34" i="24" s="1"/>
  <c r="J34" i="24"/>
  <c r="H34" i="24"/>
  <c r="F34" i="24"/>
  <c r="D34" i="24"/>
  <c r="T33" i="24"/>
  <c r="R33" i="24"/>
  <c r="U33" i="24" s="1"/>
  <c r="O33" i="24"/>
  <c r="M33" i="24"/>
  <c r="P33" i="24" s="1"/>
  <c r="J33" i="24"/>
  <c r="H33" i="24"/>
  <c r="F33" i="24"/>
  <c r="D33" i="24"/>
  <c r="T32" i="24"/>
  <c r="R32" i="24"/>
  <c r="U32" i="24" s="1"/>
  <c r="O32" i="24"/>
  <c r="M32" i="24"/>
  <c r="J32" i="24"/>
  <c r="H32" i="24"/>
  <c r="F32" i="24"/>
  <c r="D32" i="24"/>
  <c r="T48" i="23"/>
  <c r="T47" i="23"/>
  <c r="T46" i="23"/>
  <c r="T45" i="23"/>
  <c r="T44" i="23"/>
  <c r="T43" i="23"/>
  <c r="R43" i="23"/>
  <c r="U43" i="23" s="1"/>
  <c r="O43" i="23"/>
  <c r="M43" i="23"/>
  <c r="P43" i="23" s="1"/>
  <c r="J43" i="23"/>
  <c r="H43" i="23"/>
  <c r="F43" i="23"/>
  <c r="D43" i="23"/>
  <c r="K43" i="23" s="1"/>
  <c r="V43" i="23" s="1"/>
  <c r="T42" i="23"/>
  <c r="R42" i="23"/>
  <c r="U42" i="23" s="1"/>
  <c r="O42" i="23"/>
  <c r="M42" i="23"/>
  <c r="P42" i="23" s="1"/>
  <c r="J42" i="23"/>
  <c r="H42" i="23"/>
  <c r="F42" i="23"/>
  <c r="D42" i="23"/>
  <c r="K42" i="23" s="1"/>
  <c r="V42" i="23" s="1"/>
  <c r="T41" i="23"/>
  <c r="R41" i="23"/>
  <c r="U41" i="23" s="1"/>
  <c r="O41" i="23"/>
  <c r="M41" i="23"/>
  <c r="P41" i="23" s="1"/>
  <c r="J41" i="23"/>
  <c r="H41" i="23"/>
  <c r="F41" i="23"/>
  <c r="D41" i="23"/>
  <c r="K41" i="23" s="1"/>
  <c r="V41" i="23" s="1"/>
  <c r="T40" i="23"/>
  <c r="R40" i="23"/>
  <c r="U40" i="23" s="1"/>
  <c r="O40" i="23"/>
  <c r="M40" i="23"/>
  <c r="P40" i="23" s="1"/>
  <c r="J40" i="23"/>
  <c r="H40" i="23"/>
  <c r="F40" i="23"/>
  <c r="D40" i="23"/>
  <c r="K40" i="23" s="1"/>
  <c r="V40" i="23" s="1"/>
  <c r="T39" i="23"/>
  <c r="R39" i="23"/>
  <c r="U39" i="23" s="1"/>
  <c r="O39" i="23"/>
  <c r="M39" i="23"/>
  <c r="P39" i="23" s="1"/>
  <c r="J39" i="23"/>
  <c r="H39" i="23"/>
  <c r="F39" i="23"/>
  <c r="D39" i="23"/>
  <c r="K39" i="23" s="1"/>
  <c r="V39" i="23" s="1"/>
  <c r="T38" i="23"/>
  <c r="R38" i="23"/>
  <c r="O38" i="23"/>
  <c r="M38" i="23"/>
  <c r="P38" i="23" s="1"/>
  <c r="J38" i="23"/>
  <c r="H38" i="23"/>
  <c r="F38" i="23"/>
  <c r="D38" i="23"/>
  <c r="K38" i="23" s="1"/>
  <c r="T37" i="23"/>
  <c r="R37" i="23"/>
  <c r="O37" i="23"/>
  <c r="M37" i="23"/>
  <c r="P37" i="23" s="1"/>
  <c r="J37" i="23"/>
  <c r="H37" i="23"/>
  <c r="F37" i="23"/>
  <c r="D37" i="23"/>
  <c r="K37" i="23" s="1"/>
  <c r="T36" i="23"/>
  <c r="R36" i="23"/>
  <c r="O36" i="23"/>
  <c r="M36" i="23"/>
  <c r="P36" i="23" s="1"/>
  <c r="J36" i="23"/>
  <c r="H36" i="23"/>
  <c r="F36" i="23"/>
  <c r="D36" i="23"/>
  <c r="K36" i="23" s="1"/>
  <c r="T35" i="23"/>
  <c r="R35" i="23"/>
  <c r="O35" i="23"/>
  <c r="M35" i="23"/>
  <c r="P35" i="23" s="1"/>
  <c r="J35" i="23"/>
  <c r="H35" i="23"/>
  <c r="F35" i="23"/>
  <c r="D35" i="23"/>
  <c r="K35" i="23" s="1"/>
  <c r="T34" i="23"/>
  <c r="R34" i="23"/>
  <c r="O34" i="23"/>
  <c r="M34" i="23"/>
  <c r="P34" i="23" s="1"/>
  <c r="J34" i="23"/>
  <c r="H34" i="23"/>
  <c r="F34" i="23"/>
  <c r="D34" i="23"/>
  <c r="K34" i="23" s="1"/>
  <c r="T33" i="23"/>
  <c r="R33" i="23"/>
  <c r="O33" i="23"/>
  <c r="M33" i="23"/>
  <c r="P33" i="23" s="1"/>
  <c r="J33" i="23"/>
  <c r="H33" i="23"/>
  <c r="F33" i="23"/>
  <c r="D33" i="23"/>
  <c r="K33" i="23" s="1"/>
  <c r="T32" i="23"/>
  <c r="R32" i="23"/>
  <c r="O32" i="23"/>
  <c r="M32" i="23"/>
  <c r="J32" i="23"/>
  <c r="H32" i="23"/>
  <c r="F32" i="23"/>
  <c r="D32" i="23"/>
  <c r="T48" i="22"/>
  <c r="T47" i="22"/>
  <c r="T46" i="22"/>
  <c r="T45" i="22"/>
  <c r="T44" i="22"/>
  <c r="T43" i="22"/>
  <c r="R43" i="22"/>
  <c r="O43" i="22"/>
  <c r="M43" i="22"/>
  <c r="J43" i="22"/>
  <c r="H43" i="22"/>
  <c r="F43" i="22"/>
  <c r="D43" i="22"/>
  <c r="T42" i="22"/>
  <c r="R42" i="22"/>
  <c r="O42" i="22"/>
  <c r="M42" i="22"/>
  <c r="J42" i="22"/>
  <c r="H42" i="22"/>
  <c r="F42" i="22"/>
  <c r="D42" i="22"/>
  <c r="T41" i="22"/>
  <c r="R41" i="22"/>
  <c r="O41" i="22"/>
  <c r="M41" i="22"/>
  <c r="J41" i="22"/>
  <c r="H41" i="22"/>
  <c r="F41" i="22"/>
  <c r="D41" i="22"/>
  <c r="T40" i="22"/>
  <c r="R40" i="22"/>
  <c r="O40" i="22"/>
  <c r="M40" i="22"/>
  <c r="J40" i="22"/>
  <c r="H40" i="22"/>
  <c r="F40" i="22"/>
  <c r="D40" i="22"/>
  <c r="T39" i="22"/>
  <c r="R39" i="22"/>
  <c r="O39" i="22"/>
  <c r="M39" i="22"/>
  <c r="J39" i="22"/>
  <c r="H39" i="22"/>
  <c r="F39" i="22"/>
  <c r="D39" i="22"/>
  <c r="T38" i="22"/>
  <c r="R38" i="22"/>
  <c r="O38" i="22"/>
  <c r="M38" i="22"/>
  <c r="J38" i="22"/>
  <c r="H38" i="22"/>
  <c r="F38" i="22"/>
  <c r="D38" i="22"/>
  <c r="T37" i="22"/>
  <c r="R37" i="22"/>
  <c r="O37" i="22"/>
  <c r="M37" i="22"/>
  <c r="J37" i="22"/>
  <c r="H37" i="22"/>
  <c r="F37" i="22"/>
  <c r="D37" i="22"/>
  <c r="T36" i="22"/>
  <c r="R36" i="22"/>
  <c r="O36" i="22"/>
  <c r="M36" i="22"/>
  <c r="J36" i="22"/>
  <c r="H36" i="22"/>
  <c r="F36" i="22"/>
  <c r="D36" i="22"/>
  <c r="T35" i="22"/>
  <c r="R35" i="22"/>
  <c r="O35" i="22"/>
  <c r="M35" i="22"/>
  <c r="J35" i="22"/>
  <c r="H35" i="22"/>
  <c r="F35" i="22"/>
  <c r="D35" i="22"/>
  <c r="T34" i="22"/>
  <c r="R34" i="22"/>
  <c r="O34" i="22"/>
  <c r="M34" i="22"/>
  <c r="J34" i="22"/>
  <c r="H34" i="22"/>
  <c r="F34" i="22"/>
  <c r="D34" i="22"/>
  <c r="T33" i="22"/>
  <c r="R33" i="22"/>
  <c r="O33" i="22"/>
  <c r="M33" i="22"/>
  <c r="J33" i="22"/>
  <c r="H33" i="22"/>
  <c r="F33" i="22"/>
  <c r="D33" i="22"/>
  <c r="T49" i="21"/>
  <c r="T48" i="21"/>
  <c r="T47" i="21"/>
  <c r="T46" i="21"/>
  <c r="T45" i="21"/>
  <c r="T44" i="21"/>
  <c r="R44" i="21"/>
  <c r="O44" i="21"/>
  <c r="M44" i="21"/>
  <c r="J44" i="21"/>
  <c r="H44" i="21"/>
  <c r="F44" i="21"/>
  <c r="D44" i="21"/>
  <c r="T43" i="21"/>
  <c r="R43" i="21"/>
  <c r="O43" i="21"/>
  <c r="M43" i="21"/>
  <c r="J43" i="21"/>
  <c r="H43" i="21"/>
  <c r="F43" i="21"/>
  <c r="D43" i="21"/>
  <c r="T42" i="21"/>
  <c r="R42" i="21"/>
  <c r="O42" i="21"/>
  <c r="M42" i="21"/>
  <c r="J42" i="21"/>
  <c r="H42" i="21"/>
  <c r="F42" i="21"/>
  <c r="D42" i="21"/>
  <c r="T41" i="21"/>
  <c r="R41" i="21"/>
  <c r="O41" i="21"/>
  <c r="M41" i="21"/>
  <c r="J41" i="21"/>
  <c r="H41" i="21"/>
  <c r="F41" i="21"/>
  <c r="D41" i="21"/>
  <c r="T40" i="21"/>
  <c r="R40" i="21"/>
  <c r="O40" i="21"/>
  <c r="M40" i="21"/>
  <c r="J40" i="21"/>
  <c r="H40" i="21"/>
  <c r="F40" i="21"/>
  <c r="D40" i="21"/>
  <c r="T39" i="21"/>
  <c r="R39" i="21"/>
  <c r="O39" i="21"/>
  <c r="M39" i="21"/>
  <c r="J39" i="21"/>
  <c r="H39" i="21"/>
  <c r="F39" i="21"/>
  <c r="D39" i="21"/>
  <c r="T38" i="21"/>
  <c r="R38" i="21"/>
  <c r="O38" i="21"/>
  <c r="M38" i="21"/>
  <c r="J38" i="21"/>
  <c r="H38" i="21"/>
  <c r="F38" i="21"/>
  <c r="D38" i="21"/>
  <c r="T37" i="21"/>
  <c r="R37" i="21"/>
  <c r="O37" i="21"/>
  <c r="M37" i="21"/>
  <c r="J37" i="21"/>
  <c r="H37" i="21"/>
  <c r="F37" i="21"/>
  <c r="D37" i="21"/>
  <c r="T36" i="21"/>
  <c r="R36" i="21"/>
  <c r="O36" i="21"/>
  <c r="M36" i="21"/>
  <c r="J36" i="21"/>
  <c r="H36" i="21"/>
  <c r="F36" i="21"/>
  <c r="D36" i="21"/>
  <c r="T35" i="21"/>
  <c r="R35" i="21"/>
  <c r="O35" i="21"/>
  <c r="M35" i="21"/>
  <c r="J35" i="21"/>
  <c r="H35" i="21"/>
  <c r="F35" i="21"/>
  <c r="D35" i="21"/>
  <c r="T34" i="21"/>
  <c r="R34" i="21"/>
  <c r="O34" i="21"/>
  <c r="M34" i="21"/>
  <c r="J34" i="21"/>
  <c r="H34" i="21"/>
  <c r="F34" i="21"/>
  <c r="D34" i="21"/>
  <c r="T33" i="21"/>
  <c r="R33" i="21"/>
  <c r="O33" i="21"/>
  <c r="M33" i="21"/>
  <c r="J33" i="21"/>
  <c r="H33" i="21"/>
  <c r="F33" i="21"/>
  <c r="D33" i="21"/>
  <c r="T32" i="21"/>
  <c r="R32" i="21"/>
  <c r="O32" i="21"/>
  <c r="M32" i="21"/>
  <c r="J32" i="21"/>
  <c r="H32" i="21"/>
  <c r="F32" i="21"/>
  <c r="D32" i="21"/>
  <c r="T31" i="21"/>
  <c r="R31" i="21"/>
  <c r="O31" i="21"/>
  <c r="M31" i="21"/>
  <c r="J31" i="21"/>
  <c r="H31" i="21"/>
  <c r="F31" i="21"/>
  <c r="D31" i="21"/>
  <c r="T28" i="21"/>
  <c r="R28" i="21"/>
  <c r="O28" i="21"/>
  <c r="M28" i="21"/>
  <c r="J28" i="21"/>
  <c r="H28" i="21"/>
  <c r="F28" i="21"/>
  <c r="D28" i="21"/>
  <c r="T27" i="21"/>
  <c r="R27" i="21"/>
  <c r="O27" i="21"/>
  <c r="M27" i="21"/>
  <c r="J27" i="21"/>
  <c r="H27" i="21"/>
  <c r="F27" i="21"/>
  <c r="D27" i="21"/>
  <c r="T26" i="21"/>
  <c r="R26" i="21"/>
  <c r="O26" i="21"/>
  <c r="M26" i="21"/>
  <c r="J26" i="21"/>
  <c r="H26" i="21"/>
  <c r="F26" i="21"/>
  <c r="D26" i="21"/>
  <c r="T25" i="21"/>
  <c r="R25" i="21"/>
  <c r="O25" i="21"/>
  <c r="M25" i="21"/>
  <c r="J25" i="21"/>
  <c r="H25" i="21"/>
  <c r="F25" i="21"/>
  <c r="D25" i="21"/>
  <c r="T24" i="21"/>
  <c r="R24" i="21"/>
  <c r="O24" i="21"/>
  <c r="M24" i="21"/>
  <c r="J24" i="21"/>
  <c r="H24" i="21"/>
  <c r="F24" i="21"/>
  <c r="D24" i="21"/>
  <c r="T23" i="21"/>
  <c r="R23" i="21"/>
  <c r="O23" i="21"/>
  <c r="M23" i="21"/>
  <c r="J23" i="21"/>
  <c r="H23" i="21"/>
  <c r="F23" i="21"/>
  <c r="D23" i="21"/>
  <c r="T22" i="21"/>
  <c r="R22" i="21"/>
  <c r="O22" i="21"/>
  <c r="M22" i="21"/>
  <c r="J22" i="21"/>
  <c r="H22" i="21"/>
  <c r="F22" i="21"/>
  <c r="D22" i="21"/>
  <c r="T21" i="21"/>
  <c r="R21" i="21"/>
  <c r="O21" i="21"/>
  <c r="M21" i="21"/>
  <c r="J21" i="21"/>
  <c r="H21" i="21"/>
  <c r="F21" i="21"/>
  <c r="D21" i="21"/>
  <c r="T20" i="21"/>
  <c r="R20" i="21"/>
  <c r="O20" i="21"/>
  <c r="M20" i="21"/>
  <c r="J20" i="21"/>
  <c r="H20" i="21"/>
  <c r="F20" i="21"/>
  <c r="D20" i="21"/>
  <c r="T19" i="21"/>
  <c r="R19" i="21"/>
  <c r="O19" i="21"/>
  <c r="M19" i="21"/>
  <c r="J19" i="21"/>
  <c r="H19" i="21"/>
  <c r="F19" i="21"/>
  <c r="D19" i="21"/>
  <c r="T18" i="21"/>
  <c r="R18" i="21"/>
  <c r="O18" i="21"/>
  <c r="M18" i="21"/>
  <c r="J18" i="21"/>
  <c r="H18" i="21"/>
  <c r="F18" i="21"/>
  <c r="D18" i="21"/>
  <c r="T17" i="21"/>
  <c r="R17" i="21"/>
  <c r="O17" i="21"/>
  <c r="M17" i="21"/>
  <c r="J17" i="21"/>
  <c r="H17" i="21"/>
  <c r="F17" i="21"/>
  <c r="D17" i="21"/>
  <c r="T16" i="21"/>
  <c r="R16" i="21"/>
  <c r="O16" i="21"/>
  <c r="M16" i="21"/>
  <c r="J16" i="21"/>
  <c r="H16" i="21"/>
  <c r="F16" i="21"/>
  <c r="D16" i="21"/>
  <c r="T15" i="21"/>
  <c r="R15" i="21"/>
  <c r="O15" i="21"/>
  <c r="M15" i="21"/>
  <c r="J15" i="21"/>
  <c r="H15" i="21"/>
  <c r="F15" i="21"/>
  <c r="D15" i="21"/>
  <c r="T14" i="21"/>
  <c r="R14" i="21"/>
  <c r="O14" i="21"/>
  <c r="M14" i="21"/>
  <c r="J14" i="21"/>
  <c r="H14" i="21"/>
  <c r="F14" i="21"/>
  <c r="D14" i="21"/>
  <c r="T13" i="21"/>
  <c r="R13" i="21"/>
  <c r="O13" i="21"/>
  <c r="M13" i="21"/>
  <c r="J13" i="21"/>
  <c r="H13" i="21"/>
  <c r="F13" i="21"/>
  <c r="D13" i="21"/>
  <c r="T12" i="21"/>
  <c r="R12" i="21"/>
  <c r="O12" i="21"/>
  <c r="M12" i="21"/>
  <c r="J12" i="21"/>
  <c r="H12" i="21"/>
  <c r="F12" i="21"/>
  <c r="D12" i="21"/>
  <c r="T11" i="21"/>
  <c r="R11" i="21"/>
  <c r="O11" i="21"/>
  <c r="M11" i="21"/>
  <c r="J11" i="21"/>
  <c r="H11" i="21"/>
  <c r="F11" i="21"/>
  <c r="D11" i="21"/>
  <c r="T10" i="21"/>
  <c r="R10" i="21"/>
  <c r="O10" i="21"/>
  <c r="M10" i="21"/>
  <c r="J10" i="21"/>
  <c r="H10" i="21"/>
  <c r="F10" i="21"/>
  <c r="D10" i="21"/>
  <c r="T9" i="21"/>
  <c r="R9" i="21"/>
  <c r="O9" i="21"/>
  <c r="M9" i="21"/>
  <c r="J9" i="21"/>
  <c r="H9" i="21"/>
  <c r="F9" i="21"/>
  <c r="D9" i="21"/>
  <c r="T8" i="21"/>
  <c r="R8" i="21"/>
  <c r="O8" i="21"/>
  <c r="M8" i="21"/>
  <c r="J8" i="21"/>
  <c r="H8" i="21"/>
  <c r="F8" i="21"/>
  <c r="D8" i="21"/>
  <c r="T7" i="21"/>
  <c r="R7" i="21"/>
  <c r="O7" i="21"/>
  <c r="M7" i="21"/>
  <c r="J7" i="21"/>
  <c r="H7" i="21"/>
  <c r="F7" i="21"/>
  <c r="D7" i="21"/>
  <c r="U21" i="28" l="1"/>
  <c r="U21" i="24"/>
  <c r="K13" i="21"/>
  <c r="P18" i="21"/>
  <c r="P20" i="21"/>
  <c r="P22" i="21"/>
  <c r="K26" i="21"/>
  <c r="K33" i="21"/>
  <c r="P33" i="21"/>
  <c r="K34" i="21"/>
  <c r="P34" i="21"/>
  <c r="K35" i="21"/>
  <c r="P35" i="21"/>
  <c r="K36" i="21"/>
  <c r="P36" i="21"/>
  <c r="K37" i="21"/>
  <c r="P37" i="21"/>
  <c r="K38" i="21"/>
  <c r="P38" i="21"/>
  <c r="K39" i="21"/>
  <c r="P39" i="21"/>
  <c r="K40" i="21"/>
  <c r="P40" i="21"/>
  <c r="U40" i="21"/>
  <c r="K41" i="21"/>
  <c r="P41" i="21"/>
  <c r="U41" i="21"/>
  <c r="K42" i="21"/>
  <c r="P42" i="21"/>
  <c r="U42" i="21"/>
  <c r="K43" i="21"/>
  <c r="P43" i="21"/>
  <c r="U43" i="21"/>
  <c r="K44" i="21"/>
  <c r="P44" i="21"/>
  <c r="U44" i="21"/>
  <c r="P13" i="21"/>
  <c r="P25" i="21"/>
  <c r="P32" i="29"/>
  <c r="K7" i="29"/>
  <c r="V7" i="29" s="1"/>
  <c r="P32" i="27"/>
  <c r="P13" i="27"/>
  <c r="K26" i="26"/>
  <c r="V26" i="26" s="1"/>
  <c r="P32" i="25"/>
  <c r="P32" i="23"/>
  <c r="P32" i="24"/>
  <c r="K32" i="29"/>
  <c r="K32" i="25"/>
  <c r="K10" i="25"/>
  <c r="V10" i="25" s="1"/>
  <c r="K17" i="25"/>
  <c r="V17" i="25" s="1"/>
  <c r="K18" i="25"/>
  <c r="V18" i="25" s="1"/>
  <c r="K21" i="25"/>
  <c r="V21" i="25" s="1"/>
  <c r="K22" i="25"/>
  <c r="K23" i="25"/>
  <c r="V23" i="25" s="1"/>
  <c r="U7" i="26"/>
  <c r="P7" i="26"/>
  <c r="K32" i="27"/>
  <c r="K23" i="27"/>
  <c r="V23" i="27" s="1"/>
  <c r="K14" i="27"/>
  <c r="V14" i="27" s="1"/>
  <c r="P31" i="24"/>
  <c r="V31" i="24" s="1"/>
  <c r="P29" i="24"/>
  <c r="P28" i="24"/>
  <c r="P27" i="24"/>
  <c r="P26" i="24"/>
  <c r="P24" i="24"/>
  <c r="P23" i="24"/>
  <c r="P22" i="24"/>
  <c r="P21" i="24"/>
  <c r="P20" i="24"/>
  <c r="P19" i="24"/>
  <c r="P18" i="24"/>
  <c r="P17" i="24"/>
  <c r="P16" i="24"/>
  <c r="P15" i="24"/>
  <c r="P13" i="24"/>
  <c r="P11" i="24"/>
  <c r="P7" i="24"/>
  <c r="K23" i="24"/>
  <c r="V23" i="24" s="1"/>
  <c r="K7" i="24"/>
  <c r="V7" i="24" s="1"/>
  <c r="K23" i="23"/>
  <c r="V23" i="23" s="1"/>
  <c r="K32" i="23"/>
  <c r="K20" i="28"/>
  <c r="K23" i="28"/>
  <c r="K26" i="28"/>
  <c r="K32" i="21"/>
  <c r="K31" i="21"/>
  <c r="K28" i="21"/>
  <c r="K27" i="21"/>
  <c r="K25" i="21"/>
  <c r="K24" i="21"/>
  <c r="K23" i="21"/>
  <c r="P21" i="21"/>
  <c r="K21" i="21"/>
  <c r="K20" i="21"/>
  <c r="K19" i="21"/>
  <c r="K18" i="21"/>
  <c r="K17" i="21"/>
  <c r="K16" i="21"/>
  <c r="K15" i="21"/>
  <c r="K14" i="21"/>
  <c r="K12" i="21"/>
  <c r="K11" i="21"/>
  <c r="K10" i="21"/>
  <c r="P9" i="21"/>
  <c r="K9" i="21"/>
  <c r="P8" i="21"/>
  <c r="K8" i="21"/>
  <c r="P7" i="21"/>
  <c r="K7" i="21"/>
  <c r="K31" i="22"/>
  <c r="V31" i="22" s="1"/>
  <c r="K30" i="22"/>
  <c r="V30" i="22" s="1"/>
  <c r="K29" i="22"/>
  <c r="V29" i="22" s="1"/>
  <c r="K28" i="22"/>
  <c r="V28" i="22" s="1"/>
  <c r="K27" i="22"/>
  <c r="V27" i="22" s="1"/>
  <c r="K26" i="22"/>
  <c r="V26" i="22" s="1"/>
  <c r="K25" i="22"/>
  <c r="V25" i="22" s="1"/>
  <c r="V22" i="22"/>
  <c r="K21" i="22"/>
  <c r="V21" i="22" s="1"/>
  <c r="K20" i="22"/>
  <c r="V20" i="22" s="1"/>
  <c r="K19" i="22"/>
  <c r="V19" i="22" s="1"/>
  <c r="K18" i="22"/>
  <c r="V18" i="22" s="1"/>
  <c r="K17" i="22"/>
  <c r="V17" i="22" s="1"/>
  <c r="K16" i="22"/>
  <c r="V16" i="22" s="1"/>
  <c r="K15" i="22"/>
  <c r="V15" i="22" s="1"/>
  <c r="K14" i="22"/>
  <c r="V14" i="22" s="1"/>
  <c r="U12" i="22"/>
  <c r="P12" i="22"/>
  <c r="K12" i="22"/>
  <c r="P11" i="22"/>
  <c r="V11" i="22" s="1"/>
  <c r="P9" i="22"/>
  <c r="K10" i="22"/>
  <c r="V10" i="22" s="1"/>
  <c r="K9" i="22"/>
  <c r="V9" i="22" s="1"/>
  <c r="K8" i="22"/>
  <c r="V8" i="22" s="1"/>
  <c r="V7" i="22"/>
  <c r="K31" i="23"/>
  <c r="V31" i="23" s="1"/>
  <c r="K30" i="23"/>
  <c r="V30" i="23" s="1"/>
  <c r="K29" i="23"/>
  <c r="V29" i="23" s="1"/>
  <c r="K28" i="23"/>
  <c r="V28" i="23" s="1"/>
  <c r="K27" i="23"/>
  <c r="V27" i="23" s="1"/>
  <c r="K26" i="23"/>
  <c r="V26" i="23" s="1"/>
  <c r="K25" i="23"/>
  <c r="V25" i="23" s="1"/>
  <c r="K24" i="23"/>
  <c r="V24" i="23" s="1"/>
  <c r="K22" i="23"/>
  <c r="V22" i="23" s="1"/>
  <c r="K20" i="23"/>
  <c r="V20" i="23" s="1"/>
  <c r="K19" i="23"/>
  <c r="V19" i="23" s="1"/>
  <c r="K18" i="23"/>
  <c r="V18" i="23" s="1"/>
  <c r="K17" i="23"/>
  <c r="V17" i="23" s="1"/>
  <c r="K15" i="23"/>
  <c r="V15" i="23" s="1"/>
  <c r="K14" i="23"/>
  <c r="V14" i="23" s="1"/>
  <c r="K13" i="23"/>
  <c r="V13" i="23" s="1"/>
  <c r="U12" i="23"/>
  <c r="V12" i="23" s="1"/>
  <c r="K10" i="23"/>
  <c r="V10" i="23" s="1"/>
  <c r="K9" i="23"/>
  <c r="V9" i="23" s="1"/>
  <c r="K8" i="23"/>
  <c r="V8" i="23" s="1"/>
  <c r="K7" i="23"/>
  <c r="V7" i="23" s="1"/>
  <c r="P8" i="24"/>
  <c r="K20" i="24"/>
  <c r="V20" i="24" s="1"/>
  <c r="K30" i="24"/>
  <c r="V30" i="24" s="1"/>
  <c r="U29" i="24"/>
  <c r="U28" i="24"/>
  <c r="K28" i="24"/>
  <c r="K29" i="24"/>
  <c r="K27" i="24"/>
  <c r="V27" i="24" s="1"/>
  <c r="K26" i="24"/>
  <c r="V26" i="24" s="1"/>
  <c r="K25" i="24"/>
  <c r="V25" i="24" s="1"/>
  <c r="K24" i="24"/>
  <c r="V24" i="24" s="1"/>
  <c r="K22" i="24"/>
  <c r="V22" i="24" s="1"/>
  <c r="K21" i="24"/>
  <c r="V21" i="24" s="1"/>
  <c r="K19" i="24"/>
  <c r="K18" i="24"/>
  <c r="V18" i="24" s="1"/>
  <c r="K17" i="24"/>
  <c r="V17" i="24" s="1"/>
  <c r="K16" i="24"/>
  <c r="V16" i="24" s="1"/>
  <c r="K15" i="24"/>
  <c r="V15" i="24" s="1"/>
  <c r="K14" i="24"/>
  <c r="V14" i="24" s="1"/>
  <c r="K13" i="24"/>
  <c r="V13" i="24" s="1"/>
  <c r="K12" i="24"/>
  <c r="V12" i="24" s="1"/>
  <c r="K11" i="24"/>
  <c r="V11" i="24" s="1"/>
  <c r="K10" i="24"/>
  <c r="V10" i="24" s="1"/>
  <c r="K9" i="24"/>
  <c r="V9" i="24" s="1"/>
  <c r="K8" i="24"/>
  <c r="V8" i="24" s="1"/>
  <c r="K31" i="25"/>
  <c r="V31" i="25" s="1"/>
  <c r="K30" i="25"/>
  <c r="V30" i="25" s="1"/>
  <c r="K29" i="25"/>
  <c r="V29" i="25" s="1"/>
  <c r="K28" i="25"/>
  <c r="V28" i="25" s="1"/>
  <c r="K27" i="25"/>
  <c r="V27" i="25" s="1"/>
  <c r="K26" i="25"/>
  <c r="V26" i="25" s="1"/>
  <c r="K25" i="25"/>
  <c r="V25" i="25" s="1"/>
  <c r="K24" i="25"/>
  <c r="V24" i="25" s="1"/>
  <c r="P22" i="25"/>
  <c r="V22" i="25" s="1"/>
  <c r="K20" i="25"/>
  <c r="V20" i="25" s="1"/>
  <c r="K19" i="25"/>
  <c r="V19" i="25" s="1"/>
  <c r="K16" i="25"/>
  <c r="V16" i="25" s="1"/>
  <c r="K15" i="25"/>
  <c r="V15" i="25" s="1"/>
  <c r="K14" i="25"/>
  <c r="V14" i="25" s="1"/>
  <c r="K13" i="25"/>
  <c r="V13" i="25" s="1"/>
  <c r="P12" i="25"/>
  <c r="K12" i="25"/>
  <c r="V12" i="25" s="1"/>
  <c r="K11" i="25"/>
  <c r="V11" i="25" s="1"/>
  <c r="K9" i="25"/>
  <c r="V9" i="25" s="1"/>
  <c r="K8" i="25"/>
  <c r="V8" i="25" s="1"/>
  <c r="K7" i="25"/>
  <c r="V7" i="25" s="1"/>
  <c r="K30" i="26"/>
  <c r="V30" i="26" s="1"/>
  <c r="U28" i="26"/>
  <c r="K29" i="26"/>
  <c r="V29" i="26" s="1"/>
  <c r="K28" i="26"/>
  <c r="V28" i="26" s="1"/>
  <c r="K27" i="26"/>
  <c r="V27" i="26" s="1"/>
  <c r="K25" i="26"/>
  <c r="V25" i="26" s="1"/>
  <c r="K24" i="26"/>
  <c r="V24" i="26" s="1"/>
  <c r="K22" i="26"/>
  <c r="V22" i="26" s="1"/>
  <c r="K21" i="26"/>
  <c r="V21" i="26" s="1"/>
  <c r="K20" i="26"/>
  <c r="V20" i="26" s="1"/>
  <c r="P19" i="26"/>
  <c r="V19" i="26" s="1"/>
  <c r="K18" i="26"/>
  <c r="V18" i="26" s="1"/>
  <c r="K17" i="26"/>
  <c r="V17" i="26" s="1"/>
  <c r="K16" i="26"/>
  <c r="V16" i="26" s="1"/>
  <c r="K15" i="26"/>
  <c r="V15" i="26" s="1"/>
  <c r="K13" i="26"/>
  <c r="V13" i="26" s="1"/>
  <c r="K12" i="26"/>
  <c r="V12" i="26" s="1"/>
  <c r="K11" i="26"/>
  <c r="V11" i="26" s="1"/>
  <c r="U10" i="26"/>
  <c r="K10" i="26"/>
  <c r="V10" i="26" s="1"/>
  <c r="U8" i="26"/>
  <c r="K8" i="26"/>
  <c r="K7" i="26"/>
  <c r="V7" i="26" s="1"/>
  <c r="K31" i="27"/>
  <c r="V31" i="27" s="1"/>
  <c r="K30" i="27"/>
  <c r="V30" i="27" s="1"/>
  <c r="K28" i="27"/>
  <c r="V28" i="27" s="1"/>
  <c r="K27" i="27"/>
  <c r="V27" i="27" s="1"/>
  <c r="K25" i="27"/>
  <c r="V25" i="27" s="1"/>
  <c r="K24" i="27"/>
  <c r="V24" i="27" s="1"/>
  <c r="K21" i="27"/>
  <c r="V21" i="27" s="1"/>
  <c r="K20" i="27"/>
  <c r="V20" i="27" s="1"/>
  <c r="K19" i="27"/>
  <c r="V19" i="27" s="1"/>
  <c r="K18" i="27"/>
  <c r="V18" i="27" s="1"/>
  <c r="K16" i="27"/>
  <c r="V16" i="27" s="1"/>
  <c r="K15" i="27"/>
  <c r="V15" i="27" s="1"/>
  <c r="K13" i="27"/>
  <c r="V13" i="27" s="1"/>
  <c r="K12" i="27"/>
  <c r="V12" i="27" s="1"/>
  <c r="K11" i="27"/>
  <c r="V11" i="27" s="1"/>
  <c r="K10" i="27"/>
  <c r="V10" i="27" s="1"/>
  <c r="K9" i="27"/>
  <c r="V9" i="27" s="1"/>
  <c r="K8" i="27"/>
  <c r="V8" i="27" s="1"/>
  <c r="K7" i="27"/>
  <c r="V7" i="27" s="1"/>
  <c r="K31" i="28"/>
  <c r="V31" i="28" s="1"/>
  <c r="K30" i="28"/>
  <c r="V30" i="28" s="1"/>
  <c r="K29" i="28"/>
  <c r="V29" i="28" s="1"/>
  <c r="K28" i="28"/>
  <c r="K27" i="28"/>
  <c r="K25" i="28"/>
  <c r="K24" i="28"/>
  <c r="K22" i="28"/>
  <c r="K21" i="28"/>
  <c r="K19" i="28"/>
  <c r="K18" i="28"/>
  <c r="K17" i="28"/>
  <c r="K16" i="28"/>
  <c r="K15" i="28"/>
  <c r="K14" i="28"/>
  <c r="K13" i="28"/>
  <c r="K12" i="28"/>
  <c r="K11" i="28"/>
  <c r="K10" i="28"/>
  <c r="K9" i="28"/>
  <c r="K8" i="28"/>
  <c r="K7" i="28"/>
  <c r="K31" i="29"/>
  <c r="V31" i="29" s="1"/>
  <c r="K30" i="29"/>
  <c r="V30" i="29" s="1"/>
  <c r="K29" i="29"/>
  <c r="V29" i="29" s="1"/>
  <c r="K28" i="29"/>
  <c r="V28" i="29" s="1"/>
  <c r="K27" i="29"/>
  <c r="V27" i="29" s="1"/>
  <c r="K25" i="29"/>
  <c r="V25" i="29" s="1"/>
  <c r="K24" i="29"/>
  <c r="V24" i="29" s="1"/>
  <c r="K22" i="29"/>
  <c r="V22" i="29" s="1"/>
  <c r="K21" i="29"/>
  <c r="V21" i="29" s="1"/>
  <c r="K20" i="29"/>
  <c r="V20" i="29" s="1"/>
  <c r="K19" i="29"/>
  <c r="V19" i="29" s="1"/>
  <c r="K18" i="29"/>
  <c r="V18" i="29" s="1"/>
  <c r="K17" i="29"/>
  <c r="V17" i="29" s="1"/>
  <c r="K16" i="29"/>
  <c r="V16" i="29" s="1"/>
  <c r="K15" i="29"/>
  <c r="V15" i="29" s="1"/>
  <c r="K14" i="29"/>
  <c r="V14" i="29" s="1"/>
  <c r="K13" i="29"/>
  <c r="V13" i="29" s="1"/>
  <c r="K11" i="29"/>
  <c r="V11" i="29" s="1"/>
  <c r="K10" i="29"/>
  <c r="V10" i="29" s="1"/>
  <c r="K9" i="29"/>
  <c r="V9" i="29" s="1"/>
  <c r="U8" i="29"/>
  <c r="K8" i="29"/>
  <c r="K32" i="11"/>
  <c r="V32" i="11" s="1"/>
  <c r="K31" i="11"/>
  <c r="V31" i="11" s="1"/>
  <c r="K28" i="11"/>
  <c r="V28" i="11" s="1"/>
  <c r="K27" i="11"/>
  <c r="V27" i="11" s="1"/>
  <c r="K26" i="11"/>
  <c r="V26" i="11" s="1"/>
  <c r="K25" i="11"/>
  <c r="V25" i="11" s="1"/>
  <c r="K23" i="11"/>
  <c r="V23" i="11" s="1"/>
  <c r="K21" i="11"/>
  <c r="V21" i="11" s="1"/>
  <c r="K20" i="11"/>
  <c r="V20" i="11" s="1"/>
  <c r="K19" i="11"/>
  <c r="V19" i="11" s="1"/>
  <c r="K18" i="11"/>
  <c r="V18" i="11" s="1"/>
  <c r="K17" i="11"/>
  <c r="V17" i="11" s="1"/>
  <c r="K16" i="11"/>
  <c r="V16" i="11" s="1"/>
  <c r="K15" i="11"/>
  <c r="V15" i="11" s="1"/>
  <c r="K14" i="11"/>
  <c r="V14" i="11" s="1"/>
  <c r="K13" i="11"/>
  <c r="V13" i="11" s="1"/>
  <c r="K9" i="11"/>
  <c r="V9" i="11" s="1"/>
  <c r="K8" i="11"/>
  <c r="V8" i="11" s="1"/>
  <c r="P7" i="28"/>
  <c r="V7" i="28" s="1"/>
  <c r="P8" i="28"/>
  <c r="P9" i="28"/>
  <c r="V9" i="28" s="1"/>
  <c r="P10" i="28"/>
  <c r="P11" i="28"/>
  <c r="V11" i="28" s="1"/>
  <c r="P12" i="28"/>
  <c r="P13" i="28"/>
  <c r="V13" i="28" s="1"/>
  <c r="P14" i="28"/>
  <c r="P15" i="28"/>
  <c r="V15" i="28" s="1"/>
  <c r="P16" i="28"/>
  <c r="P17" i="28"/>
  <c r="P18" i="28"/>
  <c r="P19" i="28"/>
  <c r="V19" i="28" s="1"/>
  <c r="P20" i="28"/>
  <c r="P21" i="28"/>
  <c r="P22" i="28"/>
  <c r="V22" i="28" s="1"/>
  <c r="P23" i="28"/>
  <c r="P24" i="28"/>
  <c r="P25" i="28"/>
  <c r="V25" i="28" s="1"/>
  <c r="P26" i="28"/>
  <c r="V26" i="28" s="1"/>
  <c r="P27" i="28"/>
  <c r="P28" i="28"/>
  <c r="V28" i="28" s="1"/>
  <c r="K32" i="28"/>
  <c r="P32" i="28"/>
  <c r="K33" i="28"/>
  <c r="P33" i="28"/>
  <c r="K34" i="28"/>
  <c r="P34" i="28"/>
  <c r="K35" i="28"/>
  <c r="P35" i="28"/>
  <c r="K36" i="28"/>
  <c r="P36" i="28"/>
  <c r="K37" i="28"/>
  <c r="P37" i="28"/>
  <c r="K38" i="28"/>
  <c r="P38" i="28"/>
  <c r="K39" i="28"/>
  <c r="P39" i="28"/>
  <c r="U39" i="28"/>
  <c r="K40" i="28"/>
  <c r="P40" i="28"/>
  <c r="U40" i="28"/>
  <c r="K41" i="28"/>
  <c r="P41" i="28"/>
  <c r="U41" i="28"/>
  <c r="K42" i="28"/>
  <c r="P42" i="28"/>
  <c r="U42" i="28"/>
  <c r="K43" i="28"/>
  <c r="P43" i="28"/>
  <c r="U43" i="28"/>
  <c r="K32" i="26"/>
  <c r="P32" i="26"/>
  <c r="K33" i="26"/>
  <c r="P33" i="26"/>
  <c r="K34" i="26"/>
  <c r="P34" i="26"/>
  <c r="K35" i="26"/>
  <c r="P35" i="26"/>
  <c r="K36" i="26"/>
  <c r="P36" i="26"/>
  <c r="K37" i="26"/>
  <c r="P37" i="26"/>
  <c r="K38" i="26"/>
  <c r="P38" i="26"/>
  <c r="K39" i="26"/>
  <c r="P39" i="26"/>
  <c r="U39" i="26"/>
  <c r="K40" i="26"/>
  <c r="P40" i="26"/>
  <c r="U40" i="26"/>
  <c r="K41" i="26"/>
  <c r="P41" i="26"/>
  <c r="U41" i="26"/>
  <c r="K42" i="26"/>
  <c r="P42" i="26"/>
  <c r="U42" i="26"/>
  <c r="K43" i="26"/>
  <c r="P43" i="26"/>
  <c r="U43" i="26"/>
  <c r="V19" i="24"/>
  <c r="K33" i="22"/>
  <c r="P33" i="22"/>
  <c r="K34" i="22"/>
  <c r="P34" i="22"/>
  <c r="K35" i="22"/>
  <c r="P35" i="22"/>
  <c r="K36" i="22"/>
  <c r="P36" i="22"/>
  <c r="K37" i="22"/>
  <c r="P37" i="22"/>
  <c r="K38" i="22"/>
  <c r="P38" i="22"/>
  <c r="K39" i="22"/>
  <c r="P39" i="22"/>
  <c r="U39" i="22"/>
  <c r="K40" i="22"/>
  <c r="P40" i="22"/>
  <c r="U40" i="22"/>
  <c r="K41" i="22"/>
  <c r="P41" i="22"/>
  <c r="U41" i="22"/>
  <c r="K42" i="22"/>
  <c r="P42" i="22"/>
  <c r="U42" i="22"/>
  <c r="K43" i="22"/>
  <c r="P43" i="22"/>
  <c r="U43" i="22"/>
  <c r="P32" i="21"/>
  <c r="P31" i="21"/>
  <c r="P28" i="21"/>
  <c r="P27" i="21"/>
  <c r="P26" i="21"/>
  <c r="P24" i="21"/>
  <c r="P23" i="21"/>
  <c r="P19" i="21"/>
  <c r="P17" i="21"/>
  <c r="P16" i="21"/>
  <c r="P15" i="21"/>
  <c r="P14" i="21"/>
  <c r="P12" i="21"/>
  <c r="P11" i="21"/>
  <c r="P10" i="21"/>
  <c r="K22" i="21"/>
  <c r="U7" i="30"/>
  <c r="U8" i="30"/>
  <c r="U9" i="30"/>
  <c r="U10" i="30"/>
  <c r="U11" i="30"/>
  <c r="U12" i="30"/>
  <c r="U13" i="30"/>
  <c r="U14" i="30"/>
  <c r="U15" i="30"/>
  <c r="U16" i="30"/>
  <c r="U17" i="30"/>
  <c r="U18" i="30"/>
  <c r="U19" i="30"/>
  <c r="U20" i="30"/>
  <c r="U21" i="30"/>
  <c r="U22" i="30"/>
  <c r="U23" i="30"/>
  <c r="U24" i="30"/>
  <c r="U25" i="30"/>
  <c r="U26" i="30"/>
  <c r="U27" i="30"/>
  <c r="U28" i="30"/>
  <c r="U32" i="29"/>
  <c r="U33" i="29"/>
  <c r="V33" i="29" s="1"/>
  <c r="U34" i="29"/>
  <c r="V34" i="29" s="1"/>
  <c r="U35" i="29"/>
  <c r="V35" i="29" s="1"/>
  <c r="U36" i="29"/>
  <c r="V36" i="29" s="1"/>
  <c r="U37" i="29"/>
  <c r="V37" i="29" s="1"/>
  <c r="U38" i="29"/>
  <c r="V38" i="29" s="1"/>
  <c r="U32" i="28"/>
  <c r="U33" i="28"/>
  <c r="V33" i="28" s="1"/>
  <c r="U34" i="28"/>
  <c r="U35" i="28"/>
  <c r="V35" i="28" s="1"/>
  <c r="U36" i="28"/>
  <c r="U37" i="28"/>
  <c r="V37" i="28" s="1"/>
  <c r="U38" i="28"/>
  <c r="U32" i="27"/>
  <c r="V32" i="27" s="1"/>
  <c r="U33" i="27"/>
  <c r="V33" i="27" s="1"/>
  <c r="U34" i="27"/>
  <c r="V34" i="27" s="1"/>
  <c r="U35" i="27"/>
  <c r="V35" i="27" s="1"/>
  <c r="U36" i="27"/>
  <c r="V36" i="27" s="1"/>
  <c r="U37" i="27"/>
  <c r="V37" i="27" s="1"/>
  <c r="U38" i="27"/>
  <c r="V38" i="27" s="1"/>
  <c r="U32" i="26"/>
  <c r="U33" i="26"/>
  <c r="V33" i="26" s="1"/>
  <c r="U34" i="26"/>
  <c r="U35" i="26"/>
  <c r="V35" i="26" s="1"/>
  <c r="U36" i="26"/>
  <c r="U37" i="26"/>
  <c r="V37" i="26" s="1"/>
  <c r="U38" i="26"/>
  <c r="U32" i="25"/>
  <c r="V32" i="25" s="1"/>
  <c r="U33" i="25"/>
  <c r="V33" i="25" s="1"/>
  <c r="U34" i="25"/>
  <c r="V34" i="25" s="1"/>
  <c r="U35" i="25"/>
  <c r="V35" i="25" s="1"/>
  <c r="U36" i="25"/>
  <c r="V36" i="25" s="1"/>
  <c r="U37" i="25"/>
  <c r="V37" i="25" s="1"/>
  <c r="U38" i="25"/>
  <c r="V38" i="25" s="1"/>
  <c r="K32" i="24"/>
  <c r="V32" i="24" s="1"/>
  <c r="K33" i="24"/>
  <c r="V33" i="24" s="1"/>
  <c r="K34" i="24"/>
  <c r="V34" i="24" s="1"/>
  <c r="K35" i="24"/>
  <c r="V35" i="24" s="1"/>
  <c r="K36" i="24"/>
  <c r="V36" i="24" s="1"/>
  <c r="K37" i="24"/>
  <c r="V37" i="24" s="1"/>
  <c r="K38" i="24"/>
  <c r="V38" i="24" s="1"/>
  <c r="U32" i="23"/>
  <c r="U33" i="23"/>
  <c r="V33" i="23" s="1"/>
  <c r="U34" i="23"/>
  <c r="V34" i="23" s="1"/>
  <c r="U35" i="23"/>
  <c r="V35" i="23" s="1"/>
  <c r="U36" i="23"/>
  <c r="V36" i="23" s="1"/>
  <c r="U37" i="23"/>
  <c r="V37" i="23" s="1"/>
  <c r="U38" i="23"/>
  <c r="V38" i="23" s="1"/>
  <c r="U33" i="22"/>
  <c r="U34" i="22"/>
  <c r="U35" i="22"/>
  <c r="U36" i="22"/>
  <c r="U37" i="22"/>
  <c r="V37" i="22" s="1"/>
  <c r="U38" i="22"/>
  <c r="U7" i="21"/>
  <c r="V7" i="21" s="1"/>
  <c r="U8" i="21"/>
  <c r="V8" i="21" s="1"/>
  <c r="U9" i="21"/>
  <c r="U10" i="21"/>
  <c r="V10" i="21" s="1"/>
  <c r="U11" i="21"/>
  <c r="U12" i="21"/>
  <c r="U13" i="21"/>
  <c r="V13" i="21" s="1"/>
  <c r="U14" i="21"/>
  <c r="V14" i="21" s="1"/>
  <c r="U15" i="21"/>
  <c r="V15" i="21" s="1"/>
  <c r="U16" i="21"/>
  <c r="V16" i="21" s="1"/>
  <c r="U17" i="21"/>
  <c r="V17" i="21" s="1"/>
  <c r="U18" i="21"/>
  <c r="V18" i="21" s="1"/>
  <c r="U19" i="21"/>
  <c r="U20" i="21"/>
  <c r="V20" i="21" s="1"/>
  <c r="U21" i="21"/>
  <c r="U22" i="21"/>
  <c r="V22" i="21" s="1"/>
  <c r="U23" i="21"/>
  <c r="V23" i="21" s="1"/>
  <c r="U24" i="21"/>
  <c r="V24" i="21" s="1"/>
  <c r="U25" i="21"/>
  <c r="U26" i="21"/>
  <c r="V26" i="21" s="1"/>
  <c r="U27" i="21"/>
  <c r="U28" i="21"/>
  <c r="V28" i="21" s="1"/>
  <c r="U31" i="21"/>
  <c r="U32" i="21"/>
  <c r="U33" i="21"/>
  <c r="U34" i="21"/>
  <c r="U35" i="21"/>
  <c r="U36" i="21"/>
  <c r="V36" i="21" s="1"/>
  <c r="U37" i="21"/>
  <c r="U38" i="21"/>
  <c r="V38" i="21" s="1"/>
  <c r="U39" i="21"/>
  <c r="T49" i="11"/>
  <c r="T48" i="11"/>
  <c r="T47" i="11"/>
  <c r="T46" i="11"/>
  <c r="T45" i="11"/>
  <c r="T44" i="11"/>
  <c r="R44" i="11"/>
  <c r="O44" i="11"/>
  <c r="M44" i="11"/>
  <c r="J44" i="11"/>
  <c r="H44" i="11"/>
  <c r="F44" i="11"/>
  <c r="D44" i="11"/>
  <c r="T43" i="11"/>
  <c r="R43" i="11"/>
  <c r="O43" i="11"/>
  <c r="M43" i="11"/>
  <c r="J43" i="11"/>
  <c r="H43" i="11"/>
  <c r="F43" i="11"/>
  <c r="D43" i="11"/>
  <c r="T42" i="11"/>
  <c r="R42" i="11"/>
  <c r="O42" i="11"/>
  <c r="M42" i="11"/>
  <c r="J42" i="11"/>
  <c r="H42" i="11"/>
  <c r="F42" i="11"/>
  <c r="D42" i="11"/>
  <c r="T41" i="11"/>
  <c r="R41" i="11"/>
  <c r="O41" i="11"/>
  <c r="M41" i="11"/>
  <c r="J41" i="11"/>
  <c r="H41" i="11"/>
  <c r="F41" i="11"/>
  <c r="D41" i="11"/>
  <c r="T40" i="11"/>
  <c r="R40" i="11"/>
  <c r="O40" i="11"/>
  <c r="M40" i="11"/>
  <c r="J40" i="11"/>
  <c r="H40" i="11"/>
  <c r="F40" i="11"/>
  <c r="D40" i="11"/>
  <c r="T39" i="11"/>
  <c r="R39" i="11"/>
  <c r="O39" i="11"/>
  <c r="M39" i="11"/>
  <c r="J39" i="11"/>
  <c r="H39" i="11"/>
  <c r="F39" i="11"/>
  <c r="D39" i="11"/>
  <c r="T38" i="11"/>
  <c r="R38" i="11"/>
  <c r="O38" i="11"/>
  <c r="M38" i="11"/>
  <c r="J38" i="11"/>
  <c r="H38" i="11"/>
  <c r="F38" i="11"/>
  <c r="D38" i="11"/>
  <c r="T37" i="11"/>
  <c r="R37" i="11"/>
  <c r="O37" i="11"/>
  <c r="M37" i="11"/>
  <c r="J37" i="11"/>
  <c r="H37" i="11"/>
  <c r="F37" i="11"/>
  <c r="D37" i="11"/>
  <c r="T36" i="11"/>
  <c r="R36" i="11"/>
  <c r="O36" i="11"/>
  <c r="M36" i="11"/>
  <c r="J36" i="11"/>
  <c r="H36" i="11"/>
  <c r="F36" i="11"/>
  <c r="D36" i="11"/>
  <c r="T35" i="11"/>
  <c r="R35" i="11"/>
  <c r="O35" i="11"/>
  <c r="M35" i="11"/>
  <c r="J35" i="11"/>
  <c r="H35" i="11"/>
  <c r="F35" i="11"/>
  <c r="D35" i="11"/>
  <c r="T34" i="11"/>
  <c r="R34" i="11"/>
  <c r="O34" i="11"/>
  <c r="M34" i="11"/>
  <c r="J34" i="11"/>
  <c r="H34" i="11"/>
  <c r="F34" i="11"/>
  <c r="D34" i="11"/>
  <c r="T33" i="11"/>
  <c r="R33" i="11"/>
  <c r="O33" i="11"/>
  <c r="M33" i="11"/>
  <c r="J33" i="11"/>
  <c r="H33" i="11"/>
  <c r="F33" i="11"/>
  <c r="D33" i="11"/>
  <c r="V32" i="21" l="1"/>
  <c r="V27" i="21"/>
  <c r="V44" i="21"/>
  <c r="V42" i="21"/>
  <c r="V40" i="21"/>
  <c r="V39" i="21"/>
  <c r="V37" i="21"/>
  <c r="V31" i="21"/>
  <c r="V25" i="21"/>
  <c r="V43" i="21"/>
  <c r="V41" i="21"/>
  <c r="V21" i="21"/>
  <c r="V19" i="21"/>
  <c r="V11" i="21"/>
  <c r="V12" i="21"/>
  <c r="V12" i="22"/>
  <c r="V8" i="29"/>
  <c r="V20" i="28"/>
  <c r="V8" i="26"/>
  <c r="V32" i="29"/>
  <c r="V29" i="24"/>
  <c r="V12" i="28"/>
  <c r="V24" i="28"/>
  <c r="V16" i="28"/>
  <c r="V14" i="28"/>
  <c r="V10" i="28"/>
  <c r="V8" i="28"/>
  <c r="V32" i="23"/>
  <c r="V18" i="28"/>
  <c r="V27" i="28"/>
  <c r="V23" i="28"/>
  <c r="V21" i="28"/>
  <c r="V9" i="21"/>
  <c r="V28" i="24"/>
  <c r="V17" i="28"/>
  <c r="K39" i="11"/>
  <c r="K40" i="11"/>
  <c r="U40" i="11"/>
  <c r="K41" i="11"/>
  <c r="U41" i="11"/>
  <c r="K42" i="11"/>
  <c r="U42" i="11"/>
  <c r="K43" i="11"/>
  <c r="U43" i="11"/>
  <c r="K44" i="11"/>
  <c r="U44" i="11"/>
  <c r="V43" i="28"/>
  <c r="V41" i="28"/>
  <c r="V39" i="28"/>
  <c r="V38" i="28"/>
  <c r="V36" i="28"/>
  <c r="V34" i="28"/>
  <c r="V32" i="28"/>
  <c r="V42" i="28"/>
  <c r="V40" i="28"/>
  <c r="V42" i="26"/>
  <c r="V40" i="26"/>
  <c r="V38" i="26"/>
  <c r="V36" i="26"/>
  <c r="V34" i="26"/>
  <c r="V32" i="26"/>
  <c r="V43" i="26"/>
  <c r="V41" i="26"/>
  <c r="V39" i="26"/>
  <c r="V42" i="22"/>
  <c r="V40" i="22"/>
  <c r="V38" i="22"/>
  <c r="V36" i="22"/>
  <c r="V43" i="22"/>
  <c r="V41" i="22"/>
  <c r="V39" i="22"/>
  <c r="P33" i="11"/>
  <c r="P34" i="11"/>
  <c r="P35" i="11"/>
  <c r="P36" i="11"/>
  <c r="P37" i="11"/>
  <c r="P38" i="11"/>
  <c r="P39" i="11"/>
  <c r="P40" i="11"/>
  <c r="P41" i="11"/>
  <c r="P42" i="11"/>
  <c r="P43" i="11"/>
  <c r="V43" i="11" s="1"/>
  <c r="P44" i="11"/>
  <c r="K38" i="11"/>
  <c r="K37" i="11"/>
  <c r="K36" i="11"/>
  <c r="K35" i="11"/>
  <c r="K34" i="11"/>
  <c r="K33" i="11"/>
  <c r="U33" i="11"/>
  <c r="U34" i="11"/>
  <c r="U35" i="11"/>
  <c r="U36" i="11"/>
  <c r="U37" i="11"/>
  <c r="U38" i="11"/>
  <c r="U39" i="11"/>
  <c r="D8" i="7"/>
  <c r="F8" i="7"/>
  <c r="H8" i="7"/>
  <c r="J8" i="7"/>
  <c r="M8" i="7"/>
  <c r="O8" i="7"/>
  <c r="P8" i="7" s="1"/>
  <c r="R8" i="7"/>
  <c r="U8" i="7" s="1"/>
  <c r="T8" i="7"/>
  <c r="D9" i="7"/>
  <c r="F9" i="7"/>
  <c r="H9" i="7"/>
  <c r="J9" i="7"/>
  <c r="M9" i="7"/>
  <c r="O9" i="7"/>
  <c r="P9" i="7"/>
  <c r="R9" i="7"/>
  <c r="T9" i="7"/>
  <c r="U9" i="7" s="1"/>
  <c r="D10" i="7"/>
  <c r="F10" i="7"/>
  <c r="H10" i="7"/>
  <c r="J10" i="7"/>
  <c r="M10" i="7"/>
  <c r="O10" i="7"/>
  <c r="P10" i="7"/>
  <c r="R10" i="7"/>
  <c r="T10" i="7"/>
  <c r="U10" i="7" s="1"/>
  <c r="D11" i="7"/>
  <c r="F11" i="7"/>
  <c r="H11" i="7"/>
  <c r="J11" i="7"/>
  <c r="M11" i="7"/>
  <c r="O11" i="7"/>
  <c r="P11" i="7"/>
  <c r="R11" i="7"/>
  <c r="T11" i="7"/>
  <c r="U11" i="7" s="1"/>
  <c r="D12" i="7"/>
  <c r="F12" i="7"/>
  <c r="H12" i="7"/>
  <c r="J12" i="7"/>
  <c r="M12" i="7"/>
  <c r="O12" i="7"/>
  <c r="P12" i="7"/>
  <c r="R12" i="7"/>
  <c r="T12" i="7"/>
  <c r="U12" i="7" s="1"/>
  <c r="D13" i="7"/>
  <c r="F13" i="7"/>
  <c r="H13" i="7"/>
  <c r="J13" i="7"/>
  <c r="M13" i="7"/>
  <c r="O13" i="7"/>
  <c r="P13" i="7"/>
  <c r="R13" i="7"/>
  <c r="T13" i="7"/>
  <c r="U13" i="7" s="1"/>
  <c r="D14" i="7"/>
  <c r="F14" i="7"/>
  <c r="H14" i="7"/>
  <c r="J14" i="7"/>
  <c r="M14" i="7"/>
  <c r="O14" i="7"/>
  <c r="P14" i="7"/>
  <c r="R14" i="7"/>
  <c r="T14" i="7"/>
  <c r="U14" i="7" s="1"/>
  <c r="D15" i="7"/>
  <c r="F15" i="7"/>
  <c r="H15" i="7"/>
  <c r="J15" i="7"/>
  <c r="M15" i="7"/>
  <c r="O15" i="7"/>
  <c r="P15" i="7"/>
  <c r="R15" i="7"/>
  <c r="T15" i="7"/>
  <c r="U15" i="7" s="1"/>
  <c r="D16" i="7"/>
  <c r="F16" i="7"/>
  <c r="H16" i="7"/>
  <c r="J16" i="7"/>
  <c r="M16" i="7"/>
  <c r="O16" i="7"/>
  <c r="P16" i="7"/>
  <c r="R16" i="7"/>
  <c r="T16" i="7"/>
  <c r="U16" i="7" s="1"/>
  <c r="D17" i="7"/>
  <c r="F17" i="7"/>
  <c r="H17" i="7"/>
  <c r="J17" i="7"/>
  <c r="M17" i="7"/>
  <c r="O17" i="7"/>
  <c r="P17" i="7"/>
  <c r="R17" i="7"/>
  <c r="T17" i="7"/>
  <c r="U17" i="7" s="1"/>
  <c r="D18" i="7"/>
  <c r="F18" i="7"/>
  <c r="H18" i="7"/>
  <c r="J18" i="7"/>
  <c r="M18" i="7"/>
  <c r="O18" i="7"/>
  <c r="P18" i="7"/>
  <c r="R18" i="7"/>
  <c r="T18" i="7"/>
  <c r="U18" i="7" s="1"/>
  <c r="D19" i="7"/>
  <c r="F19" i="7"/>
  <c r="H19" i="7"/>
  <c r="J19" i="7"/>
  <c r="M19" i="7"/>
  <c r="O19" i="7"/>
  <c r="P19" i="7"/>
  <c r="R19" i="7"/>
  <c r="T19" i="7"/>
  <c r="U19" i="7" s="1"/>
  <c r="D20" i="7"/>
  <c r="F20" i="7"/>
  <c r="H20" i="7"/>
  <c r="J20" i="7"/>
  <c r="M20" i="7"/>
  <c r="O20" i="7"/>
  <c r="P20" i="7"/>
  <c r="R20" i="7"/>
  <c r="T20" i="7"/>
  <c r="U20" i="7" s="1"/>
  <c r="D21" i="7"/>
  <c r="F21" i="7"/>
  <c r="H21" i="7"/>
  <c r="J21" i="7"/>
  <c r="M21" i="7"/>
  <c r="O21" i="7"/>
  <c r="P21" i="7"/>
  <c r="R21" i="7"/>
  <c r="T21" i="7"/>
  <c r="U21" i="7" s="1"/>
  <c r="D22" i="7"/>
  <c r="F22" i="7"/>
  <c r="H22" i="7"/>
  <c r="J22" i="7"/>
  <c r="M22" i="7"/>
  <c r="O22" i="7"/>
  <c r="P22" i="7"/>
  <c r="R22" i="7"/>
  <c r="T22" i="7"/>
  <c r="U22" i="7" s="1"/>
  <c r="D23" i="7"/>
  <c r="F23" i="7"/>
  <c r="H23" i="7"/>
  <c r="J23" i="7"/>
  <c r="M23" i="7"/>
  <c r="O23" i="7"/>
  <c r="P23" i="7"/>
  <c r="R23" i="7"/>
  <c r="T23" i="7"/>
  <c r="U23" i="7" s="1"/>
  <c r="D24" i="7"/>
  <c r="F24" i="7"/>
  <c r="H24" i="7"/>
  <c r="J24" i="7"/>
  <c r="M24" i="7"/>
  <c r="O24" i="7"/>
  <c r="P24" i="7"/>
  <c r="R24" i="7"/>
  <c r="T24" i="7"/>
  <c r="U24" i="7" s="1"/>
  <c r="D25" i="7"/>
  <c r="F25" i="7"/>
  <c r="H25" i="7"/>
  <c r="J25" i="7"/>
  <c r="M25" i="7"/>
  <c r="O25" i="7"/>
  <c r="P25" i="7"/>
  <c r="R25" i="7"/>
  <c r="T25" i="7"/>
  <c r="U25" i="7" s="1"/>
  <c r="D26" i="7"/>
  <c r="F26" i="7"/>
  <c r="H26" i="7"/>
  <c r="J26" i="7"/>
  <c r="M26" i="7"/>
  <c r="O26" i="7"/>
  <c r="P26" i="7"/>
  <c r="R26" i="7"/>
  <c r="T26" i="7"/>
  <c r="U26" i="7" s="1"/>
  <c r="D27" i="7"/>
  <c r="F27" i="7"/>
  <c r="H27" i="7"/>
  <c r="J27" i="7"/>
  <c r="M27" i="7"/>
  <c r="O27" i="7"/>
  <c r="P27" i="7"/>
  <c r="R27" i="7"/>
  <c r="T27" i="7"/>
  <c r="U27" i="7" s="1"/>
  <c r="D28" i="7"/>
  <c r="F28" i="7"/>
  <c r="H28" i="7"/>
  <c r="J28" i="7"/>
  <c r="M28" i="7"/>
  <c r="O28" i="7"/>
  <c r="P28" i="7"/>
  <c r="R28" i="7"/>
  <c r="T28" i="7"/>
  <c r="U28" i="7" s="1"/>
  <c r="D29" i="7"/>
  <c r="F29" i="7"/>
  <c r="H29" i="7"/>
  <c r="J29" i="7"/>
  <c r="M29" i="7"/>
  <c r="O29" i="7"/>
  <c r="P29" i="7"/>
  <c r="R29" i="7"/>
  <c r="T29" i="7"/>
  <c r="U29" i="7" s="1"/>
  <c r="D30" i="7"/>
  <c r="F30" i="7"/>
  <c r="H30" i="7"/>
  <c r="J30" i="7"/>
  <c r="M30" i="7"/>
  <c r="O30" i="7"/>
  <c r="P30" i="7"/>
  <c r="R30" i="7"/>
  <c r="T30" i="7"/>
  <c r="U30" i="7" s="1"/>
  <c r="D31" i="7"/>
  <c r="F31" i="7"/>
  <c r="H31" i="7"/>
  <c r="J31" i="7"/>
  <c r="M31" i="7"/>
  <c r="O31" i="7"/>
  <c r="P31" i="7"/>
  <c r="R31" i="7"/>
  <c r="T31" i="7"/>
  <c r="U31" i="7" s="1"/>
  <c r="D32" i="7"/>
  <c r="F32" i="7"/>
  <c r="H32" i="7"/>
  <c r="J32" i="7"/>
  <c r="M32" i="7"/>
  <c r="O32" i="7"/>
  <c r="P32" i="7"/>
  <c r="R32" i="7"/>
  <c r="T32" i="7"/>
  <c r="U32" i="7" s="1"/>
  <c r="D33" i="7"/>
  <c r="F33" i="7"/>
  <c r="H33" i="7"/>
  <c r="J33" i="7"/>
  <c r="M33" i="7"/>
  <c r="O33" i="7"/>
  <c r="P33" i="7"/>
  <c r="R33" i="7"/>
  <c r="T33" i="7"/>
  <c r="U33" i="7" s="1"/>
  <c r="D34" i="7"/>
  <c r="F34" i="7"/>
  <c r="H34" i="7"/>
  <c r="J34" i="7"/>
  <c r="M34" i="7"/>
  <c r="O34" i="7"/>
  <c r="P34" i="7"/>
  <c r="R34" i="7"/>
  <c r="T34" i="7"/>
  <c r="U34" i="7" s="1"/>
  <c r="D35" i="7"/>
  <c r="F35" i="7"/>
  <c r="H35" i="7"/>
  <c r="J35" i="7"/>
  <c r="M35" i="7"/>
  <c r="O35" i="7"/>
  <c r="P35" i="7"/>
  <c r="R35" i="7"/>
  <c r="T35" i="7"/>
  <c r="U35" i="7" s="1"/>
  <c r="D36" i="7"/>
  <c r="F36" i="7"/>
  <c r="H36" i="7"/>
  <c r="J36" i="7"/>
  <c r="M36" i="7"/>
  <c r="O36" i="7"/>
  <c r="P36" i="7"/>
  <c r="R36" i="7"/>
  <c r="T36" i="7"/>
  <c r="D37" i="7"/>
  <c r="F37" i="7"/>
  <c r="H37" i="7"/>
  <c r="J37" i="7"/>
  <c r="K37" i="7" s="1"/>
  <c r="M37" i="7"/>
  <c r="O37" i="7"/>
  <c r="P37" i="7" s="1"/>
  <c r="R37" i="7"/>
  <c r="U37" i="7" s="1"/>
  <c r="T37" i="7"/>
  <c r="D38" i="7"/>
  <c r="F38" i="7"/>
  <c r="H38" i="7"/>
  <c r="J38" i="7"/>
  <c r="M38" i="7"/>
  <c r="O38" i="7"/>
  <c r="P38" i="7"/>
  <c r="R38" i="7"/>
  <c r="T38" i="7"/>
  <c r="D39" i="7"/>
  <c r="F39" i="7"/>
  <c r="H39" i="7"/>
  <c r="J39" i="7"/>
  <c r="K39" i="7" s="1"/>
  <c r="M39" i="7"/>
  <c r="O39" i="7"/>
  <c r="P39" i="7" s="1"/>
  <c r="R39" i="7"/>
  <c r="U39" i="7" s="1"/>
  <c r="T39" i="7"/>
  <c r="D40" i="7"/>
  <c r="F40" i="7"/>
  <c r="H40" i="7"/>
  <c r="J40" i="7"/>
  <c r="M40" i="7"/>
  <c r="O40" i="7"/>
  <c r="P40" i="7"/>
  <c r="R40" i="7"/>
  <c r="T40" i="7"/>
  <c r="D41" i="7"/>
  <c r="F41" i="7"/>
  <c r="H41" i="7"/>
  <c r="J41" i="7"/>
  <c r="K41" i="7" s="1"/>
  <c r="M41" i="7"/>
  <c r="O41" i="7"/>
  <c r="P41" i="7" s="1"/>
  <c r="R41" i="7"/>
  <c r="U41" i="7" s="1"/>
  <c r="T41" i="7"/>
  <c r="D42" i="7"/>
  <c r="F42" i="7"/>
  <c r="H42" i="7"/>
  <c r="J42" i="7"/>
  <c r="M42" i="7"/>
  <c r="O42" i="7"/>
  <c r="P42" i="7"/>
  <c r="R42" i="7"/>
  <c r="T42" i="7"/>
  <c r="D43" i="7"/>
  <c r="F43" i="7"/>
  <c r="H43" i="7"/>
  <c r="J43" i="7"/>
  <c r="K43" i="7" s="1"/>
  <c r="M43" i="7"/>
  <c r="O43" i="7"/>
  <c r="P43" i="7" s="1"/>
  <c r="R43" i="7"/>
  <c r="U43" i="7" s="1"/>
  <c r="T43" i="7"/>
  <c r="D7" i="7"/>
  <c r="F7" i="7"/>
  <c r="H7" i="7"/>
  <c r="J7" i="7"/>
  <c r="M7" i="7"/>
  <c r="P7" i="7" s="1"/>
  <c r="O7" i="7"/>
  <c r="R7" i="7"/>
  <c r="T48" i="7"/>
  <c r="T47" i="7"/>
  <c r="T46" i="7"/>
  <c r="T45" i="7"/>
  <c r="T44" i="7"/>
  <c r="T7" i="7"/>
  <c r="U7" i="7" s="1"/>
  <c r="V42" i="11" l="1"/>
  <c r="V44" i="11"/>
  <c r="V40" i="11"/>
  <c r="V41" i="11"/>
  <c r="V38" i="11"/>
  <c r="V36" i="11"/>
  <c r="V34" i="11"/>
  <c r="V39" i="11"/>
  <c r="V37" i="11"/>
  <c r="V35" i="11"/>
  <c r="V33" i="11"/>
  <c r="V41" i="7"/>
  <c r="V37" i="7"/>
  <c r="U42" i="7"/>
  <c r="K42" i="7"/>
  <c r="U40" i="7"/>
  <c r="K40" i="7"/>
  <c r="V40" i="7" s="1"/>
  <c r="U38" i="7"/>
  <c r="K38" i="7"/>
  <c r="U36" i="7"/>
  <c r="K36" i="7"/>
  <c r="V36" i="7" s="1"/>
  <c r="K35" i="7"/>
  <c r="V35" i="7" s="1"/>
  <c r="K34" i="7"/>
  <c r="V34" i="7" s="1"/>
  <c r="K33" i="7"/>
  <c r="V33" i="7" s="1"/>
  <c r="K32" i="7"/>
  <c r="V32" i="7" s="1"/>
  <c r="K31" i="7"/>
  <c r="V31" i="7" s="1"/>
  <c r="K30" i="7"/>
  <c r="V30" i="7" s="1"/>
  <c r="K29" i="7"/>
  <c r="V29" i="7" s="1"/>
  <c r="K28" i="7"/>
  <c r="V28" i="7" s="1"/>
  <c r="K27" i="7"/>
  <c r="V27" i="7" s="1"/>
  <c r="K26" i="7"/>
  <c r="V26" i="7" s="1"/>
  <c r="K25" i="7"/>
  <c r="V25" i="7" s="1"/>
  <c r="K24" i="7"/>
  <c r="V24" i="7" s="1"/>
  <c r="K23" i="7"/>
  <c r="V23" i="7" s="1"/>
  <c r="K22" i="7"/>
  <c r="V22" i="7" s="1"/>
  <c r="K21" i="7"/>
  <c r="V21" i="7" s="1"/>
  <c r="K20" i="7"/>
  <c r="V20" i="7" s="1"/>
  <c r="K19" i="7"/>
  <c r="V19" i="7" s="1"/>
  <c r="K18" i="7"/>
  <c r="V18" i="7" s="1"/>
  <c r="K17" i="7"/>
  <c r="V17" i="7" s="1"/>
  <c r="K16" i="7"/>
  <c r="V16" i="7" s="1"/>
  <c r="K15" i="7"/>
  <c r="V15" i="7" s="1"/>
  <c r="K14" i="7"/>
  <c r="V14" i="7" s="1"/>
  <c r="K13" i="7"/>
  <c r="V13" i="7" s="1"/>
  <c r="K12" i="7"/>
  <c r="V12" i="7" s="1"/>
  <c r="K11" i="7"/>
  <c r="V11" i="7" s="1"/>
  <c r="K10" i="7"/>
  <c r="V10" i="7" s="1"/>
  <c r="K9" i="7"/>
  <c r="V9" i="7" s="1"/>
  <c r="K8" i="7"/>
  <c r="V8" i="7"/>
  <c r="V43" i="7"/>
  <c r="V39" i="7"/>
  <c r="V42" i="7"/>
  <c r="V38" i="7"/>
  <c r="K7" i="7"/>
  <c r="V7" i="7" s="1"/>
</calcChain>
</file>

<file path=xl/sharedStrings.xml><?xml version="1.0" encoding="utf-8"?>
<sst xmlns="http://schemas.openxmlformats.org/spreadsheetml/2006/main" count="664" uniqueCount="131">
  <si>
    <t>No</t>
  </si>
  <si>
    <t>RELACION DE ESTUDIANTES</t>
  </si>
  <si>
    <t>PMP</t>
  </si>
  <si>
    <t>DIMENSIÓN PERSONAL 33%</t>
  </si>
  <si>
    <t>APLICAR</t>
  </si>
  <si>
    <t>ANALIZAR</t>
  </si>
  <si>
    <t>ORIENTACIÓN ETICA</t>
  </si>
  <si>
    <t>INTELIGENCIA EMOCIONAL</t>
  </si>
  <si>
    <t>COMUNICACIÓN</t>
  </si>
  <si>
    <t>TRABAJO EN EQUIPO</t>
  </si>
  <si>
    <t>PMTT</t>
  </si>
  <si>
    <t>DIMENSIÓNSOCIAL  33%</t>
  </si>
  <si>
    <t>LISTADO DE ESTUDIANTES MATRICULADOS EN EL GRADO: QUINTO C NIVEL: BÁSICA PRIMARIA</t>
  </si>
  <si>
    <t>RECORDAR Y COMPRENDERDER</t>
  </si>
  <si>
    <t>EVALUAR  Y CREAR</t>
  </si>
  <si>
    <t>DIMENCION COGNITIVA 34%</t>
  </si>
  <si>
    <r>
      <t>LISTADO DE ESTUDIANTES MATRICULADOS -  NIVEL: BÁSICA PRIMARIA EN EL GRADO:</t>
    </r>
    <r>
      <rPr>
        <b/>
        <sz val="11"/>
        <color theme="1"/>
        <rFont val="Calibri"/>
        <family val="2"/>
        <scheme val="minor"/>
      </rPr>
      <t xml:space="preserve">                         AREA: </t>
    </r>
  </si>
  <si>
    <t>ARRIECHE PEREZ DAVID ALESSANDRO</t>
  </si>
  <si>
    <t>ATILUAN ROMERO YOLNAT JOSUE</t>
  </si>
  <si>
    <t>BARON URBINA DIOXANGELES ANAHIS</t>
  </si>
  <si>
    <t>BLANCO ABRIL CAROLAIN SOFIA</t>
  </si>
  <si>
    <t>DELGADO GARRIDO JUAN SEBASTIAN</t>
  </si>
  <si>
    <t>ECHEVERRIA ARMIROLA AMBER LUCIANA</t>
  </si>
  <si>
    <t>FERRER DONADO SENAIDA SOFIA</t>
  </si>
  <si>
    <t>GALINDO OSTOS ANGEL DAVID</t>
  </si>
  <si>
    <t>GOMEZ DIAZ LUIS CARLOS</t>
  </si>
  <si>
    <t>GONZALEZ SILVA NILMAR ESTEFANIA</t>
  </si>
  <si>
    <t>GRACIA HERNANDEZ LUIS ESTEBAN</t>
  </si>
  <si>
    <t>GUANIPA PEREZ JESHUAR JOSUE</t>
  </si>
  <si>
    <t>GUTIERREZ CASTILLO NAYRIMAR JHOSEMITH</t>
  </si>
  <si>
    <t>GUTIERREZ RESTREPO ANDNER ALEJANDRO</t>
  </si>
  <si>
    <t>NAVAS ALVAREZ VERONICA DANIELA</t>
  </si>
  <si>
    <t>ORTEGA PEÑARANDA ANGIE ESMERALDA</t>
  </si>
  <si>
    <t>OSORIO SANABRIA JADE ARIADNA</t>
  </si>
  <si>
    <t>POVEDA EREGUA EMERICK FELIPE</t>
  </si>
  <si>
    <t>ROMERO DONADO SHIRLEY ANGELICA</t>
  </si>
  <si>
    <t>SANCHEZ PEÑA FRANYELIS SOFIA</t>
  </si>
  <si>
    <t>SANCHEZ TORREZ ANDREA ISABELA</t>
  </si>
  <si>
    <t>SANCHEZ TORREZ ISABELA ESTEFANIA</t>
  </si>
  <si>
    <t>TOVAR SANCHEZ ANTHONY DE JESUS</t>
  </si>
  <si>
    <t>UNDA CHAMORRO JHOSELL ANDRES</t>
  </si>
  <si>
    <t xml:space="preserve"> GRADO:      SEGUNDO "B"                   AREA: MATEMATICAS                   TITULAR: LILIANA BOTELLO       PRIMER PERIODO   2023</t>
  </si>
  <si>
    <t xml:space="preserve"> GRADO:      SEGUNDO "B"                   AREA: COMPORTAMIENTO                   TITULAR: LILIANA BOTELLO       PRIMER PERIODO   2023</t>
  </si>
  <si>
    <t xml:space="preserve"> GRADO:      SEGUNDO "B"                   AREA: EDU. FISICA.                  TITULAR: LILIANA BOTELLO       PRIMER PERIODO   2023</t>
  </si>
  <si>
    <t xml:space="preserve"> GRADO:      SEGUNDO "B"                   AREA: INFORMATICA                  TITULAR: LILIANA BOTELLO       PRIMER PERIODO   2023</t>
  </si>
  <si>
    <t xml:space="preserve"> GRADO:      SEGUNDO "B"                   AREA: ARTISTICA                   TITULAR: LILIANA BOTELLO       PRIMER PERIODO   2023</t>
  </si>
  <si>
    <t xml:space="preserve"> GRADO:      SEGUNDO "B"                   AREA: ÉTICA Y VALORES                  TITULAR: LILIANA BOTELLO       PRIMER PERIODO   2023</t>
  </si>
  <si>
    <t xml:space="preserve"> GRADO:      SEGUNDO "B"                   AREA: RELIGIÓN                     TITULAR: LILIANA BOTELLO       PRIMER PERIODO   2023</t>
  </si>
  <si>
    <t xml:space="preserve"> GRADO:      SEGUNDO "B"                   AREA: INGLES                            TITULAR: LILIANA BOTELLO       PRIMER PERIODO   2023</t>
  </si>
  <si>
    <t xml:space="preserve"> GRADO:      SEGUNDO "B"                   AREA: CIENCIAS NATURALES                    TITULAR: LILIANA BOTELLO       PRIMER PERIODO   2023</t>
  </si>
  <si>
    <t xml:space="preserve"> GRADO:      SEGUNDO "B"                   AREA: CASTELLANO                      TITULAR: LILIANA BOTELLO       PRIMER PERIODO   2023</t>
  </si>
  <si>
    <t xml:space="preserve">ARRIECHE  DAVID </t>
  </si>
  <si>
    <t xml:space="preserve">ATILUAN  YOLNAT </t>
  </si>
  <si>
    <t xml:space="preserve">BARON DIOXANGELES </t>
  </si>
  <si>
    <t xml:space="preserve">BLANCO  CAROLAIN </t>
  </si>
  <si>
    <t xml:space="preserve">CARRILLO  JUAN </t>
  </si>
  <si>
    <t xml:space="preserve">DELGADO JUAN </t>
  </si>
  <si>
    <t>ECHEVERRIA  AMBER</t>
  </si>
  <si>
    <t xml:space="preserve">FERRER  SENAIDA </t>
  </si>
  <si>
    <t xml:space="preserve">GALINDO ANGEL </t>
  </si>
  <si>
    <t xml:space="preserve">GOMEZ  LUIS </t>
  </si>
  <si>
    <t xml:space="preserve">GONZALEZ  NILMAR </t>
  </si>
  <si>
    <t xml:space="preserve">GRACIA  LUIS </t>
  </si>
  <si>
    <t xml:space="preserve">GUANIPA JESHUAR </t>
  </si>
  <si>
    <t>GUTIERREZ NAYRIMAR</t>
  </si>
  <si>
    <t xml:space="preserve">GUTIERREZ  ANDNER </t>
  </si>
  <si>
    <t>NAVAS  VERONICA</t>
  </si>
  <si>
    <t xml:space="preserve">ORTEGA  ANGIE </t>
  </si>
  <si>
    <t xml:space="preserve">OSORIO  JADE </t>
  </si>
  <si>
    <t xml:space="preserve">POVEDA EMERICK </t>
  </si>
  <si>
    <t xml:space="preserve">ROMERO SHIRLEY </t>
  </si>
  <si>
    <t>SANCHEZ FRANYELIS</t>
  </si>
  <si>
    <t>SANCHEZ ANDREA</t>
  </si>
  <si>
    <t>SANCHEZ ISABELA</t>
  </si>
  <si>
    <t>TOVAR ANTHONY</t>
  </si>
  <si>
    <t>UNDAJHOSELL</t>
  </si>
  <si>
    <t xml:space="preserve">PROMEDIOS Y PUESTOS  -----   PRIMER PERIODO  -----  2023  -------  SEGUNDO B </t>
  </si>
  <si>
    <t>SOCADAGUI GENEZ DANNA LUZ</t>
  </si>
  <si>
    <t>SOCADAGUI GENEZ SAMIA SOFIA</t>
  </si>
  <si>
    <t xml:space="preserve">sumas y problemas </t>
  </si>
  <si>
    <t xml:space="preserve">restas y problemas </t>
  </si>
  <si>
    <t>geometria</t>
  </si>
  <si>
    <t>estadistica</t>
  </si>
  <si>
    <t>Lectura</t>
  </si>
  <si>
    <t>Dictado</t>
  </si>
  <si>
    <t>Actividades en clase</t>
  </si>
  <si>
    <t>comprensión lectora final</t>
  </si>
  <si>
    <t>Aerobicos.</t>
  </si>
  <si>
    <t>pases.</t>
  </si>
  <si>
    <t>Bailoterapia.</t>
  </si>
  <si>
    <t>Ejercicios</t>
  </si>
  <si>
    <t>COMU- Expreso mis ideas con claridad.</t>
  </si>
  <si>
    <t xml:space="preserve">TRABA- Desarrollo tareas y acciones con otros (padres, pares, conocidos). </t>
  </si>
  <si>
    <t xml:space="preserve"> GRADO:      SEGUNDO "B"                   AREA: CIENCIAS SOCIALES                    TITULAR: LILIANA BOTELLO       TERCER PERIODO   2023</t>
  </si>
  <si>
    <t>EXPO-CARTEL NECESIDADES 10 AGOSTO</t>
  </si>
  <si>
    <t>CRUCILETRAS RECURSOS 27 JULIO</t>
  </si>
  <si>
    <t>DIA INDEPENDENCIA. 17 JULIO</t>
  </si>
  <si>
    <t>2 RENOVA. Y 2 NO RENOVA. 11 JULIO</t>
  </si>
  <si>
    <t xml:space="preserve">BICERA TRABAJOS 29 AGOSTO. </t>
  </si>
  <si>
    <t>DIBUJO LIBRE  13 JULIO</t>
  </si>
  <si>
    <t>GUSANITO-SECUENCIAS- 21 JULIO</t>
  </si>
  <si>
    <t>TRAJE TIPICO 3 AGOSTO</t>
  </si>
  <si>
    <t>INSTRUMENTOS PUNTOS 28 JULIO</t>
  </si>
  <si>
    <t xml:space="preserve">3 DIBUJOS EN CUADRICULA </t>
  </si>
  <si>
    <t xml:space="preserve">PALILLOS  PLASTILINA Y FIGURAS. </t>
  </si>
  <si>
    <t>EVA. MÚSCULOS - 17 JULIO</t>
  </si>
  <si>
    <t xml:space="preserve">ACTIV. MÚSCULOS. - 21 JULIO </t>
  </si>
  <si>
    <t>EVA. SISTEMA DIGESTIVO - 9 AGOSTO</t>
  </si>
  <si>
    <t>SOPA DE LETRAS HUESOS - 16 AGOSTO</t>
  </si>
  <si>
    <t>ARMAR ESQUELETO - 16 AGOSTO</t>
  </si>
  <si>
    <t xml:space="preserve">COMPRENSIÓN HUESOS - 28 AGOSTO </t>
  </si>
  <si>
    <t xml:space="preserve">COMPRENSION MUSCULOS - 14 AGOSTO </t>
  </si>
  <si>
    <t>EVA. SISTEMA RESPIRATORIO - 6 SEPTIEMBRE</t>
  </si>
  <si>
    <t>FREDY Y SUS AMIGOS- 17 AGOSTO</t>
  </si>
  <si>
    <t>TRES VACAS Y UN LEON -17 AGOSTO</t>
  </si>
  <si>
    <t xml:space="preserve">UNOS ESPOSOS SE RECONCILIAN- 28 AGOSTO </t>
  </si>
  <si>
    <t>VIAJE A LA TIERRA PROMETIDA-28 AGOSTO</t>
  </si>
  <si>
    <t>M</t>
  </si>
  <si>
    <t>EVA. ANIMALES GRANJA</t>
  </si>
  <si>
    <t>EVA. LUGARES CIUDAD- 8 AGOSTO</t>
  </si>
  <si>
    <t xml:space="preserve">SOPA DE LETRAS </t>
  </si>
  <si>
    <t>EVA. MESES DEL AÑO</t>
  </si>
  <si>
    <t>TEXTO USO RACIONAL SERVICIOS PUBLICOS -14 JULIO</t>
  </si>
  <si>
    <t>MARIONETA - 4 AGOSTO</t>
  </si>
  <si>
    <t xml:space="preserve">PRENDER Y APAGAR EL EQUIPO. </t>
  </si>
  <si>
    <t>TEXTO DE WORD- 18 AGOSTO</t>
  </si>
  <si>
    <t>DIBUJO DE PAINT-18 AGOSTO</t>
  </si>
  <si>
    <t>Le estaba marcando el cuaderno a Anthony</t>
  </si>
  <si>
    <t>5.0 luis por calculo mental</t>
  </si>
  <si>
    <t>r</t>
  </si>
  <si>
    <t xml:space="preserve">no vino ultima nivelacion 7 septiembre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</si>
</sst>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9" fontId="1" fillId="2" borderId="5" xfId="0" applyNumberFormat="1" applyFont="1" applyFill="1" applyBorder="1" applyAlignment="1">
      <alignment horizontal="center" vertical="center" wrapText="1"/>
    </xf>
    <xf numFmtId="9" fontId="1" fillId="2" borderId="2" xfId="0" applyNumberFormat="1" applyFont="1" applyFill="1" applyBorder="1" applyAlignment="1">
      <alignment horizontal="center" vertical="center" wrapText="1"/>
    </xf>
    <xf numFmtId="164" fontId="1" fillId="0" borderId="10" xfId="0" applyNumberFormat="1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164" fontId="1" fillId="3" borderId="10" xfId="0" applyNumberFormat="1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0" fontId="0" fillId="0" borderId="9" xfId="0" applyBorder="1"/>
    <xf numFmtId="0" fontId="1" fillId="0" borderId="9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2" fillId="0" borderId="15" xfId="0" applyFont="1" applyBorder="1" applyAlignment="1">
      <alignment horizontal="left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/>
    </xf>
    <xf numFmtId="0" fontId="3" fillId="0" borderId="0" xfId="0" applyFont="1"/>
    <xf numFmtId="0" fontId="6" fillId="0" borderId="9" xfId="0" applyFont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9" fontId="6" fillId="2" borderId="9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Border="1" applyAlignment="1">
      <alignment horizontal="center" vertical="center" wrapText="1"/>
    </xf>
    <xf numFmtId="164" fontId="6" fillId="3" borderId="9" xfId="0" applyNumberFormat="1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164" fontId="6" fillId="0" borderId="9" xfId="0" applyNumberFormat="1" applyFont="1" applyFill="1" applyBorder="1" applyAlignment="1">
      <alignment horizontal="center" vertical="center" wrapText="1"/>
    </xf>
    <xf numFmtId="0" fontId="3" fillId="0" borderId="0" xfId="0" applyFont="1" applyFill="1"/>
    <xf numFmtId="0" fontId="6" fillId="0" borderId="16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 wrapText="1"/>
    </xf>
    <xf numFmtId="164" fontId="6" fillId="3" borderId="0" xfId="0" applyNumberFormat="1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left" wrapText="1"/>
    </xf>
    <xf numFmtId="0" fontId="7" fillId="0" borderId="0" xfId="0" applyFont="1" applyBorder="1" applyAlignment="1">
      <alignment horizontal="left" wrapText="1"/>
    </xf>
    <xf numFmtId="0" fontId="6" fillId="0" borderId="17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 wrapText="1"/>
    </xf>
    <xf numFmtId="0" fontId="3" fillId="0" borderId="0" xfId="0" applyFont="1" applyBorder="1"/>
    <xf numFmtId="164" fontId="6" fillId="8" borderId="9" xfId="0" applyNumberFormat="1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2" fontId="0" fillId="0" borderId="0" xfId="0" applyNumberFormat="1"/>
    <xf numFmtId="0" fontId="6" fillId="0" borderId="0" xfId="0" applyFont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/>
    </xf>
    <xf numFmtId="0" fontId="9" fillId="0" borderId="20" xfId="0" applyFont="1" applyBorder="1" applyAlignment="1">
      <alignment horizontal="center" vertical="center"/>
    </xf>
    <xf numFmtId="0" fontId="9" fillId="0" borderId="20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12" fillId="8" borderId="2" xfId="0" applyFont="1" applyFill="1" applyBorder="1" applyAlignment="1">
      <alignment horizontal="center" vertical="center"/>
    </xf>
    <xf numFmtId="0" fontId="3" fillId="8" borderId="0" xfId="0" applyFont="1" applyFill="1"/>
    <xf numFmtId="0" fontId="6" fillId="8" borderId="15" xfId="0" applyFont="1" applyFill="1" applyBorder="1" applyAlignment="1">
      <alignment horizontal="center" vertical="center" wrapText="1"/>
    </xf>
    <xf numFmtId="0" fontId="12" fillId="8" borderId="12" xfId="0" applyFont="1" applyFill="1" applyBorder="1" applyAlignment="1">
      <alignment horizontal="center" vertical="center"/>
    </xf>
    <xf numFmtId="164" fontId="6" fillId="8" borderId="15" xfId="0" applyNumberFormat="1" applyFont="1" applyFill="1" applyBorder="1" applyAlignment="1">
      <alignment horizontal="center" vertical="center" wrapText="1"/>
    </xf>
    <xf numFmtId="164" fontId="6" fillId="8" borderId="0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64" fontId="6" fillId="0" borderId="15" xfId="0" applyNumberFormat="1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/>
    </xf>
    <xf numFmtId="164" fontId="6" fillId="10" borderId="9" xfId="0" applyNumberFormat="1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center" vertical="center" wrapText="1"/>
    </xf>
    <xf numFmtId="0" fontId="6" fillId="11" borderId="9" xfId="0" applyFont="1" applyFill="1" applyBorder="1" applyAlignment="1">
      <alignment horizontal="center" vertical="center" wrapText="1"/>
    </xf>
    <xf numFmtId="164" fontId="6" fillId="11" borderId="9" xfId="0" applyNumberFormat="1" applyFont="1" applyFill="1" applyBorder="1" applyAlignment="1">
      <alignment horizontal="center" vertical="center" wrapText="1"/>
    </xf>
    <xf numFmtId="0" fontId="3" fillId="11" borderId="0" xfId="0" applyFont="1" applyFill="1"/>
    <xf numFmtId="0" fontId="1" fillId="2" borderId="1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2" fillId="4" borderId="8" xfId="0" applyFont="1" applyFill="1" applyBorder="1" applyAlignment="1">
      <alignment horizontal="center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8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3" fillId="0" borderId="2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7" fillId="4" borderId="9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6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3" fillId="0" borderId="22" xfId="0" applyFont="1" applyBorder="1" applyAlignment="1">
      <alignment horizontal="left"/>
    </xf>
    <xf numFmtId="0" fontId="3" fillId="3" borderId="2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11" borderId="22" xfId="0" applyFont="1" applyFill="1" applyBorder="1" applyAlignment="1">
      <alignment horizontal="center"/>
    </xf>
    <xf numFmtId="0" fontId="3" fillId="11" borderId="0" xfId="0" applyFont="1" applyFill="1" applyAlignment="1">
      <alignment horizontal="center"/>
    </xf>
    <xf numFmtId="0" fontId="6" fillId="3" borderId="15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/>
    </xf>
    <xf numFmtId="0" fontId="6" fillId="2" borderId="15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22" xfId="0" applyFont="1" applyBorder="1" applyAlignment="1">
      <alignment horizontal="left" wrapText="1"/>
    </xf>
    <xf numFmtId="0" fontId="3" fillId="9" borderId="22" xfId="0" applyFont="1" applyFill="1" applyBorder="1" applyAlignment="1">
      <alignment horizontal="left"/>
    </xf>
    <xf numFmtId="0" fontId="3" fillId="9" borderId="0" xfId="0" applyFont="1" applyFill="1" applyAlignment="1">
      <alignment horizontal="left"/>
    </xf>
    <xf numFmtId="0" fontId="3" fillId="9" borderId="22" xfId="0" applyFont="1" applyFill="1" applyBorder="1" applyAlignment="1">
      <alignment horizontal="left" wrapText="1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9" xfId="0" applyFont="1" applyBorder="1"/>
    <xf numFmtId="164" fontId="6" fillId="0" borderId="9" xfId="0" applyNumberFormat="1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0" fillId="8" borderId="0" xfId="0" applyFill="1"/>
    <xf numFmtId="2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V48"/>
  <sheetViews>
    <sheetView zoomScale="110" zoomScaleNormal="110" workbookViewId="0">
      <selection sqref="A1:XFD1048576"/>
    </sheetView>
  </sheetViews>
  <sheetFormatPr baseColWidth="10" defaultRowHeight="15" x14ac:dyDescent="0.25"/>
  <cols>
    <col min="1" max="1" width="3.7109375" customWidth="1"/>
    <col min="2" max="2" width="38.7109375" customWidth="1"/>
    <col min="3" max="3" width="9" customWidth="1"/>
    <col min="4" max="4" width="5.28515625" hidden="1" customWidth="1"/>
    <col min="5" max="5" width="9.42578125" customWidth="1"/>
    <col min="6" max="6" width="5.7109375" hidden="1" customWidth="1"/>
    <col min="7" max="7" width="8.5703125" customWidth="1"/>
    <col min="8" max="8" width="5.28515625" hidden="1" customWidth="1"/>
    <col min="9" max="9" width="8.42578125" customWidth="1"/>
    <col min="10" max="10" width="4.7109375" hidden="1" customWidth="1"/>
    <col min="11" max="11" width="8.42578125" hidden="1" customWidth="1"/>
    <col min="12" max="12" width="12.42578125" customWidth="1"/>
    <col min="13" max="13" width="5.140625" hidden="1" customWidth="1"/>
    <col min="14" max="14" width="11.85546875" customWidth="1"/>
    <col min="15" max="15" width="6" hidden="1" customWidth="1"/>
    <col min="16" max="16" width="1.5703125" hidden="1" customWidth="1"/>
    <col min="17" max="17" width="11.42578125" customWidth="1"/>
    <col min="18" max="18" width="6.42578125" hidden="1" customWidth="1"/>
    <col min="19" max="19" width="11.5703125" customWidth="1"/>
    <col min="20" max="20" width="6.28515625" hidden="1" customWidth="1"/>
    <col min="21" max="21" width="8.42578125" hidden="1" customWidth="1"/>
    <col min="22" max="22" width="8.42578125" customWidth="1"/>
  </cols>
  <sheetData>
    <row r="2" spans="1:22" ht="15" customHeight="1" x14ac:dyDescent="0.25">
      <c r="A2" s="84" t="s">
        <v>16</v>
      </c>
      <c r="B2" s="84"/>
      <c r="C2" s="84" t="s">
        <v>12</v>
      </c>
      <c r="D2" s="84"/>
      <c r="E2" s="84"/>
      <c r="F2" s="84"/>
      <c r="G2" s="84" t="s">
        <v>12</v>
      </c>
      <c r="H2" s="84"/>
      <c r="I2" s="84"/>
      <c r="J2" s="84"/>
      <c r="K2" s="84"/>
      <c r="L2" s="84"/>
      <c r="M2" s="84" t="s">
        <v>12</v>
      </c>
      <c r="N2" s="84"/>
      <c r="O2" s="84" t="s">
        <v>12</v>
      </c>
      <c r="P2" s="84"/>
      <c r="Q2" s="84"/>
      <c r="R2" s="84" t="s">
        <v>12</v>
      </c>
      <c r="S2" s="84"/>
      <c r="T2" s="84"/>
      <c r="U2" s="84"/>
      <c r="V2" s="84"/>
    </row>
    <row r="3" spans="1:22" ht="15.75" thickBot="1" x14ac:dyDescent="0.3"/>
    <row r="4" spans="1:22" ht="15.75" customHeight="1" thickBot="1" x14ac:dyDescent="0.3">
      <c r="A4" s="1" t="s">
        <v>0</v>
      </c>
      <c r="B4" s="2" t="s">
        <v>1</v>
      </c>
      <c r="C4" s="85" t="s">
        <v>15</v>
      </c>
      <c r="D4" s="85"/>
      <c r="E4" s="85"/>
      <c r="F4" s="85"/>
      <c r="G4" s="85"/>
      <c r="H4" s="85"/>
      <c r="I4" s="85"/>
      <c r="J4" s="85"/>
      <c r="K4" s="21" t="s">
        <v>2</v>
      </c>
      <c r="L4" s="86" t="s">
        <v>3</v>
      </c>
      <c r="M4" s="87"/>
      <c r="N4" s="87"/>
      <c r="O4" s="87"/>
      <c r="P4" s="22"/>
      <c r="Q4" s="88" t="s">
        <v>11</v>
      </c>
      <c r="R4" s="88"/>
      <c r="S4" s="88"/>
      <c r="T4" s="88"/>
      <c r="U4" s="89"/>
      <c r="V4" s="89"/>
    </row>
    <row r="5" spans="1:22" ht="33.75" x14ac:dyDescent="0.25">
      <c r="A5" s="90"/>
      <c r="B5" s="90"/>
      <c r="C5" s="5" t="s">
        <v>13</v>
      </c>
      <c r="D5" s="5"/>
      <c r="E5" s="5" t="s">
        <v>4</v>
      </c>
      <c r="F5" s="5"/>
      <c r="G5" s="5" t="s">
        <v>5</v>
      </c>
      <c r="H5" s="5"/>
      <c r="I5" s="5" t="s">
        <v>14</v>
      </c>
      <c r="J5" s="5"/>
      <c r="K5" s="91"/>
      <c r="L5" s="5" t="s">
        <v>6</v>
      </c>
      <c r="M5" s="5"/>
      <c r="N5" s="12" t="s">
        <v>7</v>
      </c>
      <c r="O5" s="5"/>
      <c r="P5" s="91" t="s">
        <v>2</v>
      </c>
      <c r="Q5" s="13" t="s">
        <v>8</v>
      </c>
      <c r="R5" s="14"/>
      <c r="S5" s="14" t="s">
        <v>9</v>
      </c>
      <c r="T5" s="14"/>
      <c r="U5" s="93" t="s">
        <v>2</v>
      </c>
      <c r="V5" s="82" t="s">
        <v>10</v>
      </c>
    </row>
    <row r="6" spans="1:22" ht="15.75" thickBot="1" x14ac:dyDescent="0.3">
      <c r="A6" s="83"/>
      <c r="B6" s="83"/>
      <c r="C6" s="6">
        <v>0.08</v>
      </c>
      <c r="D6" s="6"/>
      <c r="E6" s="6">
        <v>0.08</v>
      </c>
      <c r="F6" s="6"/>
      <c r="G6" s="6">
        <v>0.09</v>
      </c>
      <c r="H6" s="6"/>
      <c r="I6" s="6">
        <v>0.09</v>
      </c>
      <c r="J6" s="6"/>
      <c r="K6" s="92"/>
      <c r="L6" s="6">
        <v>0.16</v>
      </c>
      <c r="M6" s="6"/>
      <c r="N6" s="6">
        <v>0.17</v>
      </c>
      <c r="O6" s="6"/>
      <c r="P6" s="92"/>
      <c r="Q6" s="7">
        <v>0.16</v>
      </c>
      <c r="R6" s="6"/>
      <c r="S6" s="6">
        <v>0.17</v>
      </c>
      <c r="T6" s="6"/>
      <c r="U6" s="92"/>
      <c r="V6" s="83"/>
    </row>
    <row r="7" spans="1:22" ht="14.25" customHeight="1" x14ac:dyDescent="0.25">
      <c r="A7" s="4">
        <v>1</v>
      </c>
      <c r="B7" s="11"/>
      <c r="C7" s="8"/>
      <c r="D7" s="8">
        <f>C7*$C$6</f>
        <v>0</v>
      </c>
      <c r="E7" s="8"/>
      <c r="F7" s="8">
        <f>E7*$E$6</f>
        <v>0</v>
      </c>
      <c r="G7" s="8"/>
      <c r="H7" s="8">
        <f>G7*$G$6</f>
        <v>0</v>
      </c>
      <c r="I7" s="8"/>
      <c r="J7" s="8">
        <f>I7*$I$6</f>
        <v>0</v>
      </c>
      <c r="K7" s="10">
        <f>D7+F7+H7+J7</f>
        <v>0</v>
      </c>
      <c r="L7" s="8"/>
      <c r="M7" s="8">
        <f>L7*$L$6</f>
        <v>0</v>
      </c>
      <c r="N7" s="8"/>
      <c r="O7" s="8">
        <f>N7*$N$6</f>
        <v>0</v>
      </c>
      <c r="P7" s="10">
        <f>M7+O7</f>
        <v>0</v>
      </c>
      <c r="Q7" s="8"/>
      <c r="R7" s="8">
        <f>Q7*$Q$6</f>
        <v>0</v>
      </c>
      <c r="S7" s="8"/>
      <c r="T7" s="8">
        <f>S7*$S$6</f>
        <v>0</v>
      </c>
      <c r="U7" s="10">
        <f>R7+T7</f>
        <v>0</v>
      </c>
      <c r="V7" s="9">
        <f>K7+P7+U7</f>
        <v>0</v>
      </c>
    </row>
    <row r="8" spans="1:22" ht="14.25" customHeight="1" x14ac:dyDescent="0.25">
      <c r="A8" s="3">
        <v>2</v>
      </c>
      <c r="B8" s="11"/>
      <c r="C8" s="8"/>
      <c r="D8" s="8">
        <f t="shared" ref="D8:D43" si="0">C8*$C$6</f>
        <v>0</v>
      </c>
      <c r="E8" s="8"/>
      <c r="F8" s="8">
        <f t="shared" ref="F8:F43" si="1">E8*$E$6</f>
        <v>0</v>
      </c>
      <c r="G8" s="8"/>
      <c r="H8" s="8">
        <f t="shared" ref="H8:H43" si="2">G8*$G$6</f>
        <v>0</v>
      </c>
      <c r="I8" s="8"/>
      <c r="J8" s="8">
        <f t="shared" ref="J8:J43" si="3">I8*$I$6</f>
        <v>0</v>
      </c>
      <c r="K8" s="10">
        <f t="shared" ref="K8:K43" si="4">D8+F8+H8+J8</f>
        <v>0</v>
      </c>
      <c r="L8" s="8"/>
      <c r="M8" s="8">
        <f t="shared" ref="M8:M43" si="5">L8*$L$6</f>
        <v>0</v>
      </c>
      <c r="N8" s="8"/>
      <c r="O8" s="8">
        <f t="shared" ref="O8:O43" si="6">N8*$N$6</f>
        <v>0</v>
      </c>
      <c r="P8" s="10">
        <f t="shared" ref="P8:P43" si="7">M8+O8</f>
        <v>0</v>
      </c>
      <c r="Q8" s="8"/>
      <c r="R8" s="8">
        <f t="shared" ref="R8:R43" si="8">Q8*$Q$6</f>
        <v>0</v>
      </c>
      <c r="S8" s="8"/>
      <c r="T8" s="8">
        <f t="shared" ref="T8:T43" si="9">S8*$S$6</f>
        <v>0</v>
      </c>
      <c r="U8" s="10">
        <f t="shared" ref="U8:U43" si="10">R8+T8</f>
        <v>0</v>
      </c>
      <c r="V8" s="9">
        <f t="shared" ref="V8:V43" si="11">K8+P8+U8</f>
        <v>0</v>
      </c>
    </row>
    <row r="9" spans="1:22" ht="14.25" customHeight="1" x14ac:dyDescent="0.25">
      <c r="A9" s="3">
        <v>3</v>
      </c>
      <c r="B9" s="11"/>
      <c r="C9" s="8"/>
      <c r="D9" s="8">
        <f t="shared" si="0"/>
        <v>0</v>
      </c>
      <c r="E9" s="8"/>
      <c r="F9" s="8">
        <f t="shared" si="1"/>
        <v>0</v>
      </c>
      <c r="G9" s="8"/>
      <c r="H9" s="8">
        <f t="shared" si="2"/>
        <v>0</v>
      </c>
      <c r="I9" s="8"/>
      <c r="J9" s="8">
        <f t="shared" si="3"/>
        <v>0</v>
      </c>
      <c r="K9" s="10">
        <f t="shared" si="4"/>
        <v>0</v>
      </c>
      <c r="L9" s="8"/>
      <c r="M9" s="8">
        <f t="shared" si="5"/>
        <v>0</v>
      </c>
      <c r="N9" s="8"/>
      <c r="O9" s="8">
        <f t="shared" si="6"/>
        <v>0</v>
      </c>
      <c r="P9" s="10">
        <f t="shared" si="7"/>
        <v>0</v>
      </c>
      <c r="Q9" s="8"/>
      <c r="R9" s="8">
        <f t="shared" si="8"/>
        <v>0</v>
      </c>
      <c r="S9" s="8"/>
      <c r="T9" s="8">
        <f t="shared" si="9"/>
        <v>0</v>
      </c>
      <c r="U9" s="10">
        <f t="shared" si="10"/>
        <v>0</v>
      </c>
      <c r="V9" s="9">
        <f t="shared" si="11"/>
        <v>0</v>
      </c>
    </row>
    <row r="10" spans="1:22" ht="14.25" customHeight="1" x14ac:dyDescent="0.25">
      <c r="A10" s="4">
        <v>4</v>
      </c>
      <c r="B10" s="11"/>
      <c r="C10" s="8"/>
      <c r="D10" s="8">
        <f t="shared" si="0"/>
        <v>0</v>
      </c>
      <c r="E10" s="8"/>
      <c r="F10" s="8">
        <f t="shared" si="1"/>
        <v>0</v>
      </c>
      <c r="G10" s="8"/>
      <c r="H10" s="8">
        <f t="shared" si="2"/>
        <v>0</v>
      </c>
      <c r="I10" s="8"/>
      <c r="J10" s="8">
        <f t="shared" si="3"/>
        <v>0</v>
      </c>
      <c r="K10" s="10">
        <f t="shared" si="4"/>
        <v>0</v>
      </c>
      <c r="L10" s="8"/>
      <c r="M10" s="8">
        <f t="shared" si="5"/>
        <v>0</v>
      </c>
      <c r="N10" s="8"/>
      <c r="O10" s="8">
        <f t="shared" si="6"/>
        <v>0</v>
      </c>
      <c r="P10" s="10">
        <f t="shared" si="7"/>
        <v>0</v>
      </c>
      <c r="Q10" s="8"/>
      <c r="R10" s="8">
        <f t="shared" si="8"/>
        <v>0</v>
      </c>
      <c r="S10" s="8"/>
      <c r="T10" s="8">
        <f t="shared" si="9"/>
        <v>0</v>
      </c>
      <c r="U10" s="10">
        <f t="shared" si="10"/>
        <v>0</v>
      </c>
      <c r="V10" s="9">
        <f t="shared" si="11"/>
        <v>0</v>
      </c>
    </row>
    <row r="11" spans="1:22" ht="14.25" customHeight="1" x14ac:dyDescent="0.25">
      <c r="A11" s="3">
        <v>5</v>
      </c>
      <c r="B11" s="11"/>
      <c r="C11" s="8"/>
      <c r="D11" s="8">
        <f t="shared" si="0"/>
        <v>0</v>
      </c>
      <c r="E11" s="8"/>
      <c r="F11" s="8">
        <f t="shared" si="1"/>
        <v>0</v>
      </c>
      <c r="G11" s="8"/>
      <c r="H11" s="8">
        <f t="shared" si="2"/>
        <v>0</v>
      </c>
      <c r="I11" s="8"/>
      <c r="J11" s="8">
        <f t="shared" si="3"/>
        <v>0</v>
      </c>
      <c r="K11" s="10">
        <f t="shared" si="4"/>
        <v>0</v>
      </c>
      <c r="L11" s="8"/>
      <c r="M11" s="8">
        <f t="shared" si="5"/>
        <v>0</v>
      </c>
      <c r="N11" s="8"/>
      <c r="O11" s="8">
        <f t="shared" si="6"/>
        <v>0</v>
      </c>
      <c r="P11" s="10">
        <f t="shared" si="7"/>
        <v>0</v>
      </c>
      <c r="Q11" s="8"/>
      <c r="R11" s="8">
        <f t="shared" si="8"/>
        <v>0</v>
      </c>
      <c r="S11" s="8"/>
      <c r="T11" s="8">
        <f t="shared" si="9"/>
        <v>0</v>
      </c>
      <c r="U11" s="10">
        <f t="shared" si="10"/>
        <v>0</v>
      </c>
      <c r="V11" s="9">
        <f t="shared" si="11"/>
        <v>0</v>
      </c>
    </row>
    <row r="12" spans="1:22" ht="14.25" customHeight="1" x14ac:dyDescent="0.25">
      <c r="A12" s="3">
        <v>6</v>
      </c>
      <c r="B12" s="11"/>
      <c r="C12" s="8"/>
      <c r="D12" s="8">
        <f t="shared" si="0"/>
        <v>0</v>
      </c>
      <c r="E12" s="8"/>
      <c r="F12" s="8">
        <f t="shared" si="1"/>
        <v>0</v>
      </c>
      <c r="G12" s="8"/>
      <c r="H12" s="8">
        <f t="shared" si="2"/>
        <v>0</v>
      </c>
      <c r="I12" s="8"/>
      <c r="J12" s="8">
        <f t="shared" si="3"/>
        <v>0</v>
      </c>
      <c r="K12" s="10">
        <f t="shared" si="4"/>
        <v>0</v>
      </c>
      <c r="L12" s="8"/>
      <c r="M12" s="8">
        <f t="shared" si="5"/>
        <v>0</v>
      </c>
      <c r="N12" s="8"/>
      <c r="O12" s="8">
        <f t="shared" si="6"/>
        <v>0</v>
      </c>
      <c r="P12" s="10">
        <f t="shared" si="7"/>
        <v>0</v>
      </c>
      <c r="Q12" s="8"/>
      <c r="R12" s="8">
        <f t="shared" si="8"/>
        <v>0</v>
      </c>
      <c r="S12" s="8"/>
      <c r="T12" s="8">
        <f t="shared" si="9"/>
        <v>0</v>
      </c>
      <c r="U12" s="10">
        <f t="shared" si="10"/>
        <v>0</v>
      </c>
      <c r="V12" s="9">
        <f t="shared" si="11"/>
        <v>0</v>
      </c>
    </row>
    <row r="13" spans="1:22" ht="14.25" customHeight="1" x14ac:dyDescent="0.25">
      <c r="A13" s="4">
        <v>7</v>
      </c>
      <c r="B13" s="11"/>
      <c r="C13" s="8"/>
      <c r="D13" s="8">
        <f t="shared" si="0"/>
        <v>0</v>
      </c>
      <c r="E13" s="8"/>
      <c r="F13" s="8">
        <f t="shared" si="1"/>
        <v>0</v>
      </c>
      <c r="G13" s="8"/>
      <c r="H13" s="8">
        <f t="shared" si="2"/>
        <v>0</v>
      </c>
      <c r="I13" s="8"/>
      <c r="J13" s="8">
        <f t="shared" si="3"/>
        <v>0</v>
      </c>
      <c r="K13" s="10">
        <f t="shared" si="4"/>
        <v>0</v>
      </c>
      <c r="L13" s="8"/>
      <c r="M13" s="8">
        <f t="shared" si="5"/>
        <v>0</v>
      </c>
      <c r="N13" s="8"/>
      <c r="O13" s="8">
        <f t="shared" si="6"/>
        <v>0</v>
      </c>
      <c r="P13" s="10">
        <f t="shared" si="7"/>
        <v>0</v>
      </c>
      <c r="Q13" s="8"/>
      <c r="R13" s="8">
        <f t="shared" si="8"/>
        <v>0</v>
      </c>
      <c r="S13" s="8"/>
      <c r="T13" s="8">
        <f t="shared" si="9"/>
        <v>0</v>
      </c>
      <c r="U13" s="10">
        <f t="shared" si="10"/>
        <v>0</v>
      </c>
      <c r="V13" s="9">
        <f t="shared" si="11"/>
        <v>0</v>
      </c>
    </row>
    <row r="14" spans="1:22" ht="14.25" customHeight="1" x14ac:dyDescent="0.25">
      <c r="A14" s="3">
        <v>8</v>
      </c>
      <c r="B14" s="11"/>
      <c r="C14" s="8"/>
      <c r="D14" s="8">
        <f t="shared" si="0"/>
        <v>0</v>
      </c>
      <c r="E14" s="8"/>
      <c r="F14" s="8">
        <f t="shared" si="1"/>
        <v>0</v>
      </c>
      <c r="G14" s="8"/>
      <c r="H14" s="8">
        <f t="shared" si="2"/>
        <v>0</v>
      </c>
      <c r="I14" s="8"/>
      <c r="J14" s="8">
        <f t="shared" si="3"/>
        <v>0</v>
      </c>
      <c r="K14" s="10">
        <f t="shared" si="4"/>
        <v>0</v>
      </c>
      <c r="L14" s="8"/>
      <c r="M14" s="8">
        <f t="shared" si="5"/>
        <v>0</v>
      </c>
      <c r="N14" s="8"/>
      <c r="O14" s="8">
        <f t="shared" si="6"/>
        <v>0</v>
      </c>
      <c r="P14" s="10">
        <f t="shared" si="7"/>
        <v>0</v>
      </c>
      <c r="Q14" s="8"/>
      <c r="R14" s="8">
        <f t="shared" si="8"/>
        <v>0</v>
      </c>
      <c r="S14" s="8"/>
      <c r="T14" s="8">
        <f t="shared" si="9"/>
        <v>0</v>
      </c>
      <c r="U14" s="10">
        <f t="shared" si="10"/>
        <v>0</v>
      </c>
      <c r="V14" s="9">
        <f t="shared" si="11"/>
        <v>0</v>
      </c>
    </row>
    <row r="15" spans="1:22" ht="14.25" customHeight="1" x14ac:dyDescent="0.25">
      <c r="A15" s="3">
        <v>9</v>
      </c>
      <c r="B15" s="11"/>
      <c r="C15" s="8"/>
      <c r="D15" s="8">
        <f t="shared" si="0"/>
        <v>0</v>
      </c>
      <c r="E15" s="8"/>
      <c r="F15" s="8">
        <f t="shared" si="1"/>
        <v>0</v>
      </c>
      <c r="G15" s="8"/>
      <c r="H15" s="8">
        <f t="shared" si="2"/>
        <v>0</v>
      </c>
      <c r="I15" s="8"/>
      <c r="J15" s="8">
        <f t="shared" si="3"/>
        <v>0</v>
      </c>
      <c r="K15" s="10">
        <f t="shared" si="4"/>
        <v>0</v>
      </c>
      <c r="L15" s="8"/>
      <c r="M15" s="8">
        <f t="shared" si="5"/>
        <v>0</v>
      </c>
      <c r="N15" s="8"/>
      <c r="O15" s="8">
        <f t="shared" si="6"/>
        <v>0</v>
      </c>
      <c r="P15" s="10">
        <f t="shared" si="7"/>
        <v>0</v>
      </c>
      <c r="Q15" s="8"/>
      <c r="R15" s="8">
        <f t="shared" si="8"/>
        <v>0</v>
      </c>
      <c r="S15" s="8"/>
      <c r="T15" s="8">
        <f t="shared" si="9"/>
        <v>0</v>
      </c>
      <c r="U15" s="10">
        <f t="shared" si="10"/>
        <v>0</v>
      </c>
      <c r="V15" s="9">
        <f t="shared" si="11"/>
        <v>0</v>
      </c>
    </row>
    <row r="16" spans="1:22" ht="14.25" customHeight="1" x14ac:dyDescent="0.25">
      <c r="A16" s="4">
        <v>10</v>
      </c>
      <c r="B16" s="11"/>
      <c r="C16" s="8"/>
      <c r="D16" s="8">
        <f t="shared" si="0"/>
        <v>0</v>
      </c>
      <c r="E16" s="8"/>
      <c r="F16" s="8">
        <f t="shared" si="1"/>
        <v>0</v>
      </c>
      <c r="G16" s="8"/>
      <c r="H16" s="8">
        <f t="shared" si="2"/>
        <v>0</v>
      </c>
      <c r="I16" s="8"/>
      <c r="J16" s="8">
        <f t="shared" si="3"/>
        <v>0</v>
      </c>
      <c r="K16" s="10">
        <f t="shared" si="4"/>
        <v>0</v>
      </c>
      <c r="L16" s="8"/>
      <c r="M16" s="8">
        <f t="shared" si="5"/>
        <v>0</v>
      </c>
      <c r="N16" s="8"/>
      <c r="O16" s="8">
        <f t="shared" si="6"/>
        <v>0</v>
      </c>
      <c r="P16" s="10">
        <f t="shared" si="7"/>
        <v>0</v>
      </c>
      <c r="Q16" s="8"/>
      <c r="R16" s="8">
        <f t="shared" si="8"/>
        <v>0</v>
      </c>
      <c r="S16" s="8"/>
      <c r="T16" s="8">
        <f t="shared" si="9"/>
        <v>0</v>
      </c>
      <c r="U16" s="10">
        <f t="shared" si="10"/>
        <v>0</v>
      </c>
      <c r="V16" s="9">
        <f t="shared" si="11"/>
        <v>0</v>
      </c>
    </row>
    <row r="17" spans="1:22" ht="14.25" customHeight="1" x14ac:dyDescent="0.25">
      <c r="A17" s="3">
        <v>11</v>
      </c>
      <c r="B17" s="11"/>
      <c r="C17" s="8"/>
      <c r="D17" s="8">
        <f t="shared" si="0"/>
        <v>0</v>
      </c>
      <c r="E17" s="8"/>
      <c r="F17" s="8">
        <f t="shared" si="1"/>
        <v>0</v>
      </c>
      <c r="G17" s="8"/>
      <c r="H17" s="8">
        <f t="shared" si="2"/>
        <v>0</v>
      </c>
      <c r="I17" s="8"/>
      <c r="J17" s="8">
        <f t="shared" si="3"/>
        <v>0</v>
      </c>
      <c r="K17" s="10">
        <f t="shared" si="4"/>
        <v>0</v>
      </c>
      <c r="L17" s="8"/>
      <c r="M17" s="8">
        <f t="shared" si="5"/>
        <v>0</v>
      </c>
      <c r="N17" s="8"/>
      <c r="O17" s="8">
        <f t="shared" si="6"/>
        <v>0</v>
      </c>
      <c r="P17" s="10">
        <f t="shared" si="7"/>
        <v>0</v>
      </c>
      <c r="Q17" s="8"/>
      <c r="R17" s="8">
        <f t="shared" si="8"/>
        <v>0</v>
      </c>
      <c r="S17" s="8"/>
      <c r="T17" s="8">
        <f t="shared" si="9"/>
        <v>0</v>
      </c>
      <c r="U17" s="10">
        <f t="shared" si="10"/>
        <v>0</v>
      </c>
      <c r="V17" s="9">
        <f t="shared" si="11"/>
        <v>0</v>
      </c>
    </row>
    <row r="18" spans="1:22" ht="14.25" customHeight="1" x14ac:dyDescent="0.25">
      <c r="A18" s="3">
        <v>12</v>
      </c>
      <c r="B18" s="11"/>
      <c r="C18" s="8"/>
      <c r="D18" s="8">
        <f t="shared" si="0"/>
        <v>0</v>
      </c>
      <c r="E18" s="8"/>
      <c r="F18" s="8">
        <f t="shared" si="1"/>
        <v>0</v>
      </c>
      <c r="G18" s="8"/>
      <c r="H18" s="8">
        <f t="shared" si="2"/>
        <v>0</v>
      </c>
      <c r="I18" s="8"/>
      <c r="J18" s="8">
        <f t="shared" si="3"/>
        <v>0</v>
      </c>
      <c r="K18" s="10">
        <f t="shared" si="4"/>
        <v>0</v>
      </c>
      <c r="L18" s="8"/>
      <c r="M18" s="8">
        <f t="shared" si="5"/>
        <v>0</v>
      </c>
      <c r="N18" s="8"/>
      <c r="O18" s="8">
        <f t="shared" si="6"/>
        <v>0</v>
      </c>
      <c r="P18" s="10">
        <f t="shared" si="7"/>
        <v>0</v>
      </c>
      <c r="Q18" s="8"/>
      <c r="R18" s="8">
        <f t="shared" si="8"/>
        <v>0</v>
      </c>
      <c r="S18" s="8"/>
      <c r="T18" s="8">
        <f t="shared" si="9"/>
        <v>0</v>
      </c>
      <c r="U18" s="10">
        <f t="shared" si="10"/>
        <v>0</v>
      </c>
      <c r="V18" s="9">
        <f t="shared" si="11"/>
        <v>0</v>
      </c>
    </row>
    <row r="19" spans="1:22" ht="14.25" customHeight="1" x14ac:dyDescent="0.25">
      <c r="A19" s="4">
        <v>13</v>
      </c>
      <c r="B19" s="11"/>
      <c r="C19" s="8"/>
      <c r="D19" s="8">
        <f t="shared" si="0"/>
        <v>0</v>
      </c>
      <c r="E19" s="8"/>
      <c r="F19" s="8">
        <f t="shared" si="1"/>
        <v>0</v>
      </c>
      <c r="G19" s="8"/>
      <c r="H19" s="8">
        <f t="shared" si="2"/>
        <v>0</v>
      </c>
      <c r="I19" s="8"/>
      <c r="J19" s="8">
        <f t="shared" si="3"/>
        <v>0</v>
      </c>
      <c r="K19" s="10">
        <f t="shared" si="4"/>
        <v>0</v>
      </c>
      <c r="L19" s="8"/>
      <c r="M19" s="8">
        <f t="shared" si="5"/>
        <v>0</v>
      </c>
      <c r="N19" s="8"/>
      <c r="O19" s="8">
        <f t="shared" si="6"/>
        <v>0</v>
      </c>
      <c r="P19" s="10">
        <f t="shared" si="7"/>
        <v>0</v>
      </c>
      <c r="Q19" s="8"/>
      <c r="R19" s="8">
        <f t="shared" si="8"/>
        <v>0</v>
      </c>
      <c r="S19" s="8"/>
      <c r="T19" s="8">
        <f t="shared" si="9"/>
        <v>0</v>
      </c>
      <c r="U19" s="10">
        <f t="shared" si="10"/>
        <v>0</v>
      </c>
      <c r="V19" s="9">
        <f t="shared" si="11"/>
        <v>0</v>
      </c>
    </row>
    <row r="20" spans="1:22" ht="14.25" customHeight="1" x14ac:dyDescent="0.25">
      <c r="A20" s="3">
        <v>14</v>
      </c>
      <c r="B20" s="11"/>
      <c r="C20" s="8"/>
      <c r="D20" s="8">
        <f t="shared" si="0"/>
        <v>0</v>
      </c>
      <c r="E20" s="8"/>
      <c r="F20" s="8">
        <f t="shared" si="1"/>
        <v>0</v>
      </c>
      <c r="G20" s="8"/>
      <c r="H20" s="8">
        <f t="shared" si="2"/>
        <v>0</v>
      </c>
      <c r="I20" s="8"/>
      <c r="J20" s="8">
        <f t="shared" si="3"/>
        <v>0</v>
      </c>
      <c r="K20" s="10">
        <f t="shared" si="4"/>
        <v>0</v>
      </c>
      <c r="L20" s="8"/>
      <c r="M20" s="8">
        <f t="shared" si="5"/>
        <v>0</v>
      </c>
      <c r="N20" s="8"/>
      <c r="O20" s="8">
        <f t="shared" si="6"/>
        <v>0</v>
      </c>
      <c r="P20" s="10">
        <f t="shared" si="7"/>
        <v>0</v>
      </c>
      <c r="Q20" s="8"/>
      <c r="R20" s="8">
        <f t="shared" si="8"/>
        <v>0</v>
      </c>
      <c r="S20" s="8"/>
      <c r="T20" s="8">
        <f t="shared" si="9"/>
        <v>0</v>
      </c>
      <c r="U20" s="10">
        <f t="shared" si="10"/>
        <v>0</v>
      </c>
      <c r="V20" s="9">
        <f t="shared" si="11"/>
        <v>0</v>
      </c>
    </row>
    <row r="21" spans="1:22" ht="14.25" customHeight="1" x14ac:dyDescent="0.25">
      <c r="A21" s="3">
        <v>15</v>
      </c>
      <c r="B21" s="11"/>
      <c r="C21" s="8"/>
      <c r="D21" s="8">
        <f t="shared" si="0"/>
        <v>0</v>
      </c>
      <c r="E21" s="8"/>
      <c r="F21" s="8">
        <f t="shared" si="1"/>
        <v>0</v>
      </c>
      <c r="G21" s="8"/>
      <c r="H21" s="8">
        <f t="shared" si="2"/>
        <v>0</v>
      </c>
      <c r="I21" s="8"/>
      <c r="J21" s="8">
        <f t="shared" si="3"/>
        <v>0</v>
      </c>
      <c r="K21" s="10">
        <f t="shared" si="4"/>
        <v>0</v>
      </c>
      <c r="L21" s="8"/>
      <c r="M21" s="8">
        <f t="shared" si="5"/>
        <v>0</v>
      </c>
      <c r="N21" s="8"/>
      <c r="O21" s="8">
        <f t="shared" si="6"/>
        <v>0</v>
      </c>
      <c r="P21" s="10">
        <f t="shared" si="7"/>
        <v>0</v>
      </c>
      <c r="Q21" s="8"/>
      <c r="R21" s="8">
        <f t="shared" si="8"/>
        <v>0</v>
      </c>
      <c r="S21" s="8"/>
      <c r="T21" s="8">
        <f t="shared" si="9"/>
        <v>0</v>
      </c>
      <c r="U21" s="10">
        <f t="shared" si="10"/>
        <v>0</v>
      </c>
      <c r="V21" s="9">
        <f t="shared" si="11"/>
        <v>0</v>
      </c>
    </row>
    <row r="22" spans="1:22" ht="14.25" customHeight="1" x14ac:dyDescent="0.25">
      <c r="A22" s="4">
        <v>16</v>
      </c>
      <c r="B22" s="11"/>
      <c r="C22" s="8"/>
      <c r="D22" s="8">
        <f t="shared" si="0"/>
        <v>0</v>
      </c>
      <c r="E22" s="8"/>
      <c r="F22" s="8">
        <f t="shared" si="1"/>
        <v>0</v>
      </c>
      <c r="G22" s="8"/>
      <c r="H22" s="8">
        <f t="shared" si="2"/>
        <v>0</v>
      </c>
      <c r="I22" s="8"/>
      <c r="J22" s="8">
        <f t="shared" si="3"/>
        <v>0</v>
      </c>
      <c r="K22" s="10">
        <f t="shared" si="4"/>
        <v>0</v>
      </c>
      <c r="L22" s="8"/>
      <c r="M22" s="8">
        <f t="shared" si="5"/>
        <v>0</v>
      </c>
      <c r="N22" s="8"/>
      <c r="O22" s="8">
        <f t="shared" si="6"/>
        <v>0</v>
      </c>
      <c r="P22" s="10">
        <f t="shared" si="7"/>
        <v>0</v>
      </c>
      <c r="Q22" s="8"/>
      <c r="R22" s="8">
        <f t="shared" si="8"/>
        <v>0</v>
      </c>
      <c r="S22" s="8"/>
      <c r="T22" s="8">
        <f t="shared" si="9"/>
        <v>0</v>
      </c>
      <c r="U22" s="10">
        <f t="shared" si="10"/>
        <v>0</v>
      </c>
      <c r="V22" s="9">
        <f t="shared" si="11"/>
        <v>0</v>
      </c>
    </row>
    <row r="23" spans="1:22" ht="14.25" customHeight="1" x14ac:dyDescent="0.25">
      <c r="A23" s="3">
        <v>17</v>
      </c>
      <c r="B23" s="11"/>
      <c r="C23" s="8"/>
      <c r="D23" s="8">
        <f t="shared" si="0"/>
        <v>0</v>
      </c>
      <c r="E23" s="8"/>
      <c r="F23" s="8">
        <f t="shared" si="1"/>
        <v>0</v>
      </c>
      <c r="G23" s="8"/>
      <c r="H23" s="8">
        <f t="shared" si="2"/>
        <v>0</v>
      </c>
      <c r="I23" s="8"/>
      <c r="J23" s="8">
        <f t="shared" si="3"/>
        <v>0</v>
      </c>
      <c r="K23" s="10">
        <f t="shared" si="4"/>
        <v>0</v>
      </c>
      <c r="L23" s="8"/>
      <c r="M23" s="8">
        <f t="shared" si="5"/>
        <v>0</v>
      </c>
      <c r="N23" s="8"/>
      <c r="O23" s="8">
        <f t="shared" si="6"/>
        <v>0</v>
      </c>
      <c r="P23" s="10">
        <f t="shared" si="7"/>
        <v>0</v>
      </c>
      <c r="Q23" s="8"/>
      <c r="R23" s="8">
        <f t="shared" si="8"/>
        <v>0</v>
      </c>
      <c r="S23" s="8"/>
      <c r="T23" s="8">
        <f t="shared" si="9"/>
        <v>0</v>
      </c>
      <c r="U23" s="10">
        <f t="shared" si="10"/>
        <v>0</v>
      </c>
      <c r="V23" s="9">
        <f t="shared" si="11"/>
        <v>0</v>
      </c>
    </row>
    <row r="24" spans="1:22" ht="14.25" customHeight="1" x14ac:dyDescent="0.25">
      <c r="A24" s="3">
        <v>18</v>
      </c>
      <c r="B24" s="11"/>
      <c r="C24" s="8"/>
      <c r="D24" s="8">
        <f t="shared" si="0"/>
        <v>0</v>
      </c>
      <c r="E24" s="8"/>
      <c r="F24" s="8">
        <f t="shared" si="1"/>
        <v>0</v>
      </c>
      <c r="G24" s="8"/>
      <c r="H24" s="8">
        <f t="shared" si="2"/>
        <v>0</v>
      </c>
      <c r="I24" s="8"/>
      <c r="J24" s="8">
        <f t="shared" si="3"/>
        <v>0</v>
      </c>
      <c r="K24" s="10">
        <f t="shared" si="4"/>
        <v>0</v>
      </c>
      <c r="L24" s="8"/>
      <c r="M24" s="8">
        <f t="shared" si="5"/>
        <v>0</v>
      </c>
      <c r="N24" s="8"/>
      <c r="O24" s="8">
        <f t="shared" si="6"/>
        <v>0</v>
      </c>
      <c r="P24" s="10">
        <f t="shared" si="7"/>
        <v>0</v>
      </c>
      <c r="Q24" s="8"/>
      <c r="R24" s="8">
        <f t="shared" si="8"/>
        <v>0</v>
      </c>
      <c r="S24" s="8"/>
      <c r="T24" s="8">
        <f t="shared" si="9"/>
        <v>0</v>
      </c>
      <c r="U24" s="10">
        <f t="shared" si="10"/>
        <v>0</v>
      </c>
      <c r="V24" s="9">
        <f t="shared" si="11"/>
        <v>0</v>
      </c>
    </row>
    <row r="25" spans="1:22" ht="14.25" customHeight="1" x14ac:dyDescent="0.25">
      <c r="A25" s="4">
        <v>19</v>
      </c>
      <c r="B25" s="11"/>
      <c r="C25" s="8"/>
      <c r="D25" s="8">
        <f t="shared" si="0"/>
        <v>0</v>
      </c>
      <c r="E25" s="8"/>
      <c r="F25" s="8">
        <f t="shared" si="1"/>
        <v>0</v>
      </c>
      <c r="G25" s="8"/>
      <c r="H25" s="8">
        <f t="shared" si="2"/>
        <v>0</v>
      </c>
      <c r="I25" s="8"/>
      <c r="J25" s="8">
        <f t="shared" si="3"/>
        <v>0</v>
      </c>
      <c r="K25" s="10">
        <f t="shared" si="4"/>
        <v>0</v>
      </c>
      <c r="L25" s="8"/>
      <c r="M25" s="8">
        <f t="shared" si="5"/>
        <v>0</v>
      </c>
      <c r="N25" s="8"/>
      <c r="O25" s="8">
        <f t="shared" si="6"/>
        <v>0</v>
      </c>
      <c r="P25" s="10">
        <f t="shared" si="7"/>
        <v>0</v>
      </c>
      <c r="Q25" s="8"/>
      <c r="R25" s="8">
        <f t="shared" si="8"/>
        <v>0</v>
      </c>
      <c r="S25" s="8"/>
      <c r="T25" s="8">
        <f t="shared" si="9"/>
        <v>0</v>
      </c>
      <c r="U25" s="10">
        <f t="shared" si="10"/>
        <v>0</v>
      </c>
      <c r="V25" s="9">
        <f t="shared" si="11"/>
        <v>0</v>
      </c>
    </row>
    <row r="26" spans="1:22" ht="14.25" customHeight="1" x14ac:dyDescent="0.25">
      <c r="A26" s="3">
        <v>20</v>
      </c>
      <c r="B26" s="11"/>
      <c r="C26" s="8"/>
      <c r="D26" s="8">
        <f t="shared" si="0"/>
        <v>0</v>
      </c>
      <c r="E26" s="8"/>
      <c r="F26" s="8">
        <f t="shared" si="1"/>
        <v>0</v>
      </c>
      <c r="G26" s="8"/>
      <c r="H26" s="8">
        <f t="shared" si="2"/>
        <v>0</v>
      </c>
      <c r="I26" s="8"/>
      <c r="J26" s="8">
        <f t="shared" si="3"/>
        <v>0</v>
      </c>
      <c r="K26" s="10">
        <f t="shared" si="4"/>
        <v>0</v>
      </c>
      <c r="L26" s="8"/>
      <c r="M26" s="8">
        <f t="shared" si="5"/>
        <v>0</v>
      </c>
      <c r="N26" s="8"/>
      <c r="O26" s="8">
        <f t="shared" si="6"/>
        <v>0</v>
      </c>
      <c r="P26" s="10">
        <f t="shared" si="7"/>
        <v>0</v>
      </c>
      <c r="Q26" s="8"/>
      <c r="R26" s="8">
        <f t="shared" si="8"/>
        <v>0</v>
      </c>
      <c r="S26" s="8"/>
      <c r="T26" s="8">
        <f t="shared" si="9"/>
        <v>0</v>
      </c>
      <c r="U26" s="10">
        <f t="shared" si="10"/>
        <v>0</v>
      </c>
      <c r="V26" s="9">
        <f t="shared" si="11"/>
        <v>0</v>
      </c>
    </row>
    <row r="27" spans="1:22" ht="14.25" customHeight="1" x14ac:dyDescent="0.25">
      <c r="A27" s="3">
        <v>21</v>
      </c>
      <c r="B27" s="11"/>
      <c r="C27" s="8"/>
      <c r="D27" s="8">
        <f t="shared" si="0"/>
        <v>0</v>
      </c>
      <c r="E27" s="8"/>
      <c r="F27" s="8">
        <f t="shared" si="1"/>
        <v>0</v>
      </c>
      <c r="G27" s="8"/>
      <c r="H27" s="8">
        <f t="shared" si="2"/>
        <v>0</v>
      </c>
      <c r="I27" s="8"/>
      <c r="J27" s="8">
        <f t="shared" si="3"/>
        <v>0</v>
      </c>
      <c r="K27" s="10">
        <f t="shared" si="4"/>
        <v>0</v>
      </c>
      <c r="L27" s="8"/>
      <c r="M27" s="8">
        <f t="shared" si="5"/>
        <v>0</v>
      </c>
      <c r="N27" s="8"/>
      <c r="O27" s="8">
        <f t="shared" si="6"/>
        <v>0</v>
      </c>
      <c r="P27" s="10">
        <f t="shared" si="7"/>
        <v>0</v>
      </c>
      <c r="Q27" s="8"/>
      <c r="R27" s="8">
        <f t="shared" si="8"/>
        <v>0</v>
      </c>
      <c r="S27" s="8"/>
      <c r="T27" s="8">
        <f t="shared" si="9"/>
        <v>0</v>
      </c>
      <c r="U27" s="10">
        <f t="shared" si="10"/>
        <v>0</v>
      </c>
      <c r="V27" s="9">
        <f t="shared" si="11"/>
        <v>0</v>
      </c>
    </row>
    <row r="28" spans="1:22" ht="14.25" customHeight="1" x14ac:dyDescent="0.25">
      <c r="A28" s="3">
        <v>22</v>
      </c>
      <c r="B28" s="11"/>
      <c r="C28" s="8"/>
      <c r="D28" s="8">
        <f t="shared" si="0"/>
        <v>0</v>
      </c>
      <c r="E28" s="8"/>
      <c r="F28" s="8">
        <f t="shared" si="1"/>
        <v>0</v>
      </c>
      <c r="G28" s="8"/>
      <c r="H28" s="8">
        <f t="shared" si="2"/>
        <v>0</v>
      </c>
      <c r="I28" s="8"/>
      <c r="J28" s="8">
        <f t="shared" si="3"/>
        <v>0</v>
      </c>
      <c r="K28" s="10">
        <f t="shared" si="4"/>
        <v>0</v>
      </c>
      <c r="L28" s="8"/>
      <c r="M28" s="8">
        <f t="shared" si="5"/>
        <v>0</v>
      </c>
      <c r="N28" s="8"/>
      <c r="O28" s="8">
        <f t="shared" si="6"/>
        <v>0</v>
      </c>
      <c r="P28" s="10">
        <f t="shared" si="7"/>
        <v>0</v>
      </c>
      <c r="Q28" s="8"/>
      <c r="R28" s="8">
        <f t="shared" si="8"/>
        <v>0</v>
      </c>
      <c r="S28" s="8"/>
      <c r="T28" s="8">
        <f t="shared" si="9"/>
        <v>0</v>
      </c>
      <c r="U28" s="10">
        <f t="shared" si="10"/>
        <v>0</v>
      </c>
      <c r="V28" s="9">
        <f t="shared" si="11"/>
        <v>0</v>
      </c>
    </row>
    <row r="29" spans="1:22" ht="14.25" customHeight="1" x14ac:dyDescent="0.25">
      <c r="A29" s="4">
        <v>23</v>
      </c>
      <c r="B29" s="11"/>
      <c r="C29" s="8"/>
      <c r="D29" s="8">
        <f t="shared" si="0"/>
        <v>0</v>
      </c>
      <c r="E29" s="8"/>
      <c r="F29" s="8">
        <f t="shared" si="1"/>
        <v>0</v>
      </c>
      <c r="G29" s="8"/>
      <c r="H29" s="8">
        <f t="shared" si="2"/>
        <v>0</v>
      </c>
      <c r="I29" s="8"/>
      <c r="J29" s="8">
        <f t="shared" si="3"/>
        <v>0</v>
      </c>
      <c r="K29" s="10">
        <f t="shared" si="4"/>
        <v>0</v>
      </c>
      <c r="L29" s="8"/>
      <c r="M29" s="8">
        <f t="shared" si="5"/>
        <v>0</v>
      </c>
      <c r="N29" s="8"/>
      <c r="O29" s="8">
        <f t="shared" si="6"/>
        <v>0</v>
      </c>
      <c r="P29" s="10">
        <f t="shared" si="7"/>
        <v>0</v>
      </c>
      <c r="Q29" s="8"/>
      <c r="R29" s="8">
        <f t="shared" si="8"/>
        <v>0</v>
      </c>
      <c r="S29" s="8"/>
      <c r="T29" s="8">
        <f t="shared" si="9"/>
        <v>0</v>
      </c>
      <c r="U29" s="10">
        <f t="shared" si="10"/>
        <v>0</v>
      </c>
      <c r="V29" s="9">
        <f t="shared" si="11"/>
        <v>0</v>
      </c>
    </row>
    <row r="30" spans="1:22" ht="14.25" customHeight="1" x14ac:dyDescent="0.25">
      <c r="A30" s="3">
        <v>24</v>
      </c>
      <c r="B30" s="11"/>
      <c r="C30" s="8"/>
      <c r="D30" s="8">
        <f t="shared" si="0"/>
        <v>0</v>
      </c>
      <c r="E30" s="8"/>
      <c r="F30" s="8">
        <f t="shared" si="1"/>
        <v>0</v>
      </c>
      <c r="G30" s="8"/>
      <c r="H30" s="8">
        <f t="shared" si="2"/>
        <v>0</v>
      </c>
      <c r="I30" s="8"/>
      <c r="J30" s="8">
        <f t="shared" si="3"/>
        <v>0</v>
      </c>
      <c r="K30" s="10">
        <f t="shared" si="4"/>
        <v>0</v>
      </c>
      <c r="L30" s="8"/>
      <c r="M30" s="8">
        <f t="shared" si="5"/>
        <v>0</v>
      </c>
      <c r="N30" s="8"/>
      <c r="O30" s="8">
        <f t="shared" si="6"/>
        <v>0</v>
      </c>
      <c r="P30" s="10">
        <f t="shared" si="7"/>
        <v>0</v>
      </c>
      <c r="Q30" s="8"/>
      <c r="R30" s="8">
        <f t="shared" si="8"/>
        <v>0</v>
      </c>
      <c r="S30" s="8"/>
      <c r="T30" s="8">
        <f t="shared" si="9"/>
        <v>0</v>
      </c>
      <c r="U30" s="10">
        <f t="shared" si="10"/>
        <v>0</v>
      </c>
      <c r="V30" s="9">
        <f t="shared" si="11"/>
        <v>0</v>
      </c>
    </row>
    <row r="31" spans="1:22" ht="14.25" customHeight="1" x14ac:dyDescent="0.25">
      <c r="A31" s="3">
        <v>25</v>
      </c>
      <c r="B31" s="11"/>
      <c r="C31" s="8"/>
      <c r="D31" s="8">
        <f t="shared" si="0"/>
        <v>0</v>
      </c>
      <c r="E31" s="8"/>
      <c r="F31" s="8">
        <f t="shared" si="1"/>
        <v>0</v>
      </c>
      <c r="G31" s="8"/>
      <c r="H31" s="8">
        <f t="shared" si="2"/>
        <v>0</v>
      </c>
      <c r="I31" s="8"/>
      <c r="J31" s="8">
        <f t="shared" si="3"/>
        <v>0</v>
      </c>
      <c r="K31" s="10">
        <f t="shared" si="4"/>
        <v>0</v>
      </c>
      <c r="L31" s="8"/>
      <c r="M31" s="8">
        <f t="shared" si="5"/>
        <v>0</v>
      </c>
      <c r="N31" s="8"/>
      <c r="O31" s="8">
        <f t="shared" si="6"/>
        <v>0</v>
      </c>
      <c r="P31" s="10">
        <f t="shared" si="7"/>
        <v>0</v>
      </c>
      <c r="Q31" s="8"/>
      <c r="R31" s="8">
        <f t="shared" si="8"/>
        <v>0</v>
      </c>
      <c r="S31" s="8"/>
      <c r="T31" s="8">
        <f t="shared" si="9"/>
        <v>0</v>
      </c>
      <c r="U31" s="10">
        <f t="shared" si="10"/>
        <v>0</v>
      </c>
      <c r="V31" s="9">
        <f t="shared" si="11"/>
        <v>0</v>
      </c>
    </row>
    <row r="32" spans="1:22" ht="14.25" customHeight="1" x14ac:dyDescent="0.25">
      <c r="A32" s="3">
        <v>26</v>
      </c>
      <c r="B32" s="11"/>
      <c r="C32" s="8"/>
      <c r="D32" s="8">
        <f t="shared" si="0"/>
        <v>0</v>
      </c>
      <c r="E32" s="8"/>
      <c r="F32" s="8">
        <f t="shared" si="1"/>
        <v>0</v>
      </c>
      <c r="G32" s="8"/>
      <c r="H32" s="8">
        <f t="shared" si="2"/>
        <v>0</v>
      </c>
      <c r="I32" s="8"/>
      <c r="J32" s="8">
        <f t="shared" si="3"/>
        <v>0</v>
      </c>
      <c r="K32" s="10">
        <f t="shared" si="4"/>
        <v>0</v>
      </c>
      <c r="L32" s="8"/>
      <c r="M32" s="8">
        <f t="shared" si="5"/>
        <v>0</v>
      </c>
      <c r="N32" s="8"/>
      <c r="O32" s="8">
        <f t="shared" si="6"/>
        <v>0</v>
      </c>
      <c r="P32" s="10">
        <f t="shared" si="7"/>
        <v>0</v>
      </c>
      <c r="Q32" s="8"/>
      <c r="R32" s="8">
        <f t="shared" si="8"/>
        <v>0</v>
      </c>
      <c r="S32" s="8"/>
      <c r="T32" s="8">
        <f t="shared" si="9"/>
        <v>0</v>
      </c>
      <c r="U32" s="10">
        <f t="shared" si="10"/>
        <v>0</v>
      </c>
      <c r="V32" s="9">
        <f t="shared" si="11"/>
        <v>0</v>
      </c>
    </row>
    <row r="33" spans="1:22" ht="14.25" customHeight="1" x14ac:dyDescent="0.25">
      <c r="A33" s="4">
        <v>27</v>
      </c>
      <c r="B33" s="11"/>
      <c r="C33" s="8"/>
      <c r="D33" s="8">
        <f t="shared" si="0"/>
        <v>0</v>
      </c>
      <c r="E33" s="8"/>
      <c r="F33" s="8">
        <f t="shared" si="1"/>
        <v>0</v>
      </c>
      <c r="G33" s="8"/>
      <c r="H33" s="8">
        <f t="shared" si="2"/>
        <v>0</v>
      </c>
      <c r="I33" s="8"/>
      <c r="J33" s="8">
        <f t="shared" si="3"/>
        <v>0</v>
      </c>
      <c r="K33" s="10">
        <f t="shared" si="4"/>
        <v>0</v>
      </c>
      <c r="L33" s="8"/>
      <c r="M33" s="8">
        <f t="shared" si="5"/>
        <v>0</v>
      </c>
      <c r="N33" s="8"/>
      <c r="O33" s="8">
        <f t="shared" si="6"/>
        <v>0</v>
      </c>
      <c r="P33" s="10">
        <f t="shared" si="7"/>
        <v>0</v>
      </c>
      <c r="Q33" s="8"/>
      <c r="R33" s="8">
        <f t="shared" si="8"/>
        <v>0</v>
      </c>
      <c r="S33" s="8"/>
      <c r="T33" s="8">
        <f t="shared" si="9"/>
        <v>0</v>
      </c>
      <c r="U33" s="10">
        <f t="shared" si="10"/>
        <v>0</v>
      </c>
      <c r="V33" s="9">
        <f t="shared" si="11"/>
        <v>0</v>
      </c>
    </row>
    <row r="34" spans="1:22" ht="14.25" customHeight="1" x14ac:dyDescent="0.25">
      <c r="A34" s="3">
        <v>28</v>
      </c>
      <c r="B34" s="11"/>
      <c r="C34" s="8"/>
      <c r="D34" s="8">
        <f t="shared" si="0"/>
        <v>0</v>
      </c>
      <c r="E34" s="8"/>
      <c r="F34" s="8">
        <f t="shared" si="1"/>
        <v>0</v>
      </c>
      <c r="G34" s="8"/>
      <c r="H34" s="8">
        <f t="shared" si="2"/>
        <v>0</v>
      </c>
      <c r="I34" s="8"/>
      <c r="J34" s="8">
        <f t="shared" si="3"/>
        <v>0</v>
      </c>
      <c r="K34" s="10">
        <f t="shared" si="4"/>
        <v>0</v>
      </c>
      <c r="L34" s="8"/>
      <c r="M34" s="8">
        <f t="shared" si="5"/>
        <v>0</v>
      </c>
      <c r="N34" s="8"/>
      <c r="O34" s="8">
        <f t="shared" si="6"/>
        <v>0</v>
      </c>
      <c r="P34" s="10">
        <f t="shared" si="7"/>
        <v>0</v>
      </c>
      <c r="Q34" s="8"/>
      <c r="R34" s="8">
        <f t="shared" si="8"/>
        <v>0</v>
      </c>
      <c r="S34" s="8"/>
      <c r="T34" s="8">
        <f t="shared" si="9"/>
        <v>0</v>
      </c>
      <c r="U34" s="10">
        <f t="shared" si="10"/>
        <v>0</v>
      </c>
      <c r="V34" s="9">
        <f t="shared" si="11"/>
        <v>0</v>
      </c>
    </row>
    <row r="35" spans="1:22" ht="14.25" customHeight="1" x14ac:dyDescent="0.25">
      <c r="A35" s="3">
        <v>29</v>
      </c>
      <c r="B35" s="11"/>
      <c r="C35" s="8"/>
      <c r="D35" s="8">
        <f t="shared" si="0"/>
        <v>0</v>
      </c>
      <c r="E35" s="8"/>
      <c r="F35" s="8">
        <f t="shared" si="1"/>
        <v>0</v>
      </c>
      <c r="G35" s="8"/>
      <c r="H35" s="8">
        <f t="shared" si="2"/>
        <v>0</v>
      </c>
      <c r="I35" s="8"/>
      <c r="J35" s="8">
        <f t="shared" si="3"/>
        <v>0</v>
      </c>
      <c r="K35" s="10">
        <f t="shared" si="4"/>
        <v>0</v>
      </c>
      <c r="L35" s="8"/>
      <c r="M35" s="8">
        <f t="shared" si="5"/>
        <v>0</v>
      </c>
      <c r="N35" s="8"/>
      <c r="O35" s="8">
        <f t="shared" si="6"/>
        <v>0</v>
      </c>
      <c r="P35" s="10">
        <f t="shared" si="7"/>
        <v>0</v>
      </c>
      <c r="Q35" s="8"/>
      <c r="R35" s="8">
        <f t="shared" si="8"/>
        <v>0</v>
      </c>
      <c r="S35" s="8"/>
      <c r="T35" s="8">
        <f t="shared" si="9"/>
        <v>0</v>
      </c>
      <c r="U35" s="10">
        <f t="shared" si="10"/>
        <v>0</v>
      </c>
      <c r="V35" s="9">
        <f t="shared" si="11"/>
        <v>0</v>
      </c>
    </row>
    <row r="36" spans="1:22" ht="14.25" customHeight="1" x14ac:dyDescent="0.25">
      <c r="A36" s="3">
        <v>30</v>
      </c>
      <c r="B36" s="11"/>
      <c r="C36" s="8"/>
      <c r="D36" s="8">
        <f t="shared" si="0"/>
        <v>0</v>
      </c>
      <c r="E36" s="8"/>
      <c r="F36" s="8">
        <f t="shared" si="1"/>
        <v>0</v>
      </c>
      <c r="G36" s="8"/>
      <c r="H36" s="8">
        <f t="shared" si="2"/>
        <v>0</v>
      </c>
      <c r="I36" s="8"/>
      <c r="J36" s="8">
        <f t="shared" si="3"/>
        <v>0</v>
      </c>
      <c r="K36" s="10">
        <f t="shared" si="4"/>
        <v>0</v>
      </c>
      <c r="L36" s="8"/>
      <c r="M36" s="8">
        <f t="shared" si="5"/>
        <v>0</v>
      </c>
      <c r="N36" s="8"/>
      <c r="O36" s="8">
        <f t="shared" si="6"/>
        <v>0</v>
      </c>
      <c r="P36" s="10">
        <f t="shared" si="7"/>
        <v>0</v>
      </c>
      <c r="Q36" s="8"/>
      <c r="R36" s="8">
        <f t="shared" si="8"/>
        <v>0</v>
      </c>
      <c r="S36" s="8"/>
      <c r="T36" s="8">
        <f t="shared" si="9"/>
        <v>0</v>
      </c>
      <c r="U36" s="10">
        <f t="shared" si="10"/>
        <v>0</v>
      </c>
      <c r="V36" s="9">
        <f t="shared" si="11"/>
        <v>0</v>
      </c>
    </row>
    <row r="37" spans="1:22" ht="14.25" customHeight="1" x14ac:dyDescent="0.25">
      <c r="A37" s="4">
        <v>31</v>
      </c>
      <c r="B37" s="11"/>
      <c r="C37" s="8"/>
      <c r="D37" s="8">
        <f t="shared" si="0"/>
        <v>0</v>
      </c>
      <c r="E37" s="8"/>
      <c r="F37" s="8">
        <f t="shared" si="1"/>
        <v>0</v>
      </c>
      <c r="G37" s="8"/>
      <c r="H37" s="8">
        <f t="shared" si="2"/>
        <v>0</v>
      </c>
      <c r="I37" s="8"/>
      <c r="J37" s="8">
        <f t="shared" si="3"/>
        <v>0</v>
      </c>
      <c r="K37" s="10">
        <f t="shared" si="4"/>
        <v>0</v>
      </c>
      <c r="L37" s="8"/>
      <c r="M37" s="8">
        <f t="shared" si="5"/>
        <v>0</v>
      </c>
      <c r="N37" s="8"/>
      <c r="O37" s="8">
        <f t="shared" si="6"/>
        <v>0</v>
      </c>
      <c r="P37" s="10">
        <f t="shared" si="7"/>
        <v>0</v>
      </c>
      <c r="Q37" s="8"/>
      <c r="R37" s="8">
        <f t="shared" si="8"/>
        <v>0</v>
      </c>
      <c r="S37" s="8"/>
      <c r="T37" s="8">
        <f t="shared" si="9"/>
        <v>0</v>
      </c>
      <c r="U37" s="10">
        <f t="shared" si="10"/>
        <v>0</v>
      </c>
      <c r="V37" s="9">
        <f t="shared" si="11"/>
        <v>0</v>
      </c>
    </row>
    <row r="38" spans="1:22" ht="14.25" customHeight="1" x14ac:dyDescent="0.25">
      <c r="A38" s="3">
        <v>32</v>
      </c>
      <c r="B38" s="11"/>
      <c r="C38" s="8"/>
      <c r="D38" s="8">
        <f t="shared" si="0"/>
        <v>0</v>
      </c>
      <c r="E38" s="8"/>
      <c r="F38" s="8">
        <f t="shared" si="1"/>
        <v>0</v>
      </c>
      <c r="G38" s="8"/>
      <c r="H38" s="8">
        <f t="shared" si="2"/>
        <v>0</v>
      </c>
      <c r="I38" s="8"/>
      <c r="J38" s="8">
        <f t="shared" si="3"/>
        <v>0</v>
      </c>
      <c r="K38" s="10">
        <f t="shared" si="4"/>
        <v>0</v>
      </c>
      <c r="L38" s="8"/>
      <c r="M38" s="8">
        <f t="shared" si="5"/>
        <v>0</v>
      </c>
      <c r="N38" s="8"/>
      <c r="O38" s="8">
        <f t="shared" si="6"/>
        <v>0</v>
      </c>
      <c r="P38" s="10">
        <f t="shared" si="7"/>
        <v>0</v>
      </c>
      <c r="Q38" s="8"/>
      <c r="R38" s="8">
        <f t="shared" si="8"/>
        <v>0</v>
      </c>
      <c r="S38" s="8"/>
      <c r="T38" s="8">
        <f t="shared" si="9"/>
        <v>0</v>
      </c>
      <c r="U38" s="10">
        <f t="shared" si="10"/>
        <v>0</v>
      </c>
      <c r="V38" s="9">
        <f t="shared" si="11"/>
        <v>0</v>
      </c>
    </row>
    <row r="39" spans="1:22" ht="14.25" customHeight="1" x14ac:dyDescent="0.25">
      <c r="A39" s="3">
        <v>33</v>
      </c>
      <c r="B39" s="11"/>
      <c r="C39" s="8"/>
      <c r="D39" s="8">
        <f t="shared" si="0"/>
        <v>0</v>
      </c>
      <c r="E39" s="8"/>
      <c r="F39" s="8">
        <f t="shared" si="1"/>
        <v>0</v>
      </c>
      <c r="G39" s="8"/>
      <c r="H39" s="8">
        <f t="shared" si="2"/>
        <v>0</v>
      </c>
      <c r="I39" s="8"/>
      <c r="J39" s="8">
        <f t="shared" si="3"/>
        <v>0</v>
      </c>
      <c r="K39" s="10">
        <f t="shared" si="4"/>
        <v>0</v>
      </c>
      <c r="L39" s="8"/>
      <c r="M39" s="8">
        <f t="shared" si="5"/>
        <v>0</v>
      </c>
      <c r="N39" s="8"/>
      <c r="O39" s="8">
        <f t="shared" si="6"/>
        <v>0</v>
      </c>
      <c r="P39" s="10">
        <f t="shared" si="7"/>
        <v>0</v>
      </c>
      <c r="Q39" s="8"/>
      <c r="R39" s="8">
        <f t="shared" si="8"/>
        <v>0</v>
      </c>
      <c r="S39" s="8"/>
      <c r="T39" s="8">
        <f t="shared" si="9"/>
        <v>0</v>
      </c>
      <c r="U39" s="10">
        <f t="shared" si="10"/>
        <v>0</v>
      </c>
      <c r="V39" s="9">
        <f t="shared" si="11"/>
        <v>0</v>
      </c>
    </row>
    <row r="40" spans="1:22" ht="14.25" customHeight="1" x14ac:dyDescent="0.25">
      <c r="A40" s="3">
        <v>34</v>
      </c>
      <c r="B40" s="15"/>
      <c r="C40" s="8"/>
      <c r="D40" s="8">
        <f t="shared" si="0"/>
        <v>0</v>
      </c>
      <c r="E40" s="8"/>
      <c r="F40" s="8">
        <f t="shared" si="1"/>
        <v>0</v>
      </c>
      <c r="G40" s="8"/>
      <c r="H40" s="8">
        <f t="shared" si="2"/>
        <v>0</v>
      </c>
      <c r="I40" s="8"/>
      <c r="J40" s="8">
        <f t="shared" si="3"/>
        <v>0</v>
      </c>
      <c r="K40" s="10">
        <f t="shared" si="4"/>
        <v>0</v>
      </c>
      <c r="L40" s="8"/>
      <c r="M40" s="8">
        <f t="shared" si="5"/>
        <v>0</v>
      </c>
      <c r="N40" s="8"/>
      <c r="O40" s="8">
        <f t="shared" si="6"/>
        <v>0</v>
      </c>
      <c r="P40" s="10">
        <f t="shared" si="7"/>
        <v>0</v>
      </c>
      <c r="Q40" s="8"/>
      <c r="R40" s="8">
        <f t="shared" si="8"/>
        <v>0</v>
      </c>
      <c r="S40" s="8"/>
      <c r="T40" s="8">
        <f t="shared" si="9"/>
        <v>0</v>
      </c>
      <c r="U40" s="10">
        <f t="shared" si="10"/>
        <v>0</v>
      </c>
      <c r="V40" s="9">
        <f t="shared" si="11"/>
        <v>0</v>
      </c>
    </row>
    <row r="41" spans="1:22" x14ac:dyDescent="0.25">
      <c r="A41" s="18">
        <v>35</v>
      </c>
      <c r="B41" s="16"/>
      <c r="C41" s="8"/>
      <c r="D41" s="8">
        <f t="shared" si="0"/>
        <v>0</v>
      </c>
      <c r="E41" s="8"/>
      <c r="F41" s="8">
        <f t="shared" si="1"/>
        <v>0</v>
      </c>
      <c r="G41" s="8"/>
      <c r="H41" s="8">
        <f t="shared" si="2"/>
        <v>0</v>
      </c>
      <c r="I41" s="8"/>
      <c r="J41" s="8">
        <f t="shared" si="3"/>
        <v>0</v>
      </c>
      <c r="K41" s="10">
        <f t="shared" si="4"/>
        <v>0</v>
      </c>
      <c r="L41" s="8"/>
      <c r="M41" s="8">
        <f t="shared" si="5"/>
        <v>0</v>
      </c>
      <c r="N41" s="8"/>
      <c r="O41" s="8">
        <f t="shared" si="6"/>
        <v>0</v>
      </c>
      <c r="P41" s="10">
        <f t="shared" si="7"/>
        <v>0</v>
      </c>
      <c r="Q41" s="8"/>
      <c r="R41" s="8">
        <f t="shared" si="8"/>
        <v>0</v>
      </c>
      <c r="S41" s="8"/>
      <c r="T41" s="8">
        <f t="shared" si="9"/>
        <v>0</v>
      </c>
      <c r="U41" s="10">
        <f t="shared" si="10"/>
        <v>0</v>
      </c>
      <c r="V41" s="9">
        <f t="shared" si="11"/>
        <v>0</v>
      </c>
    </row>
    <row r="42" spans="1:22" x14ac:dyDescent="0.25">
      <c r="A42" s="19">
        <v>36</v>
      </c>
      <c r="B42" s="20"/>
      <c r="C42" s="8"/>
      <c r="D42" s="8">
        <f t="shared" si="0"/>
        <v>0</v>
      </c>
      <c r="E42" s="8"/>
      <c r="F42" s="8">
        <f t="shared" si="1"/>
        <v>0</v>
      </c>
      <c r="G42" s="8"/>
      <c r="H42" s="8">
        <f t="shared" si="2"/>
        <v>0</v>
      </c>
      <c r="I42" s="8"/>
      <c r="J42" s="8">
        <f t="shared" si="3"/>
        <v>0</v>
      </c>
      <c r="K42" s="10">
        <f t="shared" si="4"/>
        <v>0</v>
      </c>
      <c r="L42" s="8"/>
      <c r="M42" s="8">
        <f t="shared" si="5"/>
        <v>0</v>
      </c>
      <c r="N42" s="8"/>
      <c r="O42" s="8">
        <f t="shared" si="6"/>
        <v>0</v>
      </c>
      <c r="P42" s="10">
        <f t="shared" si="7"/>
        <v>0</v>
      </c>
      <c r="Q42" s="8"/>
      <c r="R42" s="8">
        <f t="shared" si="8"/>
        <v>0</v>
      </c>
      <c r="S42" s="8"/>
      <c r="T42" s="8">
        <f t="shared" si="9"/>
        <v>0</v>
      </c>
      <c r="U42" s="10">
        <f t="shared" si="10"/>
        <v>0</v>
      </c>
      <c r="V42" s="9">
        <f t="shared" si="11"/>
        <v>0</v>
      </c>
    </row>
    <row r="43" spans="1:22" x14ac:dyDescent="0.25">
      <c r="A43" s="18">
        <v>37</v>
      </c>
      <c r="B43" s="17"/>
      <c r="C43" s="8"/>
      <c r="D43" s="8">
        <f t="shared" si="0"/>
        <v>0</v>
      </c>
      <c r="E43" s="8"/>
      <c r="F43" s="8">
        <f t="shared" si="1"/>
        <v>0</v>
      </c>
      <c r="G43" s="8"/>
      <c r="H43" s="8">
        <f t="shared" si="2"/>
        <v>0</v>
      </c>
      <c r="I43" s="8"/>
      <c r="J43" s="8">
        <f t="shared" si="3"/>
        <v>0</v>
      </c>
      <c r="K43" s="10">
        <f t="shared" si="4"/>
        <v>0</v>
      </c>
      <c r="L43" s="8"/>
      <c r="M43" s="8">
        <f t="shared" si="5"/>
        <v>0</v>
      </c>
      <c r="N43" s="8"/>
      <c r="O43" s="8">
        <f t="shared" si="6"/>
        <v>0</v>
      </c>
      <c r="P43" s="10">
        <f t="shared" si="7"/>
        <v>0</v>
      </c>
      <c r="Q43" s="8"/>
      <c r="R43" s="8">
        <f t="shared" si="8"/>
        <v>0</v>
      </c>
      <c r="S43" s="8"/>
      <c r="T43" s="8">
        <f t="shared" si="9"/>
        <v>0</v>
      </c>
      <c r="U43" s="10">
        <f t="shared" si="10"/>
        <v>0</v>
      </c>
      <c r="V43" s="9">
        <f t="shared" si="11"/>
        <v>0</v>
      </c>
    </row>
    <row r="44" spans="1:22" x14ac:dyDescent="0.25">
      <c r="T44">
        <f t="shared" ref="T44:T48" si="12">R44*$S$42</f>
        <v>0</v>
      </c>
    </row>
    <row r="45" spans="1:22" x14ac:dyDescent="0.25">
      <c r="T45">
        <f t="shared" si="12"/>
        <v>0</v>
      </c>
    </row>
    <row r="46" spans="1:22" x14ac:dyDescent="0.25">
      <c r="T46">
        <f t="shared" si="12"/>
        <v>0</v>
      </c>
    </row>
    <row r="47" spans="1:22" x14ac:dyDescent="0.25">
      <c r="T47">
        <f t="shared" si="12"/>
        <v>0</v>
      </c>
    </row>
    <row r="48" spans="1:22" x14ac:dyDescent="0.25">
      <c r="T48">
        <f t="shared" si="12"/>
        <v>0</v>
      </c>
    </row>
  </sheetData>
  <mergeCells count="11">
    <mergeCell ref="V5:V6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</mergeCells>
  <pageMargins left="0.25" right="0.25" top="0.75" bottom="0.75" header="0.3" footer="0.3"/>
  <pageSetup scale="8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44765-314D-4546-8681-6C5F2CE0E649}">
  <sheetPr>
    <tabColor rgb="FF00B0F0"/>
  </sheetPr>
  <dimension ref="A2:Y48"/>
  <sheetViews>
    <sheetView topLeftCell="A14" workbookViewId="0">
      <selection activeCell="V7" sqref="V7:V32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3.42578125" style="24" customWidth="1"/>
    <col min="4" max="4" width="4.140625" style="24" hidden="1" customWidth="1"/>
    <col min="5" max="5" width="6.7109375" style="24" bestFit="1" customWidth="1"/>
    <col min="6" max="6" width="2.42578125" style="24" hidden="1" customWidth="1"/>
    <col min="7" max="7" width="8.5703125" style="24" customWidth="1"/>
    <col min="8" max="8" width="3.7109375" style="24" hidden="1" customWidth="1"/>
    <col min="9" max="9" width="7.28515625" style="24" bestFit="1" customWidth="1"/>
    <col min="10" max="10" width="4.7109375" style="24" hidden="1" customWidth="1"/>
    <col min="11" max="11" width="4.28515625" style="24" hidden="1" customWidth="1"/>
    <col min="12" max="12" width="10" style="24" bestFit="1" customWidth="1"/>
    <col min="13" max="13" width="5.140625" style="24" hidden="1" customWidth="1"/>
    <col min="14" max="14" width="11.85546875" style="24" customWidth="1"/>
    <col min="15" max="15" width="6" style="24" hidden="1" customWidth="1"/>
    <col min="16" max="16" width="1.5703125" style="24" hidden="1" customWidth="1"/>
    <col min="17" max="17" width="12" style="24" customWidth="1"/>
    <col min="18" max="18" width="6.42578125" style="24" hidden="1" customWidth="1"/>
    <col min="19" max="19" width="9" style="24" bestFit="1" customWidth="1"/>
    <col min="20" max="20" width="6.28515625" style="24" hidden="1" customWidth="1"/>
    <col min="21" max="21" width="8.42578125" style="24" hidden="1" customWidth="1"/>
    <col min="22" max="22" width="8.42578125" style="24" customWidth="1"/>
    <col min="23" max="24" width="11.42578125" style="24"/>
    <col min="25" max="25" width="24.42578125" style="24" customWidth="1"/>
    <col min="26" max="16384" width="11.42578125" style="24"/>
  </cols>
  <sheetData>
    <row r="2" spans="1:25" ht="15" customHeight="1" x14ac:dyDescent="0.25">
      <c r="A2" s="98" t="s">
        <v>44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5" ht="15.75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</row>
    <row r="5" spans="1:25" ht="27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  <c r="W5" s="103" t="s">
        <v>122</v>
      </c>
      <c r="X5" s="98"/>
      <c r="Y5" s="98"/>
    </row>
    <row r="6" spans="1:25" ht="15.75" thickBot="1" x14ac:dyDescent="0.3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  <c r="W6" s="103" t="s">
        <v>123</v>
      </c>
      <c r="X6" s="98"/>
      <c r="Y6" s="98"/>
    </row>
    <row r="7" spans="1:25" ht="14.25" customHeight="1" thickBot="1" x14ac:dyDescent="0.3">
      <c r="A7" s="25">
        <v>1</v>
      </c>
      <c r="B7" s="60" t="s">
        <v>17</v>
      </c>
      <c r="C7" s="30">
        <v>4.5999999999999996</v>
      </c>
      <c r="D7" s="30">
        <f>C7*$C$6</f>
        <v>0.36799999999999999</v>
      </c>
      <c r="E7" s="33">
        <v>5</v>
      </c>
      <c r="F7" s="45">
        <f>E7*$E$6</f>
        <v>0.4</v>
      </c>
      <c r="G7" s="45">
        <v>2</v>
      </c>
      <c r="H7" s="45">
        <f>G7*$G$6</f>
        <v>0.18</v>
      </c>
      <c r="I7" s="45">
        <v>3</v>
      </c>
      <c r="J7" s="45">
        <f>I7*$I$6</f>
        <v>0.27</v>
      </c>
      <c r="K7" s="45">
        <f>D7+F7+H7+J7</f>
        <v>1.218</v>
      </c>
      <c r="L7" s="45">
        <v>1</v>
      </c>
      <c r="M7" s="30">
        <f>L7*$L$6</f>
        <v>0.16</v>
      </c>
      <c r="N7" s="30">
        <v>4</v>
      </c>
      <c r="O7" s="30">
        <f>N7*$N$6</f>
        <v>0.68</v>
      </c>
      <c r="P7" s="31">
        <f>M7+O7</f>
        <v>0.84000000000000008</v>
      </c>
      <c r="Q7" s="30">
        <v>4.3</v>
      </c>
      <c r="R7" s="30">
        <f>Q7*$Q$6</f>
        <v>0.68799999999999994</v>
      </c>
      <c r="S7" s="30">
        <v>4</v>
      </c>
      <c r="T7" s="30">
        <f>S7*$S$6</f>
        <v>0.68</v>
      </c>
      <c r="U7" s="31">
        <f>R7+T7</f>
        <v>1.3679999999999999</v>
      </c>
      <c r="V7" s="30">
        <f>K7+P7+U7</f>
        <v>3.4259999999999997</v>
      </c>
      <c r="W7" s="103" t="s">
        <v>124</v>
      </c>
      <c r="X7" s="98"/>
      <c r="Y7" s="98"/>
    </row>
    <row r="8" spans="1:25" ht="14.25" customHeight="1" thickBot="1" x14ac:dyDescent="0.3">
      <c r="A8" s="25">
        <v>2</v>
      </c>
      <c r="B8" s="61" t="s">
        <v>18</v>
      </c>
      <c r="C8" s="45">
        <v>3</v>
      </c>
      <c r="D8" s="30">
        <f t="shared" ref="D8:D31" si="0">C8*$C$6</f>
        <v>0.24</v>
      </c>
      <c r="E8" s="45">
        <v>3</v>
      </c>
      <c r="F8" s="45">
        <f t="shared" ref="F8:F31" si="1">E8*$E$6</f>
        <v>0.24</v>
      </c>
      <c r="G8" s="45">
        <v>3</v>
      </c>
      <c r="H8" s="45">
        <f t="shared" ref="H8:H31" si="2">G8*$G$6</f>
        <v>0.27</v>
      </c>
      <c r="I8" s="45">
        <v>3</v>
      </c>
      <c r="J8" s="45">
        <f t="shared" ref="J8:J31" si="3">I8*$I$6</f>
        <v>0.27</v>
      </c>
      <c r="K8" s="45">
        <f t="shared" ref="K8:K31" si="4">D8+F8+H8+J8</f>
        <v>1.02</v>
      </c>
      <c r="L8" s="45">
        <v>3</v>
      </c>
      <c r="M8" s="30">
        <f t="shared" ref="M8:M31" si="5">L8*$L$6</f>
        <v>0.48</v>
      </c>
      <c r="N8" s="30">
        <v>3</v>
      </c>
      <c r="O8" s="30">
        <f t="shared" ref="O8:O31" si="6">N8*$N$6</f>
        <v>0.51</v>
      </c>
      <c r="P8" s="31">
        <f t="shared" ref="P8:P31" si="7">M8+O8</f>
        <v>0.99</v>
      </c>
      <c r="Q8" s="30">
        <v>3</v>
      </c>
      <c r="R8" s="30">
        <f t="shared" ref="R8:R31" si="8">Q8*$Q$6</f>
        <v>0.48</v>
      </c>
      <c r="S8" s="30">
        <v>3</v>
      </c>
      <c r="T8" s="30">
        <f t="shared" ref="T8:T31" si="9">S8*$S$6</f>
        <v>0.51</v>
      </c>
      <c r="U8" s="31">
        <f t="shared" ref="U8:U31" si="10">R8+T8</f>
        <v>0.99</v>
      </c>
      <c r="V8" s="30">
        <f t="shared" ref="V8:V31" si="11">K8+P8+U8</f>
        <v>3</v>
      </c>
      <c r="W8" s="94" t="s">
        <v>125</v>
      </c>
      <c r="X8" s="95"/>
      <c r="Y8" s="95"/>
    </row>
    <row r="9" spans="1:25" ht="14.25" customHeight="1" thickBot="1" x14ac:dyDescent="0.3">
      <c r="A9" s="25">
        <v>3</v>
      </c>
      <c r="B9" s="61" t="s">
        <v>19</v>
      </c>
      <c r="C9" s="45">
        <v>3</v>
      </c>
      <c r="D9" s="45">
        <f t="shared" si="0"/>
        <v>0.24</v>
      </c>
      <c r="E9" s="33">
        <v>3</v>
      </c>
      <c r="F9" s="45">
        <f t="shared" si="1"/>
        <v>0.24</v>
      </c>
      <c r="G9" s="45">
        <v>3</v>
      </c>
      <c r="H9" s="30">
        <f t="shared" si="2"/>
        <v>0.27</v>
      </c>
      <c r="I9" s="30">
        <v>3</v>
      </c>
      <c r="J9" s="30">
        <f t="shared" si="3"/>
        <v>0.27</v>
      </c>
      <c r="K9" s="31">
        <f t="shared" si="4"/>
        <v>1.02</v>
      </c>
      <c r="L9" s="45">
        <v>2</v>
      </c>
      <c r="M9" s="30">
        <f t="shared" si="5"/>
        <v>0.32</v>
      </c>
      <c r="N9" s="30">
        <v>4</v>
      </c>
      <c r="O9" s="30">
        <f t="shared" si="6"/>
        <v>0.68</v>
      </c>
      <c r="P9" s="31">
        <f t="shared" si="7"/>
        <v>1</v>
      </c>
      <c r="Q9" s="30">
        <v>3</v>
      </c>
      <c r="R9" s="30">
        <f t="shared" si="8"/>
        <v>0.48</v>
      </c>
      <c r="S9" s="30">
        <v>3</v>
      </c>
      <c r="T9" s="30">
        <f t="shared" si="9"/>
        <v>0.51</v>
      </c>
      <c r="U9" s="31">
        <f t="shared" si="10"/>
        <v>0.99</v>
      </c>
      <c r="V9" s="30">
        <f t="shared" si="11"/>
        <v>3.01</v>
      </c>
      <c r="W9" s="94" t="s">
        <v>126</v>
      </c>
      <c r="X9" s="95"/>
      <c r="Y9" s="95"/>
    </row>
    <row r="10" spans="1:25" ht="14.25" customHeight="1" thickBot="1" x14ac:dyDescent="0.3">
      <c r="A10" s="25">
        <v>4</v>
      </c>
      <c r="B10" s="76" t="s">
        <v>20</v>
      </c>
      <c r="C10" s="45">
        <v>3</v>
      </c>
      <c r="D10" s="45">
        <f t="shared" si="0"/>
        <v>0.24</v>
      </c>
      <c r="E10" s="45">
        <v>3</v>
      </c>
      <c r="F10" s="45">
        <f t="shared" si="1"/>
        <v>0.24</v>
      </c>
      <c r="G10" s="45">
        <v>3</v>
      </c>
      <c r="H10" s="45">
        <f t="shared" si="2"/>
        <v>0.27</v>
      </c>
      <c r="I10" s="45">
        <v>3</v>
      </c>
      <c r="J10" s="45">
        <f t="shared" si="3"/>
        <v>0.27</v>
      </c>
      <c r="K10" s="45">
        <f t="shared" si="4"/>
        <v>1.02</v>
      </c>
      <c r="L10" s="45">
        <v>3</v>
      </c>
      <c r="M10" s="30">
        <f t="shared" si="5"/>
        <v>0.48</v>
      </c>
      <c r="N10" s="30">
        <v>3</v>
      </c>
      <c r="O10" s="30">
        <f t="shared" si="6"/>
        <v>0.51</v>
      </c>
      <c r="P10" s="31">
        <f t="shared" si="7"/>
        <v>0.99</v>
      </c>
      <c r="Q10" s="30">
        <v>3</v>
      </c>
      <c r="R10" s="30">
        <f t="shared" si="8"/>
        <v>0.48</v>
      </c>
      <c r="S10" s="30">
        <v>3</v>
      </c>
      <c r="T10" s="30">
        <f t="shared" si="9"/>
        <v>0.51</v>
      </c>
      <c r="U10" s="31">
        <f t="shared" si="10"/>
        <v>0.99</v>
      </c>
      <c r="V10" s="30">
        <f t="shared" si="11"/>
        <v>3</v>
      </c>
    </row>
    <row r="11" spans="1:25" ht="14.25" customHeight="1" thickBot="1" x14ac:dyDescent="0.3">
      <c r="A11" s="25">
        <v>5</v>
      </c>
      <c r="B11" s="61" t="s">
        <v>21</v>
      </c>
      <c r="C11" s="30">
        <v>4.5999999999999996</v>
      </c>
      <c r="D11" s="30">
        <f t="shared" si="0"/>
        <v>0.36799999999999999</v>
      </c>
      <c r="E11" s="30">
        <v>5</v>
      </c>
      <c r="F11" s="30">
        <f t="shared" si="1"/>
        <v>0.4</v>
      </c>
      <c r="G11" s="75">
        <v>3.5</v>
      </c>
      <c r="H11" s="75">
        <f t="shared" si="2"/>
        <v>0.315</v>
      </c>
      <c r="I11" s="75">
        <v>4</v>
      </c>
      <c r="J11" s="75">
        <f t="shared" si="3"/>
        <v>0.36</v>
      </c>
      <c r="K11" s="75">
        <f t="shared" si="4"/>
        <v>1.4430000000000001</v>
      </c>
      <c r="L11" s="75">
        <v>4</v>
      </c>
      <c r="M11" s="30">
        <f t="shared" si="5"/>
        <v>0.64</v>
      </c>
      <c r="N11" s="30">
        <v>4</v>
      </c>
      <c r="O11" s="30">
        <f t="shared" si="6"/>
        <v>0.68</v>
      </c>
      <c r="P11" s="31">
        <f t="shared" si="7"/>
        <v>1.32</v>
      </c>
      <c r="Q11" s="30">
        <v>4</v>
      </c>
      <c r="R11" s="30">
        <f t="shared" si="8"/>
        <v>0.64</v>
      </c>
      <c r="S11" s="30">
        <v>4</v>
      </c>
      <c r="T11" s="30">
        <f t="shared" si="9"/>
        <v>0.68</v>
      </c>
      <c r="U11" s="31">
        <f t="shared" si="10"/>
        <v>1.32</v>
      </c>
      <c r="V11" s="30">
        <f t="shared" si="11"/>
        <v>4.0830000000000002</v>
      </c>
    </row>
    <row r="12" spans="1:25" ht="14.25" customHeight="1" thickBot="1" x14ac:dyDescent="0.3">
      <c r="A12" s="25">
        <v>6</v>
      </c>
      <c r="B12" s="62" t="s">
        <v>22</v>
      </c>
      <c r="C12" s="30">
        <v>5</v>
      </c>
      <c r="D12" s="30">
        <f t="shared" si="0"/>
        <v>0.4</v>
      </c>
      <c r="E12" s="30">
        <v>5</v>
      </c>
      <c r="F12" s="30">
        <f t="shared" si="1"/>
        <v>0.4</v>
      </c>
      <c r="G12" s="45">
        <v>3</v>
      </c>
      <c r="H12" s="45">
        <f t="shared" si="2"/>
        <v>0.27</v>
      </c>
      <c r="I12" s="45">
        <v>3</v>
      </c>
      <c r="J12" s="30">
        <f t="shared" si="3"/>
        <v>0.27</v>
      </c>
      <c r="K12" s="31">
        <f t="shared" si="4"/>
        <v>1.34</v>
      </c>
      <c r="L12" s="30">
        <v>5</v>
      </c>
      <c r="M12" s="30">
        <f t="shared" si="5"/>
        <v>0.8</v>
      </c>
      <c r="N12" s="30">
        <v>4.5</v>
      </c>
      <c r="O12" s="30">
        <f t="shared" si="6"/>
        <v>0.76500000000000001</v>
      </c>
      <c r="P12" s="31">
        <f t="shared" si="7"/>
        <v>1.5649999999999999</v>
      </c>
      <c r="Q12" s="30">
        <v>4.4000000000000004</v>
      </c>
      <c r="R12" s="30">
        <f t="shared" si="8"/>
        <v>0.70400000000000007</v>
      </c>
      <c r="S12" s="30">
        <v>4.5</v>
      </c>
      <c r="T12" s="30">
        <f t="shared" si="9"/>
        <v>0.76500000000000001</v>
      </c>
      <c r="U12" s="31">
        <f t="shared" si="10"/>
        <v>1.4690000000000001</v>
      </c>
      <c r="V12" s="30">
        <f t="shared" si="11"/>
        <v>4.3740000000000006</v>
      </c>
    </row>
    <row r="13" spans="1:25" ht="14.25" customHeight="1" thickBot="1" x14ac:dyDescent="0.3">
      <c r="A13" s="25">
        <v>7</v>
      </c>
      <c r="B13" s="76" t="s">
        <v>23</v>
      </c>
      <c r="C13" s="45">
        <v>2</v>
      </c>
      <c r="D13" s="45">
        <f t="shared" si="0"/>
        <v>0.16</v>
      </c>
      <c r="E13" s="45">
        <v>3</v>
      </c>
      <c r="F13" s="45">
        <f t="shared" si="1"/>
        <v>0.24</v>
      </c>
      <c r="G13" s="45">
        <v>2</v>
      </c>
      <c r="H13" s="30">
        <f t="shared" si="2"/>
        <v>0.18</v>
      </c>
      <c r="I13" s="30">
        <v>5</v>
      </c>
      <c r="J13" s="30">
        <f t="shared" si="3"/>
        <v>0.44999999999999996</v>
      </c>
      <c r="K13" s="31">
        <f t="shared" si="4"/>
        <v>1.03</v>
      </c>
      <c r="L13" s="30">
        <v>3</v>
      </c>
      <c r="M13" s="30">
        <f t="shared" si="5"/>
        <v>0.48</v>
      </c>
      <c r="N13" s="30">
        <v>3</v>
      </c>
      <c r="O13" s="30">
        <f t="shared" si="6"/>
        <v>0.51</v>
      </c>
      <c r="P13" s="31">
        <f t="shared" si="7"/>
        <v>0.99</v>
      </c>
      <c r="Q13" s="30">
        <v>3</v>
      </c>
      <c r="R13" s="30">
        <f t="shared" si="8"/>
        <v>0.48</v>
      </c>
      <c r="S13" s="30">
        <v>3</v>
      </c>
      <c r="T13" s="30">
        <f t="shared" si="9"/>
        <v>0.51</v>
      </c>
      <c r="U13" s="31">
        <f t="shared" si="10"/>
        <v>0.99</v>
      </c>
      <c r="V13" s="30">
        <f t="shared" si="11"/>
        <v>3.01</v>
      </c>
    </row>
    <row r="14" spans="1:25" ht="14.25" customHeight="1" thickBot="1" x14ac:dyDescent="0.3">
      <c r="A14" s="25">
        <v>8</v>
      </c>
      <c r="B14" s="76" t="s">
        <v>24</v>
      </c>
      <c r="C14" s="45">
        <v>3</v>
      </c>
      <c r="D14" s="45">
        <f t="shared" si="0"/>
        <v>0.24</v>
      </c>
      <c r="E14" s="45">
        <v>3</v>
      </c>
      <c r="F14" s="45">
        <f t="shared" si="1"/>
        <v>0.24</v>
      </c>
      <c r="G14" s="45">
        <v>3</v>
      </c>
      <c r="H14" s="45">
        <f t="shared" si="2"/>
        <v>0.27</v>
      </c>
      <c r="I14" s="45">
        <v>3</v>
      </c>
      <c r="J14" s="45">
        <f t="shared" si="3"/>
        <v>0.27</v>
      </c>
      <c r="K14" s="45">
        <f t="shared" si="4"/>
        <v>1.02</v>
      </c>
      <c r="L14" s="45">
        <v>2.5</v>
      </c>
      <c r="M14" s="30">
        <f t="shared" si="5"/>
        <v>0.4</v>
      </c>
      <c r="N14" s="30">
        <v>3.5</v>
      </c>
      <c r="O14" s="30">
        <f t="shared" si="6"/>
        <v>0.59500000000000008</v>
      </c>
      <c r="P14" s="31">
        <f t="shared" si="7"/>
        <v>0.99500000000000011</v>
      </c>
      <c r="Q14" s="30">
        <v>3</v>
      </c>
      <c r="R14" s="30">
        <f t="shared" si="8"/>
        <v>0.48</v>
      </c>
      <c r="S14" s="30">
        <v>3</v>
      </c>
      <c r="T14" s="30">
        <f t="shared" si="9"/>
        <v>0.51</v>
      </c>
      <c r="U14" s="31">
        <f t="shared" si="10"/>
        <v>0.99</v>
      </c>
      <c r="V14" s="30">
        <f t="shared" si="11"/>
        <v>3.0049999999999999</v>
      </c>
    </row>
    <row r="15" spans="1:25" ht="14.25" customHeight="1" thickBot="1" x14ac:dyDescent="0.3">
      <c r="A15" s="25">
        <v>9</v>
      </c>
      <c r="B15" s="61" t="s">
        <v>25</v>
      </c>
      <c r="C15" s="33">
        <v>4</v>
      </c>
      <c r="D15" s="30">
        <f t="shared" si="0"/>
        <v>0.32</v>
      </c>
      <c r="E15" s="30">
        <v>5</v>
      </c>
      <c r="F15" s="30">
        <f t="shared" si="1"/>
        <v>0.4</v>
      </c>
      <c r="G15" s="30">
        <v>5</v>
      </c>
      <c r="H15" s="30">
        <f t="shared" si="2"/>
        <v>0.44999999999999996</v>
      </c>
      <c r="I15" s="30">
        <v>5</v>
      </c>
      <c r="J15" s="30">
        <f t="shared" si="3"/>
        <v>0.44999999999999996</v>
      </c>
      <c r="K15" s="31">
        <f t="shared" si="4"/>
        <v>1.6199999999999999</v>
      </c>
      <c r="L15" s="30">
        <v>5</v>
      </c>
      <c r="M15" s="30">
        <f t="shared" si="5"/>
        <v>0.8</v>
      </c>
      <c r="N15" s="30">
        <v>5</v>
      </c>
      <c r="O15" s="30">
        <f t="shared" si="6"/>
        <v>0.85000000000000009</v>
      </c>
      <c r="P15" s="31">
        <f t="shared" si="7"/>
        <v>1.6500000000000001</v>
      </c>
      <c r="Q15" s="30">
        <v>4</v>
      </c>
      <c r="R15" s="30">
        <f t="shared" si="8"/>
        <v>0.64</v>
      </c>
      <c r="S15" s="30">
        <v>4</v>
      </c>
      <c r="T15" s="30">
        <f t="shared" si="9"/>
        <v>0.68</v>
      </c>
      <c r="U15" s="31">
        <f t="shared" si="10"/>
        <v>1.32</v>
      </c>
      <c r="V15" s="30">
        <f t="shared" si="11"/>
        <v>4.59</v>
      </c>
    </row>
    <row r="16" spans="1:25" ht="14.25" customHeight="1" thickBot="1" x14ac:dyDescent="0.3">
      <c r="A16" s="25">
        <v>10</v>
      </c>
      <c r="B16" s="76" t="s">
        <v>26</v>
      </c>
      <c r="C16" s="45">
        <v>1</v>
      </c>
      <c r="D16" s="45">
        <f t="shared" si="0"/>
        <v>0.08</v>
      </c>
      <c r="E16" s="33">
        <v>4</v>
      </c>
      <c r="F16" s="30">
        <f t="shared" si="1"/>
        <v>0.32</v>
      </c>
      <c r="G16" s="30">
        <v>3</v>
      </c>
      <c r="H16" s="30">
        <f t="shared" si="2"/>
        <v>0.27</v>
      </c>
      <c r="I16" s="45">
        <v>2</v>
      </c>
      <c r="J16" s="45">
        <f t="shared" si="3"/>
        <v>0.18</v>
      </c>
      <c r="K16" s="45">
        <f t="shared" si="4"/>
        <v>0.85000000000000009</v>
      </c>
      <c r="L16" s="45">
        <v>2</v>
      </c>
      <c r="M16" s="30">
        <f t="shared" si="5"/>
        <v>0.32</v>
      </c>
      <c r="N16" s="30">
        <v>4</v>
      </c>
      <c r="O16" s="30">
        <f t="shared" si="6"/>
        <v>0.68</v>
      </c>
      <c r="P16" s="31">
        <f t="shared" si="7"/>
        <v>1</v>
      </c>
      <c r="Q16" s="30">
        <v>4</v>
      </c>
      <c r="R16" s="30">
        <f t="shared" si="8"/>
        <v>0.64</v>
      </c>
      <c r="S16" s="30">
        <v>4.5</v>
      </c>
      <c r="T16" s="30">
        <f t="shared" si="9"/>
        <v>0.76500000000000001</v>
      </c>
      <c r="U16" s="31">
        <f t="shared" si="10"/>
        <v>1.405</v>
      </c>
      <c r="V16" s="30">
        <f t="shared" si="11"/>
        <v>3.2549999999999999</v>
      </c>
    </row>
    <row r="17" spans="1:22" ht="14.25" customHeight="1" thickBot="1" x14ac:dyDescent="0.3">
      <c r="A17" s="25">
        <v>11</v>
      </c>
      <c r="B17" s="76" t="s">
        <v>27</v>
      </c>
      <c r="C17" s="33">
        <v>3</v>
      </c>
      <c r="D17" s="30">
        <f t="shared" si="0"/>
        <v>0.24</v>
      </c>
      <c r="E17" s="30">
        <v>5</v>
      </c>
      <c r="F17" s="30">
        <f t="shared" si="1"/>
        <v>0.4</v>
      </c>
      <c r="G17" s="45">
        <v>2</v>
      </c>
      <c r="H17" s="45">
        <f t="shared" si="2"/>
        <v>0.18</v>
      </c>
      <c r="I17" s="45">
        <v>1</v>
      </c>
      <c r="J17" s="45">
        <f t="shared" si="3"/>
        <v>0.09</v>
      </c>
      <c r="K17" s="45">
        <f t="shared" si="4"/>
        <v>0.91</v>
      </c>
      <c r="L17" s="45">
        <v>2</v>
      </c>
      <c r="M17" s="30">
        <f t="shared" si="5"/>
        <v>0.32</v>
      </c>
      <c r="N17" s="30">
        <v>4</v>
      </c>
      <c r="O17" s="30">
        <f t="shared" si="6"/>
        <v>0.68</v>
      </c>
      <c r="P17" s="31">
        <f t="shared" si="7"/>
        <v>1</v>
      </c>
      <c r="Q17" s="30">
        <v>4.5</v>
      </c>
      <c r="R17" s="30">
        <f t="shared" si="8"/>
        <v>0.72</v>
      </c>
      <c r="S17" s="30">
        <v>4</v>
      </c>
      <c r="T17" s="30">
        <f t="shared" si="9"/>
        <v>0.68</v>
      </c>
      <c r="U17" s="31">
        <f t="shared" si="10"/>
        <v>1.4</v>
      </c>
      <c r="V17" s="30">
        <f t="shared" si="11"/>
        <v>3.31</v>
      </c>
    </row>
    <row r="18" spans="1:22" ht="14.25" customHeight="1" thickBot="1" x14ac:dyDescent="0.3">
      <c r="A18" s="25">
        <v>12</v>
      </c>
      <c r="B18" s="64" t="s">
        <v>28</v>
      </c>
      <c r="C18" s="33">
        <v>2</v>
      </c>
      <c r="D18" s="45">
        <f t="shared" si="0"/>
        <v>0.16</v>
      </c>
      <c r="E18" s="45">
        <v>2</v>
      </c>
      <c r="F18" s="45">
        <f t="shared" si="1"/>
        <v>0.16</v>
      </c>
      <c r="G18" s="45">
        <v>3</v>
      </c>
      <c r="H18" s="45">
        <f t="shared" si="2"/>
        <v>0.27</v>
      </c>
      <c r="I18" s="45">
        <v>2</v>
      </c>
      <c r="J18" s="30">
        <f t="shared" si="3"/>
        <v>0.18</v>
      </c>
      <c r="K18" s="31">
        <f t="shared" si="4"/>
        <v>0.77</v>
      </c>
      <c r="L18" s="30">
        <v>5</v>
      </c>
      <c r="M18" s="30">
        <f t="shared" si="5"/>
        <v>0.8</v>
      </c>
      <c r="N18" s="30">
        <v>3</v>
      </c>
      <c r="O18" s="30">
        <f t="shared" si="6"/>
        <v>0.51</v>
      </c>
      <c r="P18" s="31">
        <f t="shared" si="7"/>
        <v>1.31</v>
      </c>
      <c r="Q18" s="30">
        <v>3</v>
      </c>
      <c r="R18" s="30">
        <f t="shared" si="8"/>
        <v>0.48</v>
      </c>
      <c r="S18" s="30">
        <v>3</v>
      </c>
      <c r="T18" s="30">
        <f t="shared" si="9"/>
        <v>0.51</v>
      </c>
      <c r="U18" s="31">
        <f t="shared" si="10"/>
        <v>0.99</v>
      </c>
      <c r="V18" s="30">
        <f t="shared" si="11"/>
        <v>3.0700000000000003</v>
      </c>
    </row>
    <row r="19" spans="1:22" ht="14.25" customHeight="1" thickBot="1" x14ac:dyDescent="0.3">
      <c r="A19" s="25">
        <v>13</v>
      </c>
      <c r="B19" s="62" t="s">
        <v>29</v>
      </c>
      <c r="C19" s="45">
        <v>2</v>
      </c>
      <c r="D19" s="45">
        <f t="shared" si="0"/>
        <v>0.16</v>
      </c>
      <c r="E19" s="45">
        <v>3</v>
      </c>
      <c r="F19" s="45">
        <f t="shared" si="1"/>
        <v>0.24</v>
      </c>
      <c r="G19" s="45">
        <v>4</v>
      </c>
      <c r="H19" s="45">
        <f t="shared" si="2"/>
        <v>0.36</v>
      </c>
      <c r="I19" s="45">
        <v>3</v>
      </c>
      <c r="J19" s="45">
        <f t="shared" si="3"/>
        <v>0.27</v>
      </c>
      <c r="K19" s="45">
        <f t="shared" si="4"/>
        <v>1.03</v>
      </c>
      <c r="L19" s="45">
        <v>3</v>
      </c>
      <c r="M19" s="30">
        <f t="shared" si="5"/>
        <v>0.48</v>
      </c>
      <c r="N19" s="30">
        <v>3</v>
      </c>
      <c r="O19" s="30">
        <f t="shared" si="6"/>
        <v>0.51</v>
      </c>
      <c r="P19" s="31">
        <f t="shared" si="7"/>
        <v>0.99</v>
      </c>
      <c r="Q19" s="30">
        <v>3</v>
      </c>
      <c r="R19" s="30">
        <f t="shared" si="8"/>
        <v>0.48</v>
      </c>
      <c r="S19" s="30">
        <v>3</v>
      </c>
      <c r="T19" s="30">
        <f t="shared" si="9"/>
        <v>0.51</v>
      </c>
      <c r="U19" s="31">
        <f t="shared" si="10"/>
        <v>0.99</v>
      </c>
      <c r="V19" s="30">
        <f t="shared" si="11"/>
        <v>3.01</v>
      </c>
    </row>
    <row r="20" spans="1:22" ht="14.25" customHeight="1" thickBot="1" x14ac:dyDescent="0.3">
      <c r="A20" s="25">
        <v>14</v>
      </c>
      <c r="B20" s="62" t="s">
        <v>30</v>
      </c>
      <c r="C20" s="45">
        <v>3</v>
      </c>
      <c r="D20" s="45">
        <f t="shared" si="0"/>
        <v>0.24</v>
      </c>
      <c r="E20" s="45">
        <v>3</v>
      </c>
      <c r="F20" s="45">
        <f t="shared" si="1"/>
        <v>0.24</v>
      </c>
      <c r="G20" s="45">
        <v>3</v>
      </c>
      <c r="H20" s="45">
        <f t="shared" si="2"/>
        <v>0.27</v>
      </c>
      <c r="I20" s="45">
        <v>3</v>
      </c>
      <c r="J20" s="45">
        <f t="shared" si="3"/>
        <v>0.27</v>
      </c>
      <c r="K20" s="45">
        <f t="shared" si="4"/>
        <v>1.02</v>
      </c>
      <c r="L20" s="45">
        <v>3</v>
      </c>
      <c r="M20" s="30">
        <f t="shared" si="5"/>
        <v>0.48</v>
      </c>
      <c r="N20" s="30">
        <v>3.2</v>
      </c>
      <c r="O20" s="30">
        <f t="shared" si="6"/>
        <v>0.54400000000000004</v>
      </c>
      <c r="P20" s="31">
        <f t="shared" si="7"/>
        <v>1.024</v>
      </c>
      <c r="Q20" s="30">
        <v>3</v>
      </c>
      <c r="R20" s="30">
        <f t="shared" si="8"/>
        <v>0.48</v>
      </c>
      <c r="S20" s="30">
        <v>3</v>
      </c>
      <c r="T20" s="30">
        <f t="shared" si="9"/>
        <v>0.51</v>
      </c>
      <c r="U20" s="31">
        <f t="shared" si="10"/>
        <v>0.99</v>
      </c>
      <c r="V20" s="30">
        <f t="shared" si="11"/>
        <v>3.0339999999999998</v>
      </c>
    </row>
    <row r="21" spans="1:22" ht="14.25" customHeight="1" thickBot="1" x14ac:dyDescent="0.3">
      <c r="A21" s="25">
        <v>15</v>
      </c>
      <c r="B21" s="61" t="s">
        <v>31</v>
      </c>
      <c r="C21" s="33">
        <v>3</v>
      </c>
      <c r="D21" s="30">
        <f t="shared" si="0"/>
        <v>0.24</v>
      </c>
      <c r="E21" s="30">
        <v>5</v>
      </c>
      <c r="F21" s="30">
        <f t="shared" si="1"/>
        <v>0.4</v>
      </c>
      <c r="G21" s="30">
        <v>5</v>
      </c>
      <c r="H21" s="30">
        <f t="shared" si="2"/>
        <v>0.44999999999999996</v>
      </c>
      <c r="I21" s="30">
        <v>5</v>
      </c>
      <c r="J21" s="30">
        <f t="shared" si="3"/>
        <v>0.44999999999999996</v>
      </c>
      <c r="K21" s="31">
        <f t="shared" si="4"/>
        <v>1.5399999999999998</v>
      </c>
      <c r="L21" s="30">
        <v>5</v>
      </c>
      <c r="M21" s="30">
        <f t="shared" si="5"/>
        <v>0.8</v>
      </c>
      <c r="N21" s="30">
        <v>4</v>
      </c>
      <c r="O21" s="30">
        <f t="shared" si="6"/>
        <v>0.68</v>
      </c>
      <c r="P21" s="31">
        <f t="shared" si="7"/>
        <v>1.48</v>
      </c>
      <c r="Q21" s="30">
        <v>3</v>
      </c>
      <c r="R21" s="30">
        <f t="shared" si="8"/>
        <v>0.48</v>
      </c>
      <c r="S21" s="30">
        <v>3</v>
      </c>
      <c r="T21" s="30">
        <f t="shared" si="9"/>
        <v>0.51</v>
      </c>
      <c r="U21" s="31">
        <f t="shared" si="10"/>
        <v>0.99</v>
      </c>
      <c r="V21" s="30">
        <f t="shared" si="11"/>
        <v>4.01</v>
      </c>
    </row>
    <row r="22" spans="1:22" ht="14.25" customHeight="1" thickBot="1" x14ac:dyDescent="0.3">
      <c r="A22" s="25">
        <v>16</v>
      </c>
      <c r="B22" s="62" t="s">
        <v>32</v>
      </c>
      <c r="C22" s="30">
        <v>3</v>
      </c>
      <c r="D22" s="30">
        <f t="shared" si="0"/>
        <v>0.24</v>
      </c>
      <c r="E22" s="30">
        <v>3</v>
      </c>
      <c r="F22" s="30">
        <f t="shared" si="1"/>
        <v>0.24</v>
      </c>
      <c r="G22" s="30">
        <v>3</v>
      </c>
      <c r="H22" s="30">
        <f t="shared" si="2"/>
        <v>0.27</v>
      </c>
      <c r="I22" s="30">
        <v>3</v>
      </c>
      <c r="J22" s="30">
        <f t="shared" si="3"/>
        <v>0.27</v>
      </c>
      <c r="K22" s="31">
        <f t="shared" si="4"/>
        <v>1.02</v>
      </c>
      <c r="L22" s="30">
        <v>3</v>
      </c>
      <c r="M22" s="30">
        <f t="shared" si="5"/>
        <v>0.48</v>
      </c>
      <c r="N22" s="30">
        <v>3</v>
      </c>
      <c r="O22" s="30">
        <f t="shared" si="6"/>
        <v>0.51</v>
      </c>
      <c r="P22" s="31">
        <f t="shared" si="7"/>
        <v>0.99</v>
      </c>
      <c r="Q22" s="30">
        <v>3</v>
      </c>
      <c r="R22" s="30">
        <f t="shared" si="8"/>
        <v>0.48</v>
      </c>
      <c r="S22" s="30">
        <v>3</v>
      </c>
      <c r="T22" s="30">
        <f t="shared" si="9"/>
        <v>0.51</v>
      </c>
      <c r="U22" s="31">
        <f t="shared" si="10"/>
        <v>0.99</v>
      </c>
      <c r="V22" s="30">
        <f t="shared" si="11"/>
        <v>3</v>
      </c>
    </row>
    <row r="23" spans="1:22" s="34" customFormat="1" ht="14.25" customHeight="1" thickBot="1" x14ac:dyDescent="0.3">
      <c r="A23" s="32">
        <v>17</v>
      </c>
      <c r="B23" s="61" t="s">
        <v>33</v>
      </c>
      <c r="C23" s="33">
        <v>3</v>
      </c>
      <c r="D23" s="45">
        <f t="shared" si="0"/>
        <v>0.24</v>
      </c>
      <c r="E23" s="33">
        <v>4.5</v>
      </c>
      <c r="F23" s="45">
        <f t="shared" si="1"/>
        <v>0.36</v>
      </c>
      <c r="G23" s="45">
        <v>2.5</v>
      </c>
      <c r="H23" s="45">
        <f t="shared" si="2"/>
        <v>0.22499999999999998</v>
      </c>
      <c r="I23" s="45">
        <v>2</v>
      </c>
      <c r="J23" s="33">
        <f t="shared" si="3"/>
        <v>0.18</v>
      </c>
      <c r="K23" s="33">
        <f t="shared" si="4"/>
        <v>1.0049999999999999</v>
      </c>
      <c r="L23" s="33">
        <v>3</v>
      </c>
      <c r="M23" s="33">
        <f t="shared" si="5"/>
        <v>0.48</v>
      </c>
      <c r="N23" s="33">
        <v>3</v>
      </c>
      <c r="O23" s="33">
        <f t="shared" si="6"/>
        <v>0.51</v>
      </c>
      <c r="P23" s="33">
        <f t="shared" si="7"/>
        <v>0.99</v>
      </c>
      <c r="Q23" s="33">
        <v>3</v>
      </c>
      <c r="R23" s="33">
        <f t="shared" si="8"/>
        <v>0.48</v>
      </c>
      <c r="S23" s="33">
        <v>3</v>
      </c>
      <c r="T23" s="33">
        <f t="shared" si="9"/>
        <v>0.51</v>
      </c>
      <c r="U23" s="33">
        <f t="shared" si="10"/>
        <v>0.99</v>
      </c>
      <c r="V23" s="33">
        <f t="shared" si="11"/>
        <v>2.9849999999999999</v>
      </c>
    </row>
    <row r="24" spans="1:22" ht="14.25" customHeight="1" thickBot="1" x14ac:dyDescent="0.3">
      <c r="A24" s="25">
        <v>18</v>
      </c>
      <c r="B24" s="64" t="s">
        <v>34</v>
      </c>
      <c r="C24" s="45">
        <v>4</v>
      </c>
      <c r="D24" s="45">
        <f t="shared" si="0"/>
        <v>0.32</v>
      </c>
      <c r="E24" s="45">
        <v>3</v>
      </c>
      <c r="F24" s="45">
        <f t="shared" si="1"/>
        <v>0.24</v>
      </c>
      <c r="G24" s="45">
        <v>3</v>
      </c>
      <c r="H24" s="45">
        <f t="shared" si="2"/>
        <v>0.27</v>
      </c>
      <c r="I24" s="45">
        <v>3</v>
      </c>
      <c r="J24" s="30">
        <f t="shared" si="3"/>
        <v>0.27</v>
      </c>
      <c r="K24" s="31">
        <f t="shared" si="4"/>
        <v>1.1000000000000001</v>
      </c>
      <c r="L24" s="30">
        <v>3</v>
      </c>
      <c r="M24" s="30">
        <f t="shared" si="5"/>
        <v>0.48</v>
      </c>
      <c r="N24" s="30">
        <v>4</v>
      </c>
      <c r="O24" s="30">
        <f t="shared" si="6"/>
        <v>0.68</v>
      </c>
      <c r="P24" s="31">
        <f t="shared" si="7"/>
        <v>1.1600000000000001</v>
      </c>
      <c r="Q24" s="30">
        <v>3.5</v>
      </c>
      <c r="R24" s="30">
        <f t="shared" si="8"/>
        <v>0.56000000000000005</v>
      </c>
      <c r="S24" s="30">
        <v>3</v>
      </c>
      <c r="T24" s="30">
        <f t="shared" si="9"/>
        <v>0.51</v>
      </c>
      <c r="U24" s="31">
        <f t="shared" si="10"/>
        <v>1.07</v>
      </c>
      <c r="V24" s="30">
        <f t="shared" si="11"/>
        <v>3.33</v>
      </c>
    </row>
    <row r="25" spans="1:22" ht="14.25" customHeight="1" thickBot="1" x14ac:dyDescent="0.3">
      <c r="A25" s="25">
        <v>19</v>
      </c>
      <c r="B25" s="70" t="s">
        <v>35</v>
      </c>
      <c r="C25" s="45">
        <v>2</v>
      </c>
      <c r="D25" s="45">
        <f t="shared" si="0"/>
        <v>0.16</v>
      </c>
      <c r="E25" s="45">
        <v>3</v>
      </c>
      <c r="F25" s="45">
        <f t="shared" si="1"/>
        <v>0.24</v>
      </c>
      <c r="G25" s="45">
        <v>3</v>
      </c>
      <c r="H25" s="45">
        <f t="shared" si="2"/>
        <v>0.27</v>
      </c>
      <c r="I25" s="45">
        <v>3</v>
      </c>
      <c r="J25" s="30">
        <f t="shared" si="3"/>
        <v>0.27</v>
      </c>
      <c r="K25" s="31">
        <f t="shared" si="4"/>
        <v>0.94000000000000006</v>
      </c>
      <c r="L25" s="30">
        <v>3.5</v>
      </c>
      <c r="M25" s="30">
        <f t="shared" si="5"/>
        <v>0.56000000000000005</v>
      </c>
      <c r="N25" s="30">
        <v>3</v>
      </c>
      <c r="O25" s="30">
        <f t="shared" si="6"/>
        <v>0.51</v>
      </c>
      <c r="P25" s="31">
        <f t="shared" si="7"/>
        <v>1.07</v>
      </c>
      <c r="Q25" s="30">
        <v>3</v>
      </c>
      <c r="R25" s="30">
        <f t="shared" si="8"/>
        <v>0.48</v>
      </c>
      <c r="S25" s="30">
        <v>3</v>
      </c>
      <c r="T25" s="30">
        <f t="shared" si="9"/>
        <v>0.51</v>
      </c>
      <c r="U25" s="31">
        <f t="shared" si="10"/>
        <v>0.99</v>
      </c>
      <c r="V25" s="30">
        <f t="shared" si="11"/>
        <v>3</v>
      </c>
    </row>
    <row r="26" spans="1:22" ht="14.25" customHeight="1" thickBot="1" x14ac:dyDescent="0.3">
      <c r="A26" s="25">
        <v>20</v>
      </c>
      <c r="B26" s="61" t="s">
        <v>36</v>
      </c>
      <c r="C26" s="45">
        <v>3</v>
      </c>
      <c r="D26" s="45">
        <f t="shared" si="0"/>
        <v>0.24</v>
      </c>
      <c r="E26" s="45">
        <v>3</v>
      </c>
      <c r="F26" s="45">
        <f t="shared" si="1"/>
        <v>0.24</v>
      </c>
      <c r="G26" s="45">
        <v>3</v>
      </c>
      <c r="H26" s="45">
        <f t="shared" si="2"/>
        <v>0.27</v>
      </c>
      <c r="I26" s="45">
        <v>3</v>
      </c>
      <c r="J26" s="30">
        <f t="shared" si="3"/>
        <v>0.27</v>
      </c>
      <c r="K26" s="31">
        <f t="shared" si="4"/>
        <v>1.02</v>
      </c>
      <c r="L26" s="30">
        <v>3</v>
      </c>
      <c r="M26" s="30">
        <f t="shared" si="5"/>
        <v>0.48</v>
      </c>
      <c r="N26" s="30">
        <v>3</v>
      </c>
      <c r="O26" s="30">
        <f t="shared" si="6"/>
        <v>0.51</v>
      </c>
      <c r="P26" s="31">
        <f t="shared" si="7"/>
        <v>0.99</v>
      </c>
      <c r="Q26" s="30">
        <v>3</v>
      </c>
      <c r="R26" s="30">
        <f t="shared" si="8"/>
        <v>0.48</v>
      </c>
      <c r="S26" s="30">
        <v>3</v>
      </c>
      <c r="T26" s="30">
        <f t="shared" si="9"/>
        <v>0.51</v>
      </c>
      <c r="U26" s="31">
        <f t="shared" si="10"/>
        <v>0.99</v>
      </c>
      <c r="V26" s="30">
        <f t="shared" si="11"/>
        <v>3</v>
      </c>
    </row>
    <row r="27" spans="1:22" ht="14.25" customHeight="1" thickBot="1" x14ac:dyDescent="0.3">
      <c r="A27" s="25">
        <v>21</v>
      </c>
      <c r="B27" s="61" t="s">
        <v>37</v>
      </c>
      <c r="C27" s="33">
        <v>1</v>
      </c>
      <c r="D27" s="45">
        <f t="shared" si="0"/>
        <v>0.08</v>
      </c>
      <c r="E27" s="45">
        <v>1</v>
      </c>
      <c r="F27" s="45">
        <f t="shared" si="1"/>
        <v>0.08</v>
      </c>
      <c r="G27" s="45">
        <v>2.5</v>
      </c>
      <c r="H27" s="45">
        <f t="shared" si="2"/>
        <v>0.22499999999999998</v>
      </c>
      <c r="I27" s="45">
        <v>1</v>
      </c>
      <c r="J27" s="30">
        <f t="shared" si="3"/>
        <v>0.09</v>
      </c>
      <c r="K27" s="31">
        <f t="shared" si="4"/>
        <v>0.47499999999999998</v>
      </c>
      <c r="L27" s="30">
        <v>1</v>
      </c>
      <c r="M27" s="30">
        <f t="shared" si="5"/>
        <v>0.16</v>
      </c>
      <c r="N27" s="30">
        <v>3</v>
      </c>
      <c r="O27" s="30">
        <f t="shared" si="6"/>
        <v>0.51</v>
      </c>
      <c r="P27" s="31">
        <f t="shared" si="7"/>
        <v>0.67</v>
      </c>
      <c r="Q27" s="30">
        <v>3</v>
      </c>
      <c r="R27" s="30">
        <f t="shared" si="8"/>
        <v>0.48</v>
      </c>
      <c r="S27" s="30">
        <v>3</v>
      </c>
      <c r="T27" s="30">
        <f t="shared" si="9"/>
        <v>0.51</v>
      </c>
      <c r="U27" s="31">
        <f t="shared" si="10"/>
        <v>0.99</v>
      </c>
      <c r="V27" s="30">
        <f t="shared" si="11"/>
        <v>2.1349999999999998</v>
      </c>
    </row>
    <row r="28" spans="1:22" ht="14.25" customHeight="1" thickBot="1" x14ac:dyDescent="0.3">
      <c r="A28" s="25">
        <v>22</v>
      </c>
      <c r="B28" s="61" t="s">
        <v>38</v>
      </c>
      <c r="C28" s="33">
        <v>1</v>
      </c>
      <c r="D28" s="45">
        <f t="shared" si="0"/>
        <v>0.08</v>
      </c>
      <c r="E28" s="45">
        <v>1</v>
      </c>
      <c r="F28" s="45">
        <f t="shared" si="1"/>
        <v>0.08</v>
      </c>
      <c r="G28" s="45">
        <v>1</v>
      </c>
      <c r="H28" s="45">
        <f t="shared" si="2"/>
        <v>0.09</v>
      </c>
      <c r="I28" s="45">
        <v>1</v>
      </c>
      <c r="J28" s="30">
        <f t="shared" si="3"/>
        <v>0.09</v>
      </c>
      <c r="K28" s="31">
        <f t="shared" si="4"/>
        <v>0.33999999999999997</v>
      </c>
      <c r="L28" s="45">
        <v>1</v>
      </c>
      <c r="M28" s="30">
        <f t="shared" si="5"/>
        <v>0.16</v>
      </c>
      <c r="N28" s="30">
        <v>3</v>
      </c>
      <c r="O28" s="30">
        <f t="shared" si="6"/>
        <v>0.51</v>
      </c>
      <c r="P28" s="31">
        <f t="shared" si="7"/>
        <v>0.67</v>
      </c>
      <c r="Q28" s="30">
        <v>3</v>
      </c>
      <c r="R28" s="30">
        <f t="shared" si="8"/>
        <v>0.48</v>
      </c>
      <c r="S28" s="30">
        <v>3</v>
      </c>
      <c r="T28" s="30">
        <f t="shared" si="9"/>
        <v>0.51</v>
      </c>
      <c r="U28" s="31">
        <f t="shared" si="10"/>
        <v>0.99</v>
      </c>
      <c r="V28" s="30">
        <f t="shared" si="11"/>
        <v>2</v>
      </c>
    </row>
    <row r="29" spans="1:22" ht="14.25" customHeight="1" thickBot="1" x14ac:dyDescent="0.3">
      <c r="A29" s="25">
        <v>23</v>
      </c>
      <c r="B29" s="61" t="s">
        <v>77</v>
      </c>
      <c r="C29" s="30">
        <v>4</v>
      </c>
      <c r="D29" s="30">
        <f t="shared" si="0"/>
        <v>0.32</v>
      </c>
      <c r="E29" s="30">
        <v>4.5</v>
      </c>
      <c r="F29" s="30">
        <f t="shared" si="1"/>
        <v>0.36</v>
      </c>
      <c r="G29" s="30">
        <v>4</v>
      </c>
      <c r="H29" s="30">
        <f t="shared" si="2"/>
        <v>0.36</v>
      </c>
      <c r="I29" s="30">
        <v>4</v>
      </c>
      <c r="J29" s="30">
        <f t="shared" si="3"/>
        <v>0.36</v>
      </c>
      <c r="K29" s="31">
        <f t="shared" si="4"/>
        <v>1.4</v>
      </c>
      <c r="L29" s="30">
        <v>4</v>
      </c>
      <c r="M29" s="30">
        <f t="shared" si="5"/>
        <v>0.64</v>
      </c>
      <c r="N29" s="30">
        <v>3</v>
      </c>
      <c r="O29" s="30">
        <f t="shared" si="6"/>
        <v>0.51</v>
      </c>
      <c r="P29" s="31">
        <f t="shared" si="7"/>
        <v>1.1499999999999999</v>
      </c>
      <c r="Q29" s="30">
        <v>4</v>
      </c>
      <c r="R29" s="30">
        <f t="shared" si="8"/>
        <v>0.64</v>
      </c>
      <c r="S29" s="30">
        <v>3</v>
      </c>
      <c r="T29" s="30">
        <f t="shared" si="9"/>
        <v>0.51</v>
      </c>
      <c r="U29" s="31">
        <f t="shared" si="10"/>
        <v>1.1499999999999999</v>
      </c>
      <c r="V29" s="30">
        <f t="shared" si="11"/>
        <v>3.6999999999999997</v>
      </c>
    </row>
    <row r="30" spans="1:22" ht="14.25" customHeight="1" thickBot="1" x14ac:dyDescent="0.3">
      <c r="A30" s="25">
        <v>24</v>
      </c>
      <c r="B30" s="61" t="s">
        <v>78</v>
      </c>
      <c r="C30" s="30">
        <v>4</v>
      </c>
      <c r="D30" s="30">
        <f t="shared" si="0"/>
        <v>0.32</v>
      </c>
      <c r="E30" s="30">
        <v>4.5</v>
      </c>
      <c r="F30" s="30">
        <f t="shared" si="1"/>
        <v>0.36</v>
      </c>
      <c r="G30" s="30">
        <v>4</v>
      </c>
      <c r="H30" s="30">
        <f t="shared" si="2"/>
        <v>0.36</v>
      </c>
      <c r="I30" s="30">
        <v>4</v>
      </c>
      <c r="J30" s="30">
        <f t="shared" si="3"/>
        <v>0.36</v>
      </c>
      <c r="K30" s="31">
        <f t="shared" si="4"/>
        <v>1.4</v>
      </c>
      <c r="L30" s="30">
        <v>4</v>
      </c>
      <c r="M30" s="30">
        <f t="shared" si="5"/>
        <v>0.64</v>
      </c>
      <c r="N30" s="30">
        <v>4</v>
      </c>
      <c r="O30" s="30">
        <f t="shared" si="6"/>
        <v>0.68</v>
      </c>
      <c r="P30" s="31">
        <f t="shared" si="7"/>
        <v>1.32</v>
      </c>
      <c r="Q30" s="30">
        <v>3.6</v>
      </c>
      <c r="R30" s="30">
        <f t="shared" si="8"/>
        <v>0.57600000000000007</v>
      </c>
      <c r="S30" s="30">
        <v>3</v>
      </c>
      <c r="T30" s="30">
        <f t="shared" si="9"/>
        <v>0.51</v>
      </c>
      <c r="U30" s="31">
        <f t="shared" si="10"/>
        <v>1.0860000000000001</v>
      </c>
      <c r="V30" s="30">
        <f t="shared" si="11"/>
        <v>3.806</v>
      </c>
    </row>
    <row r="31" spans="1:22" ht="14.25" customHeight="1" thickBot="1" x14ac:dyDescent="0.3">
      <c r="A31" s="25">
        <v>25</v>
      </c>
      <c r="B31" s="64" t="s">
        <v>39</v>
      </c>
      <c r="C31" s="45">
        <v>3</v>
      </c>
      <c r="D31" s="45">
        <f t="shared" si="0"/>
        <v>0.24</v>
      </c>
      <c r="E31" s="45">
        <v>3</v>
      </c>
      <c r="F31" s="45">
        <f t="shared" si="1"/>
        <v>0.24</v>
      </c>
      <c r="G31" s="45">
        <v>3</v>
      </c>
      <c r="H31" s="45">
        <f t="shared" si="2"/>
        <v>0.27</v>
      </c>
      <c r="I31" s="45">
        <v>3</v>
      </c>
      <c r="J31" s="45">
        <f t="shared" si="3"/>
        <v>0.27</v>
      </c>
      <c r="K31" s="45">
        <f t="shared" si="4"/>
        <v>1.02</v>
      </c>
      <c r="L31" s="45">
        <v>3</v>
      </c>
      <c r="M31" s="30">
        <f t="shared" si="5"/>
        <v>0.48</v>
      </c>
      <c r="N31" s="30">
        <v>3</v>
      </c>
      <c r="O31" s="30">
        <f t="shared" si="6"/>
        <v>0.51</v>
      </c>
      <c r="P31" s="31">
        <f t="shared" si="7"/>
        <v>0.99</v>
      </c>
      <c r="Q31" s="30">
        <v>3</v>
      </c>
      <c r="R31" s="30">
        <f t="shared" si="8"/>
        <v>0.48</v>
      </c>
      <c r="S31" s="30">
        <v>3</v>
      </c>
      <c r="T31" s="30">
        <f t="shared" si="9"/>
        <v>0.51</v>
      </c>
      <c r="U31" s="31">
        <f t="shared" si="10"/>
        <v>0.99</v>
      </c>
      <c r="V31" s="30">
        <f t="shared" si="11"/>
        <v>3</v>
      </c>
    </row>
    <row r="32" spans="1:22" ht="14.25" customHeight="1" thickBot="1" x14ac:dyDescent="0.3">
      <c r="A32" s="35">
        <v>26</v>
      </c>
      <c r="B32" s="61" t="s">
        <v>40</v>
      </c>
      <c r="C32" s="69">
        <v>3</v>
      </c>
      <c r="D32" s="69">
        <f t="shared" ref="D32:D43" si="12">C32*$C$6</f>
        <v>0.24</v>
      </c>
      <c r="E32" s="69">
        <v>3</v>
      </c>
      <c r="F32" s="69">
        <f t="shared" ref="F32:F43" si="13">E32*$E$6</f>
        <v>0.24</v>
      </c>
      <c r="G32" s="69">
        <v>3</v>
      </c>
      <c r="H32" s="69">
        <f t="shared" ref="H32:H43" si="14">G32*$G$6</f>
        <v>0.27</v>
      </c>
      <c r="I32" s="69">
        <v>3</v>
      </c>
      <c r="J32" s="69">
        <f t="shared" ref="J32:J43" si="15">I32*$I$6</f>
        <v>0.27</v>
      </c>
      <c r="K32" s="69">
        <f t="shared" ref="K32:K43" si="16">D32+F32+H32+J32</f>
        <v>1.02</v>
      </c>
      <c r="L32" s="69">
        <v>3</v>
      </c>
      <c r="M32" s="37">
        <f t="shared" ref="M32:M43" si="17">L32*$L$6</f>
        <v>0.48</v>
      </c>
      <c r="N32" s="37">
        <v>3</v>
      </c>
      <c r="O32" s="37">
        <f t="shared" ref="O32:O43" si="18">N32*$N$6</f>
        <v>0.51</v>
      </c>
      <c r="P32" s="38">
        <f t="shared" ref="P32:P43" si="19">M32+O32</f>
        <v>0.99</v>
      </c>
      <c r="Q32" s="37">
        <v>3</v>
      </c>
      <c r="R32" s="37">
        <f t="shared" ref="R32:R43" si="20">Q32*$Q$6</f>
        <v>0.48</v>
      </c>
      <c r="S32" s="37">
        <v>3</v>
      </c>
      <c r="T32" s="37">
        <f t="shared" ref="T32:T43" si="21">S32*$S$6</f>
        <v>0.51</v>
      </c>
      <c r="U32" s="38">
        <f t="shared" ref="U32:U43" si="22">R32+T32</f>
        <v>0.99</v>
      </c>
      <c r="V32" s="37">
        <f t="shared" ref="V32:V43" si="23">K32+P32+U32</f>
        <v>3</v>
      </c>
    </row>
    <row r="33" spans="1:22" ht="14.25" customHeight="1" x14ac:dyDescent="0.25">
      <c r="A33" s="35">
        <v>27</v>
      </c>
      <c r="B33" s="36"/>
      <c r="C33" s="37"/>
      <c r="D33" s="37">
        <f t="shared" si="12"/>
        <v>0</v>
      </c>
      <c r="E33" s="37"/>
      <c r="F33" s="37">
        <f t="shared" si="13"/>
        <v>0</v>
      </c>
      <c r="G33" s="37"/>
      <c r="H33" s="37">
        <f t="shared" si="14"/>
        <v>0</v>
      </c>
      <c r="I33" s="37"/>
      <c r="J33" s="37">
        <f t="shared" si="15"/>
        <v>0</v>
      </c>
      <c r="K33" s="38">
        <f t="shared" si="16"/>
        <v>0</v>
      </c>
      <c r="L33" s="37"/>
      <c r="M33" s="37">
        <f t="shared" si="17"/>
        <v>0</v>
      </c>
      <c r="N33" s="37"/>
      <c r="O33" s="37">
        <f t="shared" si="18"/>
        <v>0</v>
      </c>
      <c r="P33" s="38">
        <f t="shared" si="19"/>
        <v>0</v>
      </c>
      <c r="Q33" s="37"/>
      <c r="R33" s="37">
        <f t="shared" si="20"/>
        <v>0</v>
      </c>
      <c r="S33" s="37"/>
      <c r="T33" s="37">
        <f t="shared" si="21"/>
        <v>0</v>
      </c>
      <c r="U33" s="38">
        <f t="shared" si="22"/>
        <v>0</v>
      </c>
      <c r="V33" s="37">
        <f t="shared" si="23"/>
        <v>0</v>
      </c>
    </row>
    <row r="34" spans="1:22" ht="14.25" customHeight="1" x14ac:dyDescent="0.25">
      <c r="A34" s="39">
        <v>28</v>
      </c>
      <c r="B34" s="36"/>
      <c r="C34" s="37"/>
      <c r="D34" s="37">
        <f t="shared" si="12"/>
        <v>0</v>
      </c>
      <c r="E34" s="37"/>
      <c r="F34" s="37">
        <f t="shared" si="13"/>
        <v>0</v>
      </c>
      <c r="G34" s="37"/>
      <c r="H34" s="37">
        <f t="shared" si="14"/>
        <v>0</v>
      </c>
      <c r="I34" s="37"/>
      <c r="J34" s="37">
        <f t="shared" si="15"/>
        <v>0</v>
      </c>
      <c r="K34" s="38">
        <f t="shared" si="16"/>
        <v>0</v>
      </c>
      <c r="L34" s="37"/>
      <c r="M34" s="37">
        <f t="shared" si="17"/>
        <v>0</v>
      </c>
      <c r="N34" s="37"/>
      <c r="O34" s="37">
        <f t="shared" si="18"/>
        <v>0</v>
      </c>
      <c r="P34" s="38">
        <f t="shared" si="19"/>
        <v>0</v>
      </c>
      <c r="Q34" s="37"/>
      <c r="R34" s="37">
        <f t="shared" si="20"/>
        <v>0</v>
      </c>
      <c r="S34" s="37"/>
      <c r="T34" s="37">
        <f t="shared" si="21"/>
        <v>0</v>
      </c>
      <c r="U34" s="38">
        <f t="shared" si="22"/>
        <v>0</v>
      </c>
      <c r="V34" s="37">
        <f t="shared" si="23"/>
        <v>0</v>
      </c>
    </row>
    <row r="35" spans="1:22" ht="14.25" customHeight="1" x14ac:dyDescent="0.25">
      <c r="A35" s="39">
        <v>29</v>
      </c>
      <c r="B35" s="36"/>
      <c r="C35" s="37"/>
      <c r="D35" s="37">
        <f t="shared" si="12"/>
        <v>0</v>
      </c>
      <c r="E35" s="37"/>
      <c r="F35" s="37">
        <f t="shared" si="13"/>
        <v>0</v>
      </c>
      <c r="G35" s="37"/>
      <c r="H35" s="37">
        <f t="shared" si="14"/>
        <v>0</v>
      </c>
      <c r="I35" s="37"/>
      <c r="J35" s="37">
        <f t="shared" si="15"/>
        <v>0</v>
      </c>
      <c r="K35" s="38">
        <f t="shared" si="16"/>
        <v>0</v>
      </c>
      <c r="L35" s="37"/>
      <c r="M35" s="37">
        <f t="shared" si="17"/>
        <v>0</v>
      </c>
      <c r="N35" s="37"/>
      <c r="O35" s="37">
        <f t="shared" si="18"/>
        <v>0</v>
      </c>
      <c r="P35" s="38">
        <f t="shared" si="19"/>
        <v>0</v>
      </c>
      <c r="Q35" s="37"/>
      <c r="R35" s="37">
        <f t="shared" si="20"/>
        <v>0</v>
      </c>
      <c r="S35" s="37"/>
      <c r="T35" s="37">
        <f t="shared" si="21"/>
        <v>0</v>
      </c>
      <c r="U35" s="38">
        <f t="shared" si="22"/>
        <v>0</v>
      </c>
      <c r="V35" s="37">
        <f t="shared" si="23"/>
        <v>0</v>
      </c>
    </row>
    <row r="36" spans="1:22" ht="14.25" customHeight="1" x14ac:dyDescent="0.25">
      <c r="A36" s="39">
        <v>30</v>
      </c>
      <c r="B36" s="36"/>
      <c r="C36" s="37"/>
      <c r="D36" s="37">
        <f t="shared" si="12"/>
        <v>0</v>
      </c>
      <c r="E36" s="37"/>
      <c r="F36" s="37">
        <f t="shared" si="13"/>
        <v>0</v>
      </c>
      <c r="G36" s="37"/>
      <c r="H36" s="37">
        <f t="shared" si="14"/>
        <v>0</v>
      </c>
      <c r="I36" s="37"/>
      <c r="J36" s="37">
        <f t="shared" si="15"/>
        <v>0</v>
      </c>
      <c r="K36" s="38">
        <f t="shared" si="16"/>
        <v>0</v>
      </c>
      <c r="L36" s="37"/>
      <c r="M36" s="37">
        <f t="shared" si="17"/>
        <v>0</v>
      </c>
      <c r="N36" s="37"/>
      <c r="O36" s="37">
        <f t="shared" si="18"/>
        <v>0</v>
      </c>
      <c r="P36" s="38">
        <f t="shared" si="19"/>
        <v>0</v>
      </c>
      <c r="Q36" s="37"/>
      <c r="R36" s="37">
        <f t="shared" si="20"/>
        <v>0</v>
      </c>
      <c r="S36" s="37"/>
      <c r="T36" s="37">
        <f t="shared" si="21"/>
        <v>0</v>
      </c>
      <c r="U36" s="38">
        <f t="shared" si="22"/>
        <v>0</v>
      </c>
      <c r="V36" s="37">
        <f t="shared" si="23"/>
        <v>0</v>
      </c>
    </row>
    <row r="37" spans="1:22" ht="14.25" customHeight="1" x14ac:dyDescent="0.25">
      <c r="A37" s="35">
        <v>31</v>
      </c>
      <c r="B37" s="36"/>
      <c r="C37" s="37"/>
      <c r="D37" s="37">
        <f t="shared" si="12"/>
        <v>0</v>
      </c>
      <c r="E37" s="37"/>
      <c r="F37" s="37">
        <f t="shared" si="13"/>
        <v>0</v>
      </c>
      <c r="G37" s="37"/>
      <c r="H37" s="37">
        <f t="shared" si="14"/>
        <v>0</v>
      </c>
      <c r="I37" s="37"/>
      <c r="J37" s="37">
        <f t="shared" si="15"/>
        <v>0</v>
      </c>
      <c r="K37" s="38">
        <f t="shared" si="16"/>
        <v>0</v>
      </c>
      <c r="L37" s="37"/>
      <c r="M37" s="37">
        <f t="shared" si="17"/>
        <v>0</v>
      </c>
      <c r="N37" s="37"/>
      <c r="O37" s="37">
        <f t="shared" si="18"/>
        <v>0</v>
      </c>
      <c r="P37" s="38">
        <f t="shared" si="19"/>
        <v>0</v>
      </c>
      <c r="Q37" s="37"/>
      <c r="R37" s="37">
        <f t="shared" si="20"/>
        <v>0</v>
      </c>
      <c r="S37" s="37"/>
      <c r="T37" s="37">
        <f t="shared" si="21"/>
        <v>0</v>
      </c>
      <c r="U37" s="38">
        <f t="shared" si="22"/>
        <v>0</v>
      </c>
      <c r="V37" s="37">
        <f t="shared" si="23"/>
        <v>0</v>
      </c>
    </row>
    <row r="38" spans="1:22" ht="14.25" customHeight="1" x14ac:dyDescent="0.25">
      <c r="A38" s="25">
        <v>32</v>
      </c>
      <c r="B38" s="40"/>
      <c r="C38" s="37"/>
      <c r="D38" s="37">
        <f t="shared" si="12"/>
        <v>0</v>
      </c>
      <c r="E38" s="37"/>
      <c r="F38" s="37">
        <f t="shared" si="13"/>
        <v>0</v>
      </c>
      <c r="G38" s="37"/>
      <c r="H38" s="37">
        <f t="shared" si="14"/>
        <v>0</v>
      </c>
      <c r="I38" s="37"/>
      <c r="J38" s="37">
        <f t="shared" si="15"/>
        <v>0</v>
      </c>
      <c r="K38" s="38">
        <f t="shared" si="16"/>
        <v>0</v>
      </c>
      <c r="L38" s="37"/>
      <c r="M38" s="37">
        <f t="shared" si="17"/>
        <v>0</v>
      </c>
      <c r="N38" s="37"/>
      <c r="O38" s="37">
        <f t="shared" si="18"/>
        <v>0</v>
      </c>
      <c r="P38" s="38">
        <f t="shared" si="19"/>
        <v>0</v>
      </c>
      <c r="Q38" s="37"/>
      <c r="R38" s="37">
        <f t="shared" si="20"/>
        <v>0</v>
      </c>
      <c r="S38" s="37"/>
      <c r="T38" s="37">
        <f t="shared" si="21"/>
        <v>0</v>
      </c>
      <c r="U38" s="38">
        <f t="shared" si="22"/>
        <v>0</v>
      </c>
      <c r="V38" s="37">
        <f t="shared" si="23"/>
        <v>0</v>
      </c>
    </row>
    <row r="39" spans="1:22" ht="14.25" customHeight="1" x14ac:dyDescent="0.25">
      <c r="A39" s="39">
        <v>33</v>
      </c>
      <c r="B39" s="41"/>
      <c r="C39" s="37"/>
      <c r="D39" s="37">
        <f t="shared" si="12"/>
        <v>0</v>
      </c>
      <c r="E39" s="37"/>
      <c r="F39" s="37">
        <f t="shared" si="13"/>
        <v>0</v>
      </c>
      <c r="G39" s="37"/>
      <c r="H39" s="37">
        <f t="shared" si="14"/>
        <v>0</v>
      </c>
      <c r="I39" s="37"/>
      <c r="J39" s="37">
        <f t="shared" si="15"/>
        <v>0</v>
      </c>
      <c r="K39" s="38">
        <f t="shared" si="16"/>
        <v>0</v>
      </c>
      <c r="L39" s="37"/>
      <c r="M39" s="37">
        <f t="shared" si="17"/>
        <v>0</v>
      </c>
      <c r="N39" s="37"/>
      <c r="O39" s="37">
        <f t="shared" si="18"/>
        <v>0</v>
      </c>
      <c r="P39" s="38">
        <f t="shared" si="19"/>
        <v>0</v>
      </c>
      <c r="Q39" s="37"/>
      <c r="R39" s="37">
        <f t="shared" si="20"/>
        <v>0</v>
      </c>
      <c r="S39" s="37"/>
      <c r="T39" s="37">
        <f t="shared" si="21"/>
        <v>0</v>
      </c>
      <c r="U39" s="38">
        <f t="shared" si="22"/>
        <v>0</v>
      </c>
      <c r="V39" s="37">
        <f t="shared" si="23"/>
        <v>0</v>
      </c>
    </row>
    <row r="40" spans="1:22" ht="14.25" customHeight="1" x14ac:dyDescent="0.25">
      <c r="A40" s="39">
        <v>34</v>
      </c>
      <c r="B40" s="41"/>
      <c r="C40" s="37"/>
      <c r="D40" s="37">
        <f t="shared" si="12"/>
        <v>0</v>
      </c>
      <c r="E40" s="37"/>
      <c r="F40" s="37">
        <f t="shared" si="13"/>
        <v>0</v>
      </c>
      <c r="G40" s="37"/>
      <c r="H40" s="37">
        <f t="shared" si="14"/>
        <v>0</v>
      </c>
      <c r="I40" s="37"/>
      <c r="J40" s="37">
        <f t="shared" si="15"/>
        <v>0</v>
      </c>
      <c r="K40" s="38">
        <f t="shared" si="16"/>
        <v>0</v>
      </c>
      <c r="L40" s="37"/>
      <c r="M40" s="37">
        <f t="shared" si="17"/>
        <v>0</v>
      </c>
      <c r="N40" s="37"/>
      <c r="O40" s="37">
        <f t="shared" si="18"/>
        <v>0</v>
      </c>
      <c r="P40" s="38">
        <f t="shared" si="19"/>
        <v>0</v>
      </c>
      <c r="Q40" s="37"/>
      <c r="R40" s="37">
        <f t="shared" si="20"/>
        <v>0</v>
      </c>
      <c r="S40" s="37"/>
      <c r="T40" s="37">
        <f t="shared" si="21"/>
        <v>0</v>
      </c>
      <c r="U40" s="38">
        <f t="shared" si="22"/>
        <v>0</v>
      </c>
      <c r="V40" s="37">
        <f t="shared" si="23"/>
        <v>0</v>
      </c>
    </row>
    <row r="41" spans="1:22" x14ac:dyDescent="0.25">
      <c r="A41" s="42">
        <v>35</v>
      </c>
      <c r="B41" s="41"/>
      <c r="C41" s="37"/>
      <c r="D41" s="37">
        <f t="shared" si="12"/>
        <v>0</v>
      </c>
      <c r="E41" s="37"/>
      <c r="F41" s="37">
        <f t="shared" si="13"/>
        <v>0</v>
      </c>
      <c r="G41" s="37"/>
      <c r="H41" s="37">
        <f t="shared" si="14"/>
        <v>0</v>
      </c>
      <c r="I41" s="37"/>
      <c r="J41" s="37">
        <f t="shared" si="15"/>
        <v>0</v>
      </c>
      <c r="K41" s="38">
        <f t="shared" si="16"/>
        <v>0</v>
      </c>
      <c r="L41" s="37"/>
      <c r="M41" s="37">
        <f t="shared" si="17"/>
        <v>0</v>
      </c>
      <c r="N41" s="37"/>
      <c r="O41" s="37">
        <f t="shared" si="18"/>
        <v>0</v>
      </c>
      <c r="P41" s="38">
        <f t="shared" si="19"/>
        <v>0</v>
      </c>
      <c r="Q41" s="37"/>
      <c r="R41" s="37">
        <f t="shared" si="20"/>
        <v>0</v>
      </c>
      <c r="S41" s="37"/>
      <c r="T41" s="37">
        <f t="shared" si="21"/>
        <v>0</v>
      </c>
      <c r="U41" s="38">
        <f t="shared" si="22"/>
        <v>0</v>
      </c>
      <c r="V41" s="37">
        <f t="shared" si="23"/>
        <v>0</v>
      </c>
    </row>
    <row r="42" spans="1:22" x14ac:dyDescent="0.25">
      <c r="A42" s="43">
        <v>36</v>
      </c>
      <c r="B42" s="41"/>
      <c r="C42" s="37"/>
      <c r="D42" s="37">
        <f t="shared" si="12"/>
        <v>0</v>
      </c>
      <c r="E42" s="37"/>
      <c r="F42" s="37">
        <f t="shared" si="13"/>
        <v>0</v>
      </c>
      <c r="G42" s="37"/>
      <c r="H42" s="37">
        <f t="shared" si="14"/>
        <v>0</v>
      </c>
      <c r="I42" s="37"/>
      <c r="J42" s="37">
        <f t="shared" si="15"/>
        <v>0</v>
      </c>
      <c r="K42" s="38">
        <f t="shared" si="16"/>
        <v>0</v>
      </c>
      <c r="L42" s="37"/>
      <c r="M42" s="37">
        <f t="shared" si="17"/>
        <v>0</v>
      </c>
      <c r="N42" s="37"/>
      <c r="O42" s="37">
        <f t="shared" si="18"/>
        <v>0</v>
      </c>
      <c r="P42" s="38">
        <f t="shared" si="19"/>
        <v>0</v>
      </c>
      <c r="Q42" s="37"/>
      <c r="R42" s="37">
        <f t="shared" si="20"/>
        <v>0</v>
      </c>
      <c r="S42" s="37"/>
      <c r="T42" s="37">
        <f t="shared" si="21"/>
        <v>0</v>
      </c>
      <c r="U42" s="38">
        <f t="shared" si="22"/>
        <v>0</v>
      </c>
      <c r="V42" s="37">
        <f t="shared" si="23"/>
        <v>0</v>
      </c>
    </row>
    <row r="43" spans="1:22" x14ac:dyDescent="0.25">
      <c r="A43" s="42">
        <v>37</v>
      </c>
      <c r="B43" s="44"/>
      <c r="C43" s="37"/>
      <c r="D43" s="37">
        <f t="shared" si="12"/>
        <v>0</v>
      </c>
      <c r="E43" s="37"/>
      <c r="F43" s="37">
        <f t="shared" si="13"/>
        <v>0</v>
      </c>
      <c r="G43" s="37"/>
      <c r="H43" s="37">
        <f t="shared" si="14"/>
        <v>0</v>
      </c>
      <c r="I43" s="37"/>
      <c r="J43" s="37">
        <f t="shared" si="15"/>
        <v>0</v>
      </c>
      <c r="K43" s="38">
        <f t="shared" si="16"/>
        <v>0</v>
      </c>
      <c r="L43" s="37"/>
      <c r="M43" s="37">
        <f t="shared" si="17"/>
        <v>0</v>
      </c>
      <c r="N43" s="37"/>
      <c r="O43" s="37">
        <f t="shared" si="18"/>
        <v>0</v>
      </c>
      <c r="P43" s="38">
        <f t="shared" si="19"/>
        <v>0</v>
      </c>
      <c r="Q43" s="37"/>
      <c r="R43" s="37">
        <f t="shared" si="20"/>
        <v>0</v>
      </c>
      <c r="S43" s="37"/>
      <c r="T43" s="37">
        <f t="shared" si="21"/>
        <v>0</v>
      </c>
      <c r="U43" s="38">
        <f t="shared" si="22"/>
        <v>0</v>
      </c>
      <c r="V43" s="37">
        <f t="shared" si="23"/>
        <v>0</v>
      </c>
    </row>
    <row r="44" spans="1:22" x14ac:dyDescent="0.25">
      <c r="T44" s="24">
        <f t="shared" ref="T44:T48" si="24">R44*$S$42</f>
        <v>0</v>
      </c>
    </row>
    <row r="45" spans="1:22" x14ac:dyDescent="0.25">
      <c r="T45" s="24">
        <f t="shared" si="24"/>
        <v>0</v>
      </c>
    </row>
    <row r="46" spans="1:22" x14ac:dyDescent="0.25">
      <c r="T46" s="24">
        <f t="shared" si="24"/>
        <v>0</v>
      </c>
    </row>
    <row r="47" spans="1:22" x14ac:dyDescent="0.25">
      <c r="T47" s="24">
        <f t="shared" si="24"/>
        <v>0</v>
      </c>
    </row>
    <row r="48" spans="1:22" x14ac:dyDescent="0.25">
      <c r="T48" s="24">
        <f t="shared" si="24"/>
        <v>0</v>
      </c>
    </row>
  </sheetData>
  <mergeCells count="16">
    <mergeCell ref="W8:Y8"/>
    <mergeCell ref="W9:Y9"/>
    <mergeCell ref="W5:Y5"/>
    <mergeCell ref="W6:Y6"/>
    <mergeCell ref="W7:Y7"/>
    <mergeCell ref="V5:V6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</mergeCells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A6AA0-A161-4ACD-85BC-EB99777C3C0A}">
  <dimension ref="A2:Y49"/>
  <sheetViews>
    <sheetView topLeftCell="A11" workbookViewId="0">
      <selection activeCell="C22" sqref="C22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3.42578125" style="24" customWidth="1"/>
    <col min="4" max="4" width="5.28515625" style="24" hidden="1" customWidth="1"/>
    <col min="5" max="5" width="6.7109375" style="24" bestFit="1" customWidth="1"/>
    <col min="6" max="6" width="5.7109375" style="24" hidden="1" customWidth="1"/>
    <col min="7" max="7" width="7.7109375" style="24" bestFit="1" customWidth="1"/>
    <col min="8" max="8" width="5.28515625" style="24" hidden="1" customWidth="1"/>
    <col min="9" max="9" width="8.42578125" style="24" customWidth="1"/>
    <col min="10" max="10" width="4.7109375" style="24" hidden="1" customWidth="1"/>
    <col min="11" max="11" width="8.42578125" style="24" hidden="1" customWidth="1"/>
    <col min="12" max="12" width="10" style="24" bestFit="1" customWidth="1"/>
    <col min="13" max="13" width="5.140625" style="24" hidden="1" customWidth="1"/>
    <col min="14" max="14" width="11.85546875" style="24" customWidth="1"/>
    <col min="15" max="15" width="6" style="24" hidden="1" customWidth="1"/>
    <col min="16" max="16" width="1.5703125" style="24" hidden="1" customWidth="1"/>
    <col min="17" max="17" width="12.140625" style="24" customWidth="1"/>
    <col min="18" max="18" width="6.42578125" style="24" hidden="1" customWidth="1"/>
    <col min="19" max="19" width="9" style="24" bestFit="1" customWidth="1"/>
    <col min="20" max="20" width="6.28515625" style="24" hidden="1" customWidth="1"/>
    <col min="21" max="21" width="8.42578125" style="24" hidden="1" customWidth="1"/>
    <col min="22" max="22" width="8.42578125" style="24" customWidth="1"/>
    <col min="23" max="16384" width="11.42578125" style="24"/>
  </cols>
  <sheetData>
    <row r="2" spans="1:25" ht="15" customHeight="1" x14ac:dyDescent="0.25">
      <c r="A2" s="98" t="s">
        <v>43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5" ht="24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</row>
    <row r="5" spans="1:25" ht="27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  <c r="W5" s="103" t="s">
        <v>87</v>
      </c>
      <c r="X5" s="98"/>
      <c r="Y5" s="98"/>
    </row>
    <row r="6" spans="1:25" x14ac:dyDescent="0.25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  <c r="W6" s="103" t="s">
        <v>88</v>
      </c>
      <c r="X6" s="98"/>
      <c r="Y6" s="98"/>
    </row>
    <row r="7" spans="1:25" ht="14.25" customHeight="1" x14ac:dyDescent="0.25">
      <c r="A7" s="25">
        <v>1</v>
      </c>
      <c r="B7" s="23" t="s">
        <v>17</v>
      </c>
      <c r="C7" s="30">
        <v>4</v>
      </c>
      <c r="D7" s="30">
        <f>C7*$C$6</f>
        <v>0.32</v>
      </c>
      <c r="E7" s="30">
        <v>4.3</v>
      </c>
      <c r="F7" s="30">
        <f>E7*$E$6</f>
        <v>0.34399999999999997</v>
      </c>
      <c r="G7" s="30">
        <v>4</v>
      </c>
      <c r="H7" s="30">
        <f>G7*$G$6</f>
        <v>0.36</v>
      </c>
      <c r="I7" s="30">
        <v>4.5</v>
      </c>
      <c r="J7" s="30">
        <f>I7*$I$6</f>
        <v>0.40499999999999997</v>
      </c>
      <c r="K7" s="31">
        <f>D7+F7+H7+J7</f>
        <v>1.429</v>
      </c>
      <c r="L7" s="30">
        <v>5</v>
      </c>
      <c r="M7" s="30">
        <f>L7*$L$6</f>
        <v>0.8</v>
      </c>
      <c r="N7" s="30">
        <v>4</v>
      </c>
      <c r="O7" s="30">
        <f>N7*$N$6</f>
        <v>0.68</v>
      </c>
      <c r="P7" s="31">
        <f>M7+O7</f>
        <v>1.48</v>
      </c>
      <c r="Q7" s="30">
        <v>4.3</v>
      </c>
      <c r="R7" s="30">
        <f>Q7*$Q$6</f>
        <v>0.68799999999999994</v>
      </c>
      <c r="S7" s="30">
        <v>4</v>
      </c>
      <c r="T7" s="30">
        <f>S7*$S$6</f>
        <v>0.68</v>
      </c>
      <c r="U7" s="31">
        <f>R7+T7</f>
        <v>1.3679999999999999</v>
      </c>
      <c r="V7" s="30">
        <f>K7+P7+U7</f>
        <v>4.2769999999999992</v>
      </c>
      <c r="W7" s="103" t="s">
        <v>89</v>
      </c>
      <c r="X7" s="98"/>
      <c r="Y7" s="98"/>
    </row>
    <row r="8" spans="1:25" ht="14.25" customHeight="1" x14ac:dyDescent="0.25">
      <c r="A8" s="25">
        <v>2</v>
      </c>
      <c r="B8" s="23" t="s">
        <v>18</v>
      </c>
      <c r="C8" s="30">
        <v>4.5</v>
      </c>
      <c r="D8" s="30">
        <f t="shared" ref="D8:D32" si="0">C8*$C$6</f>
        <v>0.36</v>
      </c>
      <c r="E8" s="30">
        <v>4</v>
      </c>
      <c r="F8" s="30">
        <f t="shared" ref="F8:F32" si="1">E8*$E$6</f>
        <v>0.32</v>
      </c>
      <c r="G8" s="30">
        <v>4</v>
      </c>
      <c r="H8" s="30">
        <f t="shared" ref="H8:H32" si="2">G8*$G$6</f>
        <v>0.36</v>
      </c>
      <c r="I8" s="30">
        <v>4</v>
      </c>
      <c r="J8" s="30">
        <f t="shared" ref="J8:J32" si="3">I8*$I$6</f>
        <v>0.36</v>
      </c>
      <c r="K8" s="31">
        <f t="shared" ref="K8:K32" si="4">D8+F8+H8+J8</f>
        <v>1.4</v>
      </c>
      <c r="L8" s="30">
        <v>3</v>
      </c>
      <c r="M8" s="30">
        <f t="shared" ref="M8:M32" si="5">L8*$L$6</f>
        <v>0.48</v>
      </c>
      <c r="N8" s="30">
        <v>3.5</v>
      </c>
      <c r="O8" s="30">
        <f t="shared" ref="O8:O32" si="6">N8*$N$6</f>
        <v>0.59500000000000008</v>
      </c>
      <c r="P8" s="31">
        <f t="shared" ref="P8:P32" si="7">M8+O8</f>
        <v>1.0750000000000002</v>
      </c>
      <c r="Q8" s="30">
        <v>3</v>
      </c>
      <c r="R8" s="30">
        <f t="shared" ref="R8:R32" si="8">Q8*$Q$6</f>
        <v>0.48</v>
      </c>
      <c r="S8" s="30">
        <v>3</v>
      </c>
      <c r="T8" s="30">
        <f t="shared" ref="T8:T32" si="9">S8*$S$6</f>
        <v>0.51</v>
      </c>
      <c r="U8" s="31">
        <f t="shared" ref="U8:U32" si="10">R8+T8</f>
        <v>0.99</v>
      </c>
      <c r="V8" s="30">
        <f t="shared" ref="V8:V32" si="11">K8+P8+U8</f>
        <v>3.4649999999999999</v>
      </c>
      <c r="W8" s="103" t="s">
        <v>90</v>
      </c>
      <c r="X8" s="98"/>
      <c r="Y8" s="98"/>
    </row>
    <row r="9" spans="1:25" ht="14.25" customHeight="1" x14ac:dyDescent="0.25">
      <c r="A9" s="25">
        <v>3</v>
      </c>
      <c r="B9" s="23" t="s">
        <v>19</v>
      </c>
      <c r="C9" s="30">
        <v>4</v>
      </c>
      <c r="D9" s="30">
        <f t="shared" si="0"/>
        <v>0.32</v>
      </c>
      <c r="E9" s="30">
        <v>4</v>
      </c>
      <c r="F9" s="30">
        <f t="shared" si="1"/>
        <v>0.32</v>
      </c>
      <c r="G9" s="30">
        <v>4</v>
      </c>
      <c r="H9" s="30">
        <f t="shared" si="2"/>
        <v>0.36</v>
      </c>
      <c r="I9" s="30">
        <v>4</v>
      </c>
      <c r="J9" s="30">
        <f t="shared" si="3"/>
        <v>0.36</v>
      </c>
      <c r="K9" s="31">
        <f t="shared" si="4"/>
        <v>1.3599999999999999</v>
      </c>
      <c r="L9" s="30">
        <v>4</v>
      </c>
      <c r="M9" s="30">
        <f t="shared" si="5"/>
        <v>0.64</v>
      </c>
      <c r="N9" s="30">
        <v>4</v>
      </c>
      <c r="O9" s="30">
        <f t="shared" si="6"/>
        <v>0.68</v>
      </c>
      <c r="P9" s="31">
        <f t="shared" si="7"/>
        <v>1.32</v>
      </c>
      <c r="Q9" s="30">
        <v>3</v>
      </c>
      <c r="R9" s="30">
        <f t="shared" si="8"/>
        <v>0.48</v>
      </c>
      <c r="S9" s="30">
        <v>3</v>
      </c>
      <c r="T9" s="30">
        <f t="shared" si="9"/>
        <v>0.51</v>
      </c>
      <c r="U9" s="31">
        <f t="shared" si="10"/>
        <v>0.99</v>
      </c>
      <c r="V9" s="30">
        <f t="shared" si="11"/>
        <v>3.67</v>
      </c>
    </row>
    <row r="10" spans="1:25" ht="14.25" customHeight="1" x14ac:dyDescent="0.25">
      <c r="A10" s="25">
        <v>4</v>
      </c>
      <c r="B10" s="23" t="s">
        <v>20</v>
      </c>
      <c r="C10" s="30">
        <v>4</v>
      </c>
      <c r="D10" s="30">
        <f t="shared" si="0"/>
        <v>0.32</v>
      </c>
      <c r="E10" s="30">
        <v>4</v>
      </c>
      <c r="F10" s="30">
        <f t="shared" si="1"/>
        <v>0.32</v>
      </c>
      <c r="G10" s="30">
        <v>4</v>
      </c>
      <c r="H10" s="30">
        <f t="shared" si="2"/>
        <v>0.36</v>
      </c>
      <c r="I10" s="30">
        <v>4.5</v>
      </c>
      <c r="J10" s="30">
        <f t="shared" si="3"/>
        <v>0.40499999999999997</v>
      </c>
      <c r="K10" s="31">
        <f t="shared" si="4"/>
        <v>1.405</v>
      </c>
      <c r="L10" s="30">
        <v>4</v>
      </c>
      <c r="M10" s="30">
        <f t="shared" si="5"/>
        <v>0.64</v>
      </c>
      <c r="N10" s="30">
        <v>4</v>
      </c>
      <c r="O10" s="30">
        <f t="shared" si="6"/>
        <v>0.68</v>
      </c>
      <c r="P10" s="31">
        <f t="shared" si="7"/>
        <v>1.32</v>
      </c>
      <c r="Q10" s="30">
        <v>3</v>
      </c>
      <c r="R10" s="30">
        <f t="shared" si="8"/>
        <v>0.48</v>
      </c>
      <c r="S10" s="30">
        <v>3</v>
      </c>
      <c r="T10" s="30">
        <f t="shared" si="9"/>
        <v>0.51</v>
      </c>
      <c r="U10" s="31">
        <f t="shared" si="10"/>
        <v>0.99</v>
      </c>
      <c r="V10" s="30">
        <f t="shared" si="11"/>
        <v>3.7149999999999999</v>
      </c>
    </row>
    <row r="11" spans="1:25" ht="14.25" customHeight="1" x14ac:dyDescent="0.25">
      <c r="A11" s="25">
        <v>5</v>
      </c>
      <c r="B11" s="23" t="s">
        <v>21</v>
      </c>
      <c r="C11" s="30">
        <v>4</v>
      </c>
      <c r="D11" s="30">
        <f t="shared" si="0"/>
        <v>0.32</v>
      </c>
      <c r="E11" s="30">
        <v>4.3</v>
      </c>
      <c r="F11" s="30">
        <f t="shared" si="1"/>
        <v>0.34399999999999997</v>
      </c>
      <c r="G11" s="30">
        <v>4.5</v>
      </c>
      <c r="H11" s="30">
        <f t="shared" si="2"/>
        <v>0.40499999999999997</v>
      </c>
      <c r="I11" s="30">
        <v>4.3</v>
      </c>
      <c r="J11" s="30">
        <f t="shared" si="3"/>
        <v>0.38699999999999996</v>
      </c>
      <c r="K11" s="31">
        <f t="shared" si="4"/>
        <v>1.456</v>
      </c>
      <c r="L11" s="30">
        <v>5</v>
      </c>
      <c r="M11" s="30">
        <f t="shared" si="5"/>
        <v>0.8</v>
      </c>
      <c r="N11" s="30">
        <v>4.5</v>
      </c>
      <c r="O11" s="30">
        <f t="shared" si="6"/>
        <v>0.76500000000000001</v>
      </c>
      <c r="P11" s="31">
        <f t="shared" si="7"/>
        <v>1.5649999999999999</v>
      </c>
      <c r="Q11" s="30">
        <v>4.4000000000000004</v>
      </c>
      <c r="R11" s="30">
        <f t="shared" si="8"/>
        <v>0.70400000000000007</v>
      </c>
      <c r="S11" s="30">
        <v>4.5</v>
      </c>
      <c r="T11" s="30">
        <f t="shared" si="9"/>
        <v>0.76500000000000001</v>
      </c>
      <c r="U11" s="31">
        <f t="shared" si="10"/>
        <v>1.4690000000000001</v>
      </c>
      <c r="V11" s="30">
        <f t="shared" si="11"/>
        <v>4.49</v>
      </c>
    </row>
    <row r="12" spans="1:25" ht="14.25" customHeight="1" x14ac:dyDescent="0.25">
      <c r="A12" s="25">
        <v>6</v>
      </c>
      <c r="B12" s="23" t="s">
        <v>22</v>
      </c>
      <c r="C12" s="30">
        <v>4</v>
      </c>
      <c r="D12" s="30">
        <f t="shared" si="0"/>
        <v>0.32</v>
      </c>
      <c r="E12" s="30">
        <v>4</v>
      </c>
      <c r="F12" s="30">
        <f t="shared" si="1"/>
        <v>0.32</v>
      </c>
      <c r="G12" s="30">
        <v>4</v>
      </c>
      <c r="H12" s="30">
        <f t="shared" si="2"/>
        <v>0.36</v>
      </c>
      <c r="I12" s="30">
        <v>4</v>
      </c>
      <c r="J12" s="30">
        <f t="shared" si="3"/>
        <v>0.36</v>
      </c>
      <c r="K12" s="31">
        <f t="shared" si="4"/>
        <v>1.3599999999999999</v>
      </c>
      <c r="L12" s="30">
        <v>5</v>
      </c>
      <c r="M12" s="30">
        <f t="shared" si="5"/>
        <v>0.8</v>
      </c>
      <c r="N12" s="30">
        <v>4.5</v>
      </c>
      <c r="O12" s="30">
        <f t="shared" si="6"/>
        <v>0.76500000000000001</v>
      </c>
      <c r="P12" s="31">
        <f t="shared" si="7"/>
        <v>1.5649999999999999</v>
      </c>
      <c r="Q12" s="30">
        <v>4.5999999999999996</v>
      </c>
      <c r="R12" s="30">
        <f t="shared" si="8"/>
        <v>0.73599999999999999</v>
      </c>
      <c r="S12" s="30">
        <v>4.5</v>
      </c>
      <c r="T12" s="30">
        <f t="shared" si="9"/>
        <v>0.76500000000000001</v>
      </c>
      <c r="U12" s="31">
        <f t="shared" si="10"/>
        <v>1.5009999999999999</v>
      </c>
      <c r="V12" s="30">
        <f t="shared" si="11"/>
        <v>4.4260000000000002</v>
      </c>
    </row>
    <row r="13" spans="1:25" ht="14.25" customHeight="1" x14ac:dyDescent="0.25">
      <c r="A13" s="25">
        <v>7</v>
      </c>
      <c r="B13" s="23" t="s">
        <v>23</v>
      </c>
      <c r="C13" s="30">
        <v>3</v>
      </c>
      <c r="D13" s="30">
        <f t="shared" si="0"/>
        <v>0.24</v>
      </c>
      <c r="E13" s="30">
        <v>3</v>
      </c>
      <c r="F13" s="30">
        <f t="shared" si="1"/>
        <v>0.24</v>
      </c>
      <c r="G13" s="30">
        <v>3</v>
      </c>
      <c r="H13" s="30">
        <f t="shared" si="2"/>
        <v>0.27</v>
      </c>
      <c r="I13" s="30">
        <v>3</v>
      </c>
      <c r="J13" s="30">
        <f t="shared" si="3"/>
        <v>0.27</v>
      </c>
      <c r="K13" s="31">
        <f t="shared" si="4"/>
        <v>1.02</v>
      </c>
      <c r="L13" s="30">
        <v>3</v>
      </c>
      <c r="M13" s="30">
        <f t="shared" si="5"/>
        <v>0.48</v>
      </c>
      <c r="N13" s="30">
        <v>3</v>
      </c>
      <c r="O13" s="30">
        <f t="shared" si="6"/>
        <v>0.51</v>
      </c>
      <c r="P13" s="31">
        <f t="shared" si="7"/>
        <v>0.99</v>
      </c>
      <c r="Q13" s="30">
        <v>3</v>
      </c>
      <c r="R13" s="30">
        <f t="shared" si="8"/>
        <v>0.48</v>
      </c>
      <c r="S13" s="30">
        <v>3</v>
      </c>
      <c r="T13" s="30">
        <f t="shared" si="9"/>
        <v>0.51</v>
      </c>
      <c r="U13" s="31">
        <f t="shared" si="10"/>
        <v>0.99</v>
      </c>
      <c r="V13" s="30">
        <f t="shared" si="11"/>
        <v>3</v>
      </c>
    </row>
    <row r="14" spans="1:25" ht="14.25" customHeight="1" x14ac:dyDescent="0.25">
      <c r="A14" s="25">
        <v>8</v>
      </c>
      <c r="B14" s="23" t="s">
        <v>24</v>
      </c>
      <c r="C14" s="30">
        <v>3</v>
      </c>
      <c r="D14" s="30">
        <f t="shared" si="0"/>
        <v>0.24</v>
      </c>
      <c r="E14" s="30">
        <v>4</v>
      </c>
      <c r="F14" s="30">
        <f t="shared" si="1"/>
        <v>0.32</v>
      </c>
      <c r="G14" s="30">
        <v>4</v>
      </c>
      <c r="H14" s="30">
        <f t="shared" si="2"/>
        <v>0.36</v>
      </c>
      <c r="I14" s="30">
        <v>4.5</v>
      </c>
      <c r="J14" s="30">
        <f t="shared" si="3"/>
        <v>0.40499999999999997</v>
      </c>
      <c r="K14" s="31">
        <f t="shared" si="4"/>
        <v>1.325</v>
      </c>
      <c r="L14" s="30">
        <v>3</v>
      </c>
      <c r="M14" s="30">
        <f t="shared" si="5"/>
        <v>0.48</v>
      </c>
      <c r="N14" s="30">
        <v>3.5</v>
      </c>
      <c r="O14" s="30">
        <f t="shared" si="6"/>
        <v>0.59500000000000008</v>
      </c>
      <c r="P14" s="31">
        <f t="shared" si="7"/>
        <v>1.0750000000000002</v>
      </c>
      <c r="Q14" s="30">
        <v>3</v>
      </c>
      <c r="R14" s="30">
        <f t="shared" si="8"/>
        <v>0.48</v>
      </c>
      <c r="S14" s="30">
        <v>3.5</v>
      </c>
      <c r="T14" s="30">
        <f t="shared" si="9"/>
        <v>0.59500000000000008</v>
      </c>
      <c r="U14" s="31">
        <f t="shared" si="10"/>
        <v>1.0750000000000002</v>
      </c>
      <c r="V14" s="30">
        <f t="shared" si="11"/>
        <v>3.4750000000000005</v>
      </c>
    </row>
    <row r="15" spans="1:25" ht="14.25" customHeight="1" x14ac:dyDescent="0.25">
      <c r="A15" s="25">
        <v>9</v>
      </c>
      <c r="B15" s="23" t="s">
        <v>25</v>
      </c>
      <c r="C15" s="30">
        <v>4</v>
      </c>
      <c r="D15" s="30">
        <f t="shared" si="0"/>
        <v>0.32</v>
      </c>
      <c r="E15" s="30">
        <v>4.5</v>
      </c>
      <c r="F15" s="30">
        <f t="shared" si="1"/>
        <v>0.36</v>
      </c>
      <c r="G15" s="30">
        <v>4</v>
      </c>
      <c r="H15" s="30">
        <f t="shared" si="2"/>
        <v>0.36</v>
      </c>
      <c r="I15" s="30">
        <v>4.5999999999999996</v>
      </c>
      <c r="J15" s="30">
        <f t="shared" si="3"/>
        <v>0.41399999999999998</v>
      </c>
      <c r="K15" s="31">
        <f t="shared" si="4"/>
        <v>1.454</v>
      </c>
      <c r="L15" s="30">
        <v>4</v>
      </c>
      <c r="M15" s="30">
        <f t="shared" si="5"/>
        <v>0.64</v>
      </c>
      <c r="N15" s="30">
        <v>4</v>
      </c>
      <c r="O15" s="30">
        <f t="shared" si="6"/>
        <v>0.68</v>
      </c>
      <c r="P15" s="31">
        <f t="shared" si="7"/>
        <v>1.32</v>
      </c>
      <c r="Q15" s="30">
        <v>4</v>
      </c>
      <c r="R15" s="30">
        <f t="shared" si="8"/>
        <v>0.64</v>
      </c>
      <c r="S15" s="30">
        <v>4.5</v>
      </c>
      <c r="T15" s="30">
        <f t="shared" si="9"/>
        <v>0.76500000000000001</v>
      </c>
      <c r="U15" s="31">
        <f t="shared" si="10"/>
        <v>1.405</v>
      </c>
      <c r="V15" s="30">
        <f t="shared" si="11"/>
        <v>4.1790000000000003</v>
      </c>
    </row>
    <row r="16" spans="1:25" ht="14.25" customHeight="1" x14ac:dyDescent="0.25">
      <c r="A16" s="25">
        <v>10</v>
      </c>
      <c r="B16" s="23" t="s">
        <v>26</v>
      </c>
      <c r="C16" s="30">
        <v>4</v>
      </c>
      <c r="D16" s="30">
        <f t="shared" si="0"/>
        <v>0.32</v>
      </c>
      <c r="E16" s="30">
        <v>4</v>
      </c>
      <c r="F16" s="30">
        <f t="shared" si="1"/>
        <v>0.32</v>
      </c>
      <c r="G16" s="30">
        <v>4</v>
      </c>
      <c r="H16" s="30">
        <f t="shared" si="2"/>
        <v>0.36</v>
      </c>
      <c r="I16" s="30">
        <v>4</v>
      </c>
      <c r="J16" s="30">
        <f t="shared" si="3"/>
        <v>0.36</v>
      </c>
      <c r="K16" s="31">
        <f t="shared" si="4"/>
        <v>1.3599999999999999</v>
      </c>
      <c r="L16" s="30">
        <v>4</v>
      </c>
      <c r="M16" s="30">
        <f t="shared" si="5"/>
        <v>0.64</v>
      </c>
      <c r="N16" s="30">
        <v>4</v>
      </c>
      <c r="O16" s="30">
        <f t="shared" si="6"/>
        <v>0.68</v>
      </c>
      <c r="P16" s="31">
        <f t="shared" si="7"/>
        <v>1.32</v>
      </c>
      <c r="Q16" s="30">
        <v>4.5</v>
      </c>
      <c r="R16" s="30">
        <f t="shared" si="8"/>
        <v>0.72</v>
      </c>
      <c r="S16" s="30">
        <v>4</v>
      </c>
      <c r="T16" s="30">
        <f t="shared" si="9"/>
        <v>0.68</v>
      </c>
      <c r="U16" s="31">
        <f t="shared" si="10"/>
        <v>1.4</v>
      </c>
      <c r="V16" s="30">
        <f t="shared" si="11"/>
        <v>4.08</v>
      </c>
    </row>
    <row r="17" spans="1:22" ht="14.25" customHeight="1" x14ac:dyDescent="0.25">
      <c r="A17" s="25">
        <v>11</v>
      </c>
      <c r="B17" s="23" t="s">
        <v>27</v>
      </c>
      <c r="C17" s="30">
        <v>4</v>
      </c>
      <c r="D17" s="30">
        <f t="shared" si="0"/>
        <v>0.32</v>
      </c>
      <c r="E17" s="30">
        <v>4</v>
      </c>
      <c r="F17" s="30">
        <f t="shared" si="1"/>
        <v>0.32</v>
      </c>
      <c r="G17" s="30">
        <v>3.6</v>
      </c>
      <c r="H17" s="30">
        <f t="shared" si="2"/>
        <v>0.32400000000000001</v>
      </c>
      <c r="I17" s="30">
        <v>4</v>
      </c>
      <c r="J17" s="30">
        <f t="shared" si="3"/>
        <v>0.36</v>
      </c>
      <c r="K17" s="31">
        <f t="shared" si="4"/>
        <v>1.3239999999999998</v>
      </c>
      <c r="L17" s="30">
        <v>4</v>
      </c>
      <c r="M17" s="30">
        <f t="shared" si="5"/>
        <v>0.64</v>
      </c>
      <c r="N17" s="30">
        <v>3.5</v>
      </c>
      <c r="O17" s="30">
        <f t="shared" si="6"/>
        <v>0.59500000000000008</v>
      </c>
      <c r="P17" s="31">
        <f t="shared" si="7"/>
        <v>1.2350000000000001</v>
      </c>
      <c r="Q17" s="30">
        <v>3</v>
      </c>
      <c r="R17" s="30">
        <f t="shared" si="8"/>
        <v>0.48</v>
      </c>
      <c r="S17" s="30">
        <v>3</v>
      </c>
      <c r="T17" s="30">
        <f t="shared" si="9"/>
        <v>0.51</v>
      </c>
      <c r="U17" s="31">
        <f t="shared" si="10"/>
        <v>0.99</v>
      </c>
      <c r="V17" s="30">
        <f t="shared" si="11"/>
        <v>3.5490000000000004</v>
      </c>
    </row>
    <row r="18" spans="1:22" ht="14.25" customHeight="1" x14ac:dyDescent="0.25">
      <c r="A18" s="25">
        <v>12</v>
      </c>
      <c r="B18" s="23" t="s">
        <v>28</v>
      </c>
      <c r="C18" s="30">
        <v>4</v>
      </c>
      <c r="D18" s="30">
        <f t="shared" si="0"/>
        <v>0.32</v>
      </c>
      <c r="E18" s="30">
        <v>4</v>
      </c>
      <c r="F18" s="30">
        <f t="shared" si="1"/>
        <v>0.32</v>
      </c>
      <c r="G18" s="30">
        <v>4</v>
      </c>
      <c r="H18" s="30">
        <f t="shared" si="2"/>
        <v>0.36</v>
      </c>
      <c r="I18" s="30">
        <v>3</v>
      </c>
      <c r="J18" s="30">
        <f t="shared" si="3"/>
        <v>0.27</v>
      </c>
      <c r="K18" s="31">
        <f t="shared" si="4"/>
        <v>1.27</v>
      </c>
      <c r="L18" s="30">
        <v>3</v>
      </c>
      <c r="M18" s="30">
        <f t="shared" si="5"/>
        <v>0.48</v>
      </c>
      <c r="N18" s="30">
        <v>3</v>
      </c>
      <c r="O18" s="30">
        <f t="shared" si="6"/>
        <v>0.51</v>
      </c>
      <c r="P18" s="31">
        <f t="shared" si="7"/>
        <v>0.99</v>
      </c>
      <c r="Q18" s="30">
        <v>3</v>
      </c>
      <c r="R18" s="30">
        <f t="shared" si="8"/>
        <v>0.48</v>
      </c>
      <c r="S18" s="30">
        <v>3</v>
      </c>
      <c r="T18" s="30">
        <f t="shared" si="9"/>
        <v>0.51</v>
      </c>
      <c r="U18" s="31">
        <f t="shared" si="10"/>
        <v>0.99</v>
      </c>
      <c r="V18" s="30">
        <f t="shared" si="11"/>
        <v>3.25</v>
      </c>
    </row>
    <row r="19" spans="1:22" ht="14.25" customHeight="1" x14ac:dyDescent="0.25">
      <c r="A19" s="25">
        <v>13</v>
      </c>
      <c r="B19" s="23" t="s">
        <v>29</v>
      </c>
      <c r="C19" s="30">
        <v>3</v>
      </c>
      <c r="D19" s="30">
        <f t="shared" si="0"/>
        <v>0.24</v>
      </c>
      <c r="E19" s="30">
        <v>4</v>
      </c>
      <c r="F19" s="30">
        <f t="shared" si="1"/>
        <v>0.32</v>
      </c>
      <c r="G19" s="30">
        <v>3.5</v>
      </c>
      <c r="H19" s="30">
        <f t="shared" si="2"/>
        <v>0.315</v>
      </c>
      <c r="I19" s="30">
        <v>4</v>
      </c>
      <c r="J19" s="30">
        <f t="shared" si="3"/>
        <v>0.36</v>
      </c>
      <c r="K19" s="31">
        <f t="shared" si="4"/>
        <v>1.2349999999999999</v>
      </c>
      <c r="L19" s="30">
        <v>4.2</v>
      </c>
      <c r="M19" s="30">
        <f t="shared" si="5"/>
        <v>0.67200000000000004</v>
      </c>
      <c r="N19" s="30">
        <v>3.2</v>
      </c>
      <c r="O19" s="30">
        <f t="shared" si="6"/>
        <v>0.54400000000000004</v>
      </c>
      <c r="P19" s="31">
        <f t="shared" si="7"/>
        <v>1.2160000000000002</v>
      </c>
      <c r="Q19" s="30">
        <v>3</v>
      </c>
      <c r="R19" s="30">
        <f t="shared" si="8"/>
        <v>0.48</v>
      </c>
      <c r="S19" s="30">
        <v>3</v>
      </c>
      <c r="T19" s="30">
        <f t="shared" si="9"/>
        <v>0.51</v>
      </c>
      <c r="U19" s="31">
        <f t="shared" si="10"/>
        <v>0.99</v>
      </c>
      <c r="V19" s="30">
        <f t="shared" si="11"/>
        <v>3.4409999999999998</v>
      </c>
    </row>
    <row r="20" spans="1:22" ht="14.25" customHeight="1" x14ac:dyDescent="0.25">
      <c r="A20" s="25">
        <v>14</v>
      </c>
      <c r="B20" s="23" t="s">
        <v>30</v>
      </c>
      <c r="C20" s="30">
        <v>4</v>
      </c>
      <c r="D20" s="30">
        <f t="shared" si="0"/>
        <v>0.32</v>
      </c>
      <c r="E20" s="30">
        <v>4</v>
      </c>
      <c r="F20" s="30">
        <f t="shared" si="1"/>
        <v>0.32</v>
      </c>
      <c r="G20" s="30">
        <v>4</v>
      </c>
      <c r="H20" s="30">
        <f t="shared" si="2"/>
        <v>0.36</v>
      </c>
      <c r="I20" s="30">
        <v>4</v>
      </c>
      <c r="J20" s="30">
        <f t="shared" si="3"/>
        <v>0.36</v>
      </c>
      <c r="K20" s="31">
        <f t="shared" si="4"/>
        <v>1.3599999999999999</v>
      </c>
      <c r="L20" s="30">
        <v>4</v>
      </c>
      <c r="M20" s="30">
        <f t="shared" si="5"/>
        <v>0.64</v>
      </c>
      <c r="N20" s="30">
        <v>4</v>
      </c>
      <c r="O20" s="30">
        <f t="shared" si="6"/>
        <v>0.68</v>
      </c>
      <c r="P20" s="31">
        <f t="shared" si="7"/>
        <v>1.32</v>
      </c>
      <c r="Q20" s="30">
        <v>3</v>
      </c>
      <c r="R20" s="30">
        <f t="shared" si="8"/>
        <v>0.48</v>
      </c>
      <c r="S20" s="30">
        <v>3</v>
      </c>
      <c r="T20" s="30">
        <f t="shared" si="9"/>
        <v>0.51</v>
      </c>
      <c r="U20" s="31">
        <f t="shared" si="10"/>
        <v>0.99</v>
      </c>
      <c r="V20" s="30">
        <f t="shared" si="11"/>
        <v>3.67</v>
      </c>
    </row>
    <row r="21" spans="1:22" ht="14.25" customHeight="1" x14ac:dyDescent="0.25">
      <c r="A21" s="25">
        <v>15</v>
      </c>
      <c r="B21" s="23" t="s">
        <v>31</v>
      </c>
      <c r="C21" s="30">
        <v>4.5</v>
      </c>
      <c r="D21" s="30">
        <f t="shared" si="0"/>
        <v>0.36</v>
      </c>
      <c r="E21" s="30">
        <v>4</v>
      </c>
      <c r="F21" s="30">
        <f t="shared" si="1"/>
        <v>0.32</v>
      </c>
      <c r="G21" s="30">
        <v>4.4000000000000004</v>
      </c>
      <c r="H21" s="30">
        <f t="shared" si="2"/>
        <v>0.39600000000000002</v>
      </c>
      <c r="I21" s="30">
        <v>4</v>
      </c>
      <c r="J21" s="30">
        <f t="shared" si="3"/>
        <v>0.36</v>
      </c>
      <c r="K21" s="31">
        <f t="shared" si="4"/>
        <v>1.4359999999999999</v>
      </c>
      <c r="L21" s="30">
        <v>4.4000000000000004</v>
      </c>
      <c r="M21" s="30">
        <f t="shared" si="5"/>
        <v>0.70400000000000007</v>
      </c>
      <c r="N21" s="30">
        <v>4.5</v>
      </c>
      <c r="O21" s="30">
        <f t="shared" si="6"/>
        <v>0.76500000000000001</v>
      </c>
      <c r="P21" s="31">
        <f t="shared" si="7"/>
        <v>1.4690000000000001</v>
      </c>
      <c r="Q21" s="30">
        <v>4.5</v>
      </c>
      <c r="R21" s="30">
        <f t="shared" si="8"/>
        <v>0.72</v>
      </c>
      <c r="S21" s="30">
        <v>4.5</v>
      </c>
      <c r="T21" s="30">
        <f t="shared" si="9"/>
        <v>0.76500000000000001</v>
      </c>
      <c r="U21" s="31">
        <f t="shared" si="10"/>
        <v>1.4849999999999999</v>
      </c>
      <c r="V21" s="30">
        <f t="shared" si="11"/>
        <v>4.3900000000000006</v>
      </c>
    </row>
    <row r="22" spans="1:22" s="34" customFormat="1" ht="14.25" customHeight="1" x14ac:dyDescent="0.25">
      <c r="A22" s="32">
        <v>16</v>
      </c>
      <c r="B22" s="23" t="s">
        <v>32</v>
      </c>
      <c r="C22" s="33">
        <v>3</v>
      </c>
      <c r="D22" s="33">
        <f t="shared" si="0"/>
        <v>0.24</v>
      </c>
      <c r="E22" s="33">
        <v>3</v>
      </c>
      <c r="F22" s="33">
        <f t="shared" si="1"/>
        <v>0.24</v>
      </c>
      <c r="G22" s="33">
        <v>3</v>
      </c>
      <c r="H22" s="33">
        <f t="shared" si="2"/>
        <v>0.27</v>
      </c>
      <c r="I22" s="33">
        <v>3</v>
      </c>
      <c r="J22" s="33">
        <f t="shared" si="3"/>
        <v>0.27</v>
      </c>
      <c r="K22" s="33">
        <f t="shared" si="4"/>
        <v>1.02</v>
      </c>
      <c r="L22" s="33">
        <v>3</v>
      </c>
      <c r="M22" s="33">
        <f t="shared" si="5"/>
        <v>0.48</v>
      </c>
      <c r="N22" s="33">
        <v>3</v>
      </c>
      <c r="O22" s="33">
        <f t="shared" si="6"/>
        <v>0.51</v>
      </c>
      <c r="P22" s="33">
        <f t="shared" si="7"/>
        <v>0.99</v>
      </c>
      <c r="Q22" s="33">
        <v>3</v>
      </c>
      <c r="R22" s="33">
        <f t="shared" si="8"/>
        <v>0.48</v>
      </c>
      <c r="S22" s="33">
        <v>3</v>
      </c>
      <c r="T22" s="33">
        <f t="shared" si="9"/>
        <v>0.51</v>
      </c>
      <c r="U22" s="33">
        <f t="shared" si="10"/>
        <v>0.99</v>
      </c>
      <c r="V22" s="33">
        <f t="shared" si="11"/>
        <v>3</v>
      </c>
    </row>
    <row r="23" spans="1:22" ht="14.25" customHeight="1" x14ac:dyDescent="0.25">
      <c r="A23" s="25">
        <v>17</v>
      </c>
      <c r="B23" s="23" t="s">
        <v>33</v>
      </c>
      <c r="C23" s="30">
        <v>4</v>
      </c>
      <c r="D23" s="30">
        <f t="shared" si="0"/>
        <v>0.32</v>
      </c>
      <c r="E23" s="30">
        <v>4</v>
      </c>
      <c r="F23" s="30">
        <f t="shared" si="1"/>
        <v>0.32</v>
      </c>
      <c r="G23" s="30">
        <v>4</v>
      </c>
      <c r="H23" s="30">
        <f t="shared" si="2"/>
        <v>0.36</v>
      </c>
      <c r="I23" s="30">
        <v>4</v>
      </c>
      <c r="J23" s="30">
        <f t="shared" si="3"/>
        <v>0.36</v>
      </c>
      <c r="K23" s="31">
        <f t="shared" si="4"/>
        <v>1.3599999999999999</v>
      </c>
      <c r="L23" s="30">
        <v>4</v>
      </c>
      <c r="M23" s="30">
        <f t="shared" si="5"/>
        <v>0.64</v>
      </c>
      <c r="N23" s="30">
        <v>4</v>
      </c>
      <c r="O23" s="30">
        <f t="shared" si="6"/>
        <v>0.68</v>
      </c>
      <c r="P23" s="31">
        <f t="shared" si="7"/>
        <v>1.32</v>
      </c>
      <c r="Q23" s="30">
        <v>4</v>
      </c>
      <c r="R23" s="30">
        <f t="shared" si="8"/>
        <v>0.64</v>
      </c>
      <c r="S23" s="30">
        <v>4</v>
      </c>
      <c r="T23" s="30">
        <f t="shared" si="9"/>
        <v>0.68</v>
      </c>
      <c r="U23" s="31">
        <f t="shared" si="10"/>
        <v>1.32</v>
      </c>
      <c r="V23" s="30">
        <f t="shared" si="11"/>
        <v>4</v>
      </c>
    </row>
    <row r="24" spans="1:22" ht="14.25" customHeight="1" x14ac:dyDescent="0.25">
      <c r="A24" s="25">
        <v>18</v>
      </c>
      <c r="B24" s="23" t="s">
        <v>34</v>
      </c>
      <c r="C24" s="30">
        <v>3</v>
      </c>
      <c r="D24" s="30">
        <f t="shared" si="0"/>
        <v>0.24</v>
      </c>
      <c r="E24" s="30">
        <v>3</v>
      </c>
      <c r="F24" s="30">
        <f t="shared" si="1"/>
        <v>0.24</v>
      </c>
      <c r="G24" s="30">
        <v>3</v>
      </c>
      <c r="H24" s="30">
        <f t="shared" si="2"/>
        <v>0.27</v>
      </c>
      <c r="I24" s="30">
        <v>3</v>
      </c>
      <c r="J24" s="30">
        <f t="shared" si="3"/>
        <v>0.27</v>
      </c>
      <c r="K24" s="31">
        <f t="shared" si="4"/>
        <v>1.02</v>
      </c>
      <c r="L24" s="30">
        <v>3</v>
      </c>
      <c r="M24" s="30">
        <f t="shared" si="5"/>
        <v>0.48</v>
      </c>
      <c r="N24" s="30">
        <v>3</v>
      </c>
      <c r="O24" s="30">
        <f t="shared" si="6"/>
        <v>0.51</v>
      </c>
      <c r="P24" s="31">
        <f t="shared" si="7"/>
        <v>0.99</v>
      </c>
      <c r="Q24" s="30">
        <v>3</v>
      </c>
      <c r="R24" s="30">
        <f t="shared" si="8"/>
        <v>0.48</v>
      </c>
      <c r="S24" s="30">
        <v>3</v>
      </c>
      <c r="T24" s="30">
        <f t="shared" si="9"/>
        <v>0.51</v>
      </c>
      <c r="U24" s="31">
        <f t="shared" si="10"/>
        <v>0.99</v>
      </c>
      <c r="V24" s="30">
        <f t="shared" si="11"/>
        <v>3</v>
      </c>
    </row>
    <row r="25" spans="1:22" ht="14.25" customHeight="1" x14ac:dyDescent="0.25">
      <c r="A25" s="25">
        <v>19</v>
      </c>
      <c r="B25" s="23" t="s">
        <v>35</v>
      </c>
      <c r="C25" s="30">
        <v>3</v>
      </c>
      <c r="D25" s="30">
        <f t="shared" si="0"/>
        <v>0.24</v>
      </c>
      <c r="E25" s="30">
        <v>3</v>
      </c>
      <c r="F25" s="30">
        <f t="shared" si="1"/>
        <v>0.24</v>
      </c>
      <c r="G25" s="30">
        <v>3</v>
      </c>
      <c r="H25" s="30">
        <f t="shared" si="2"/>
        <v>0.27</v>
      </c>
      <c r="I25" s="30">
        <v>3</v>
      </c>
      <c r="J25" s="30">
        <f t="shared" si="3"/>
        <v>0.27</v>
      </c>
      <c r="K25" s="31">
        <f t="shared" si="4"/>
        <v>1.02</v>
      </c>
      <c r="L25" s="30">
        <v>3.5</v>
      </c>
      <c r="M25" s="30">
        <f t="shared" si="5"/>
        <v>0.56000000000000005</v>
      </c>
      <c r="N25" s="30">
        <v>3</v>
      </c>
      <c r="O25" s="30">
        <f t="shared" si="6"/>
        <v>0.51</v>
      </c>
      <c r="P25" s="31">
        <f t="shared" si="7"/>
        <v>1.07</v>
      </c>
      <c r="Q25" s="30">
        <v>3</v>
      </c>
      <c r="R25" s="30">
        <f t="shared" si="8"/>
        <v>0.48</v>
      </c>
      <c r="S25" s="30">
        <v>3.5</v>
      </c>
      <c r="T25" s="30">
        <f t="shared" si="9"/>
        <v>0.59500000000000008</v>
      </c>
      <c r="U25" s="31">
        <f t="shared" si="10"/>
        <v>1.0750000000000002</v>
      </c>
      <c r="V25" s="30">
        <f t="shared" si="11"/>
        <v>3.165</v>
      </c>
    </row>
    <row r="26" spans="1:22" ht="14.25" customHeight="1" x14ac:dyDescent="0.25">
      <c r="A26" s="25">
        <v>20</v>
      </c>
      <c r="B26" s="23" t="s">
        <v>36</v>
      </c>
      <c r="C26" s="30">
        <v>3</v>
      </c>
      <c r="D26" s="30">
        <f t="shared" si="0"/>
        <v>0.24</v>
      </c>
      <c r="E26" s="30">
        <v>3</v>
      </c>
      <c r="F26" s="30">
        <f t="shared" si="1"/>
        <v>0.24</v>
      </c>
      <c r="G26" s="30">
        <v>3</v>
      </c>
      <c r="H26" s="30">
        <f t="shared" si="2"/>
        <v>0.27</v>
      </c>
      <c r="I26" s="30">
        <v>3</v>
      </c>
      <c r="J26" s="30">
        <f t="shared" si="3"/>
        <v>0.27</v>
      </c>
      <c r="K26" s="31">
        <f t="shared" si="4"/>
        <v>1.02</v>
      </c>
      <c r="L26" s="30">
        <v>3</v>
      </c>
      <c r="M26" s="30">
        <f t="shared" si="5"/>
        <v>0.48</v>
      </c>
      <c r="N26" s="30">
        <v>3</v>
      </c>
      <c r="O26" s="30">
        <f t="shared" si="6"/>
        <v>0.51</v>
      </c>
      <c r="P26" s="31">
        <f t="shared" si="7"/>
        <v>0.99</v>
      </c>
      <c r="Q26" s="30">
        <v>3</v>
      </c>
      <c r="R26" s="30">
        <f t="shared" si="8"/>
        <v>0.48</v>
      </c>
      <c r="S26" s="30">
        <v>3</v>
      </c>
      <c r="T26" s="30">
        <f t="shared" si="9"/>
        <v>0.51</v>
      </c>
      <c r="U26" s="31">
        <f t="shared" si="10"/>
        <v>0.99</v>
      </c>
      <c r="V26" s="30">
        <f t="shared" si="11"/>
        <v>3</v>
      </c>
    </row>
    <row r="27" spans="1:22" ht="14.25" customHeight="1" x14ac:dyDescent="0.25">
      <c r="A27" s="25">
        <v>21</v>
      </c>
      <c r="B27" s="23" t="s">
        <v>37</v>
      </c>
      <c r="C27" s="30">
        <v>1</v>
      </c>
      <c r="D27" s="30">
        <f t="shared" si="0"/>
        <v>0.08</v>
      </c>
      <c r="E27" s="30">
        <v>1</v>
      </c>
      <c r="F27" s="30">
        <f t="shared" si="1"/>
        <v>0.08</v>
      </c>
      <c r="G27" s="30">
        <v>1</v>
      </c>
      <c r="H27" s="30">
        <f t="shared" si="2"/>
        <v>0.09</v>
      </c>
      <c r="I27" s="30">
        <v>1</v>
      </c>
      <c r="J27" s="30">
        <f t="shared" si="3"/>
        <v>0.09</v>
      </c>
      <c r="K27" s="31">
        <f t="shared" si="4"/>
        <v>0.33999999999999997</v>
      </c>
      <c r="L27" s="30">
        <v>1</v>
      </c>
      <c r="M27" s="30">
        <f t="shared" si="5"/>
        <v>0.16</v>
      </c>
      <c r="N27" s="30">
        <v>1</v>
      </c>
      <c r="O27" s="30">
        <f t="shared" si="6"/>
        <v>0.17</v>
      </c>
      <c r="P27" s="31">
        <f t="shared" si="7"/>
        <v>0.33</v>
      </c>
      <c r="Q27" s="30">
        <v>1</v>
      </c>
      <c r="R27" s="30">
        <f t="shared" si="8"/>
        <v>0.16</v>
      </c>
      <c r="S27" s="30">
        <v>1</v>
      </c>
      <c r="T27" s="30">
        <f t="shared" si="9"/>
        <v>0.17</v>
      </c>
      <c r="U27" s="31">
        <f t="shared" si="10"/>
        <v>0.33</v>
      </c>
      <c r="V27" s="30">
        <f t="shared" si="11"/>
        <v>1</v>
      </c>
    </row>
    <row r="28" spans="1:22" ht="14.25" customHeight="1" x14ac:dyDescent="0.25">
      <c r="A28" s="25">
        <v>22</v>
      </c>
      <c r="B28" s="23" t="s">
        <v>38</v>
      </c>
      <c r="C28" s="30">
        <v>1</v>
      </c>
      <c r="D28" s="30">
        <f>C28*$C$6</f>
        <v>0.08</v>
      </c>
      <c r="E28" s="30">
        <v>1</v>
      </c>
      <c r="F28" s="30">
        <f>E28*$E$6</f>
        <v>0.08</v>
      </c>
      <c r="G28" s="30">
        <v>1</v>
      </c>
      <c r="H28" s="30">
        <f>G28*$G$6</f>
        <v>0.09</v>
      </c>
      <c r="I28" s="30">
        <v>1</v>
      </c>
      <c r="J28" s="30">
        <f>I28*$I$6</f>
        <v>0.09</v>
      </c>
      <c r="K28" s="31">
        <f>D28+F28+H28+J28</f>
        <v>0.33999999999999997</v>
      </c>
      <c r="L28" s="30">
        <v>1</v>
      </c>
      <c r="M28" s="30">
        <f>L28*$L$6</f>
        <v>0.16</v>
      </c>
      <c r="N28" s="30">
        <v>1</v>
      </c>
      <c r="O28" s="30">
        <f>N28*$N$6</f>
        <v>0.17</v>
      </c>
      <c r="P28" s="31">
        <f>M28+O28</f>
        <v>0.33</v>
      </c>
      <c r="Q28" s="30">
        <v>1</v>
      </c>
      <c r="R28" s="30">
        <f>Q28*$Q$6</f>
        <v>0.16</v>
      </c>
      <c r="S28" s="30">
        <v>1</v>
      </c>
      <c r="T28" s="30">
        <f>S28*$S$6</f>
        <v>0.17</v>
      </c>
      <c r="U28" s="31">
        <f>R28+T28</f>
        <v>0.33</v>
      </c>
      <c r="V28" s="30">
        <f>K28+P28+U28</f>
        <v>1</v>
      </c>
    </row>
    <row r="29" spans="1:22" ht="14.25" customHeight="1" thickBot="1" x14ac:dyDescent="0.3">
      <c r="A29" s="25">
        <v>23</v>
      </c>
      <c r="B29" s="62" t="s">
        <v>77</v>
      </c>
      <c r="C29" s="30">
        <v>4</v>
      </c>
      <c r="D29" s="30">
        <f>C29*$C$6</f>
        <v>0.32</v>
      </c>
      <c r="E29" s="30">
        <v>4.5</v>
      </c>
      <c r="F29" s="30">
        <f>E29*$E$6</f>
        <v>0.36</v>
      </c>
      <c r="G29" s="30">
        <v>4</v>
      </c>
      <c r="H29" s="30">
        <f>G29*$G$6</f>
        <v>0.36</v>
      </c>
      <c r="I29" s="30">
        <v>4</v>
      </c>
      <c r="J29" s="30">
        <f>I29*$I$6</f>
        <v>0.36</v>
      </c>
      <c r="K29" s="31">
        <f>D29+F29+H29+J29</f>
        <v>1.4</v>
      </c>
      <c r="L29" s="30">
        <v>4</v>
      </c>
      <c r="M29" s="30">
        <f>L29*$L$6</f>
        <v>0.64</v>
      </c>
      <c r="N29" s="30">
        <v>4</v>
      </c>
      <c r="O29" s="30">
        <f>N29*$N$6</f>
        <v>0.68</v>
      </c>
      <c r="P29" s="31">
        <f>M29+O29</f>
        <v>1.32</v>
      </c>
      <c r="Q29" s="30">
        <v>4</v>
      </c>
      <c r="R29" s="30">
        <f>Q29*$Q$6</f>
        <v>0.64</v>
      </c>
      <c r="S29" s="30">
        <v>4</v>
      </c>
      <c r="T29" s="30">
        <f>S29*$S$6</f>
        <v>0.68</v>
      </c>
      <c r="U29" s="31">
        <f>R29+T29</f>
        <v>1.32</v>
      </c>
      <c r="V29" s="30">
        <f t="shared" ref="V29:V30" si="12">K29+P29+U29</f>
        <v>4.04</v>
      </c>
    </row>
    <row r="30" spans="1:22" ht="15.75" thickBot="1" x14ac:dyDescent="0.3">
      <c r="A30" s="24">
        <v>24</v>
      </c>
      <c r="B30" s="62" t="s">
        <v>78</v>
      </c>
      <c r="C30" s="122">
        <v>4</v>
      </c>
      <c r="D30" s="123">
        <f>C30*$C$6</f>
        <v>0.32</v>
      </c>
      <c r="E30" s="122">
        <v>4</v>
      </c>
      <c r="F30" s="123">
        <f>E30*$E$6</f>
        <v>0.32</v>
      </c>
      <c r="G30" s="123">
        <v>4.5</v>
      </c>
      <c r="H30" s="123">
        <f>G30*$G$6</f>
        <v>0.40499999999999997</v>
      </c>
      <c r="I30" s="122">
        <v>4</v>
      </c>
      <c r="J30" s="123">
        <f>I30*$I$6</f>
        <v>0.36</v>
      </c>
      <c r="K30" s="123">
        <f>D30+F30+H30+J30</f>
        <v>1.4049999999999998</v>
      </c>
      <c r="L30" s="122">
        <v>4</v>
      </c>
      <c r="M30" s="122">
        <f>L30*$L$6</f>
        <v>0.64</v>
      </c>
      <c r="N30" s="122">
        <v>4</v>
      </c>
      <c r="O30" s="122">
        <f>N30*$N$6</f>
        <v>0.68</v>
      </c>
      <c r="P30" s="122">
        <f>M30+O30</f>
        <v>1.32</v>
      </c>
      <c r="Q30" s="122">
        <v>4</v>
      </c>
      <c r="R30" s="122">
        <f>Q30*$Q$6</f>
        <v>0.64</v>
      </c>
      <c r="S30" s="122">
        <v>4</v>
      </c>
      <c r="T30" s="121">
        <f>S30*$S$6</f>
        <v>0.68</v>
      </c>
      <c r="U30" s="121">
        <f>R30+T30</f>
        <v>1.32</v>
      </c>
      <c r="V30" s="30">
        <f t="shared" si="12"/>
        <v>4.0449999999999999</v>
      </c>
    </row>
    <row r="31" spans="1:22" ht="14.25" customHeight="1" x14ac:dyDescent="0.25">
      <c r="A31" s="25">
        <v>25</v>
      </c>
      <c r="B31" s="23" t="s">
        <v>39</v>
      </c>
      <c r="C31" s="30">
        <v>3</v>
      </c>
      <c r="D31" s="30">
        <f t="shared" si="0"/>
        <v>0.24</v>
      </c>
      <c r="E31" s="30">
        <v>3</v>
      </c>
      <c r="F31" s="30">
        <f t="shared" si="1"/>
        <v>0.24</v>
      </c>
      <c r="G31" s="30">
        <v>3.5</v>
      </c>
      <c r="H31" s="30">
        <f t="shared" si="2"/>
        <v>0.315</v>
      </c>
      <c r="I31" s="30">
        <v>3</v>
      </c>
      <c r="J31" s="30">
        <f t="shared" si="3"/>
        <v>0.27</v>
      </c>
      <c r="K31" s="31">
        <f t="shared" si="4"/>
        <v>1.0649999999999999</v>
      </c>
      <c r="L31" s="30">
        <v>3</v>
      </c>
      <c r="M31" s="30">
        <f t="shared" si="5"/>
        <v>0.48</v>
      </c>
      <c r="N31" s="30">
        <v>3</v>
      </c>
      <c r="O31" s="30">
        <f t="shared" si="6"/>
        <v>0.51</v>
      </c>
      <c r="P31" s="31">
        <f t="shared" si="7"/>
        <v>0.99</v>
      </c>
      <c r="Q31" s="30">
        <v>3</v>
      </c>
      <c r="R31" s="30">
        <f t="shared" si="8"/>
        <v>0.48</v>
      </c>
      <c r="S31" s="30">
        <v>3</v>
      </c>
      <c r="T31" s="30">
        <f t="shared" si="9"/>
        <v>0.51</v>
      </c>
      <c r="U31" s="31">
        <f t="shared" si="10"/>
        <v>0.99</v>
      </c>
      <c r="V31" s="30">
        <f t="shared" si="11"/>
        <v>3.0449999999999999</v>
      </c>
    </row>
    <row r="32" spans="1:22" ht="14.25" customHeight="1" x14ac:dyDescent="0.25">
      <c r="A32" s="25">
        <v>26</v>
      </c>
      <c r="B32" s="23" t="s">
        <v>40</v>
      </c>
      <c r="C32" s="30">
        <v>4</v>
      </c>
      <c r="D32" s="30">
        <f t="shared" si="0"/>
        <v>0.32</v>
      </c>
      <c r="E32" s="30">
        <v>4</v>
      </c>
      <c r="F32" s="30">
        <f t="shared" si="1"/>
        <v>0.32</v>
      </c>
      <c r="G32" s="30">
        <v>4</v>
      </c>
      <c r="H32" s="30">
        <f t="shared" si="2"/>
        <v>0.36</v>
      </c>
      <c r="I32" s="30">
        <v>4</v>
      </c>
      <c r="J32" s="30">
        <f t="shared" si="3"/>
        <v>0.36</v>
      </c>
      <c r="K32" s="31">
        <f t="shared" si="4"/>
        <v>1.3599999999999999</v>
      </c>
      <c r="L32" s="30">
        <v>4</v>
      </c>
      <c r="M32" s="30">
        <f t="shared" si="5"/>
        <v>0.64</v>
      </c>
      <c r="N32" s="30">
        <v>4</v>
      </c>
      <c r="O32" s="30">
        <f t="shared" si="6"/>
        <v>0.68</v>
      </c>
      <c r="P32" s="31">
        <f t="shared" si="7"/>
        <v>1.32</v>
      </c>
      <c r="Q32" s="30">
        <v>3.5</v>
      </c>
      <c r="R32" s="30">
        <f t="shared" si="8"/>
        <v>0.56000000000000005</v>
      </c>
      <c r="S32" s="30">
        <v>3</v>
      </c>
      <c r="T32" s="30">
        <f t="shared" si="9"/>
        <v>0.51</v>
      </c>
      <c r="U32" s="31">
        <f t="shared" si="10"/>
        <v>1.07</v>
      </c>
      <c r="V32" s="30">
        <f t="shared" si="11"/>
        <v>3.75</v>
      </c>
    </row>
    <row r="33" spans="1:22" ht="14.25" customHeight="1" x14ac:dyDescent="0.25">
      <c r="A33" s="35">
        <v>26</v>
      </c>
      <c r="B33" s="36"/>
      <c r="C33" s="37"/>
      <c r="D33" s="37">
        <f t="shared" ref="D33:D44" si="13">C33*$C$6</f>
        <v>0</v>
      </c>
      <c r="E33" s="37"/>
      <c r="F33" s="37">
        <f t="shared" ref="F33:F44" si="14">E33*$E$6</f>
        <v>0</v>
      </c>
      <c r="G33" s="37"/>
      <c r="H33" s="37">
        <f t="shared" ref="H33:H44" si="15">G33*$G$6</f>
        <v>0</v>
      </c>
      <c r="I33" s="37"/>
      <c r="J33" s="37">
        <f t="shared" ref="J33:J44" si="16">I33*$I$6</f>
        <v>0</v>
      </c>
      <c r="K33" s="38">
        <f t="shared" ref="K33:K44" si="17">D33+F33+H33+J33</f>
        <v>0</v>
      </c>
      <c r="L33" s="37"/>
      <c r="M33" s="37">
        <f t="shared" ref="M33:M44" si="18">L33*$L$6</f>
        <v>0</v>
      </c>
      <c r="N33" s="37"/>
      <c r="O33" s="37">
        <f t="shared" ref="O33:O44" si="19">N33*$N$6</f>
        <v>0</v>
      </c>
      <c r="P33" s="38">
        <f t="shared" ref="P33:P44" si="20">M33+O33</f>
        <v>0</v>
      </c>
      <c r="Q33" s="37"/>
      <c r="R33" s="37">
        <f t="shared" ref="R33:R44" si="21">Q33*$Q$6</f>
        <v>0</v>
      </c>
      <c r="S33" s="37"/>
      <c r="T33" s="37">
        <f t="shared" ref="T33:T44" si="22">S33*$S$6</f>
        <v>0</v>
      </c>
      <c r="U33" s="38">
        <f t="shared" ref="U33:U44" si="23">R33+T33</f>
        <v>0</v>
      </c>
      <c r="V33" s="37">
        <f t="shared" ref="V33:V44" si="24">K33+P33+U33</f>
        <v>0</v>
      </c>
    </row>
    <row r="34" spans="1:22" ht="14.25" customHeight="1" x14ac:dyDescent="0.25">
      <c r="A34" s="35">
        <v>27</v>
      </c>
      <c r="B34" s="36"/>
      <c r="C34" s="37"/>
      <c r="D34" s="37">
        <f t="shared" si="13"/>
        <v>0</v>
      </c>
      <c r="E34" s="37"/>
      <c r="F34" s="37">
        <f t="shared" si="14"/>
        <v>0</v>
      </c>
      <c r="G34" s="37"/>
      <c r="H34" s="37">
        <f t="shared" si="15"/>
        <v>0</v>
      </c>
      <c r="I34" s="37"/>
      <c r="J34" s="37">
        <f t="shared" si="16"/>
        <v>0</v>
      </c>
      <c r="K34" s="38">
        <f t="shared" si="17"/>
        <v>0</v>
      </c>
      <c r="L34" s="37"/>
      <c r="M34" s="37">
        <f t="shared" si="18"/>
        <v>0</v>
      </c>
      <c r="N34" s="37"/>
      <c r="O34" s="37">
        <f t="shared" si="19"/>
        <v>0</v>
      </c>
      <c r="P34" s="38">
        <f t="shared" si="20"/>
        <v>0</v>
      </c>
      <c r="Q34" s="37"/>
      <c r="R34" s="37">
        <f t="shared" si="21"/>
        <v>0</v>
      </c>
      <c r="S34" s="37"/>
      <c r="T34" s="37">
        <f t="shared" si="22"/>
        <v>0</v>
      </c>
      <c r="U34" s="38">
        <f t="shared" si="23"/>
        <v>0</v>
      </c>
      <c r="V34" s="37">
        <f t="shared" si="24"/>
        <v>0</v>
      </c>
    </row>
    <row r="35" spans="1:22" ht="14.25" customHeight="1" x14ac:dyDescent="0.25">
      <c r="A35" s="39">
        <v>28</v>
      </c>
      <c r="B35" s="36"/>
      <c r="C35" s="37"/>
      <c r="D35" s="37">
        <f t="shared" si="13"/>
        <v>0</v>
      </c>
      <c r="E35" s="37"/>
      <c r="F35" s="37">
        <f t="shared" si="14"/>
        <v>0</v>
      </c>
      <c r="G35" s="37"/>
      <c r="H35" s="37">
        <f t="shared" si="15"/>
        <v>0</v>
      </c>
      <c r="I35" s="37"/>
      <c r="J35" s="37">
        <f t="shared" si="16"/>
        <v>0</v>
      </c>
      <c r="K35" s="38">
        <f t="shared" si="17"/>
        <v>0</v>
      </c>
      <c r="L35" s="37"/>
      <c r="M35" s="37">
        <f t="shared" si="18"/>
        <v>0</v>
      </c>
      <c r="N35" s="37"/>
      <c r="O35" s="37">
        <f t="shared" si="19"/>
        <v>0</v>
      </c>
      <c r="P35" s="38">
        <f t="shared" si="20"/>
        <v>0</v>
      </c>
      <c r="Q35" s="37"/>
      <c r="R35" s="37">
        <f t="shared" si="21"/>
        <v>0</v>
      </c>
      <c r="S35" s="37"/>
      <c r="T35" s="37">
        <f t="shared" si="22"/>
        <v>0</v>
      </c>
      <c r="U35" s="38">
        <f t="shared" si="23"/>
        <v>0</v>
      </c>
      <c r="V35" s="37">
        <f t="shared" si="24"/>
        <v>0</v>
      </c>
    </row>
    <row r="36" spans="1:22" ht="14.25" customHeight="1" x14ac:dyDescent="0.25">
      <c r="A36" s="39">
        <v>29</v>
      </c>
      <c r="B36" s="36"/>
      <c r="C36" s="37"/>
      <c r="D36" s="37">
        <f t="shared" si="13"/>
        <v>0</v>
      </c>
      <c r="E36" s="37"/>
      <c r="F36" s="37">
        <f t="shared" si="14"/>
        <v>0</v>
      </c>
      <c r="G36" s="37"/>
      <c r="H36" s="37">
        <f t="shared" si="15"/>
        <v>0</v>
      </c>
      <c r="I36" s="37"/>
      <c r="J36" s="37">
        <f t="shared" si="16"/>
        <v>0</v>
      </c>
      <c r="K36" s="38">
        <f t="shared" si="17"/>
        <v>0</v>
      </c>
      <c r="L36" s="37"/>
      <c r="M36" s="37">
        <f t="shared" si="18"/>
        <v>0</v>
      </c>
      <c r="N36" s="37"/>
      <c r="O36" s="37">
        <f t="shared" si="19"/>
        <v>0</v>
      </c>
      <c r="P36" s="38">
        <f t="shared" si="20"/>
        <v>0</v>
      </c>
      <c r="Q36" s="37"/>
      <c r="R36" s="37">
        <f t="shared" si="21"/>
        <v>0</v>
      </c>
      <c r="S36" s="37"/>
      <c r="T36" s="37">
        <f t="shared" si="22"/>
        <v>0</v>
      </c>
      <c r="U36" s="38">
        <f t="shared" si="23"/>
        <v>0</v>
      </c>
      <c r="V36" s="37">
        <f t="shared" si="24"/>
        <v>0</v>
      </c>
    </row>
    <row r="37" spans="1:22" ht="14.25" customHeight="1" x14ac:dyDescent="0.25">
      <c r="A37" s="39">
        <v>30</v>
      </c>
      <c r="B37" s="36"/>
      <c r="C37" s="37"/>
      <c r="D37" s="37">
        <f t="shared" si="13"/>
        <v>0</v>
      </c>
      <c r="E37" s="37"/>
      <c r="F37" s="37">
        <f t="shared" si="14"/>
        <v>0</v>
      </c>
      <c r="G37" s="37"/>
      <c r="H37" s="37">
        <f t="shared" si="15"/>
        <v>0</v>
      </c>
      <c r="I37" s="37"/>
      <c r="J37" s="37">
        <f t="shared" si="16"/>
        <v>0</v>
      </c>
      <c r="K37" s="38">
        <f t="shared" si="17"/>
        <v>0</v>
      </c>
      <c r="L37" s="37"/>
      <c r="M37" s="37">
        <f t="shared" si="18"/>
        <v>0</v>
      </c>
      <c r="N37" s="37"/>
      <c r="O37" s="37">
        <f t="shared" si="19"/>
        <v>0</v>
      </c>
      <c r="P37" s="38">
        <f t="shared" si="20"/>
        <v>0</v>
      </c>
      <c r="Q37" s="37"/>
      <c r="R37" s="37">
        <f t="shared" si="21"/>
        <v>0</v>
      </c>
      <c r="S37" s="37"/>
      <c r="T37" s="37">
        <f t="shared" si="22"/>
        <v>0</v>
      </c>
      <c r="U37" s="38">
        <f t="shared" si="23"/>
        <v>0</v>
      </c>
      <c r="V37" s="37">
        <f t="shared" si="24"/>
        <v>0</v>
      </c>
    </row>
    <row r="38" spans="1:22" ht="14.25" customHeight="1" x14ac:dyDescent="0.25">
      <c r="A38" s="35">
        <v>31</v>
      </c>
      <c r="B38" s="36"/>
      <c r="C38" s="37"/>
      <c r="D38" s="37">
        <f t="shared" si="13"/>
        <v>0</v>
      </c>
      <c r="E38" s="37"/>
      <c r="F38" s="37">
        <f t="shared" si="14"/>
        <v>0</v>
      </c>
      <c r="G38" s="37"/>
      <c r="H38" s="37">
        <f t="shared" si="15"/>
        <v>0</v>
      </c>
      <c r="I38" s="37"/>
      <c r="J38" s="37">
        <f t="shared" si="16"/>
        <v>0</v>
      </c>
      <c r="K38" s="38">
        <f t="shared" si="17"/>
        <v>0</v>
      </c>
      <c r="L38" s="37"/>
      <c r="M38" s="37">
        <f t="shared" si="18"/>
        <v>0</v>
      </c>
      <c r="N38" s="37"/>
      <c r="O38" s="37">
        <f t="shared" si="19"/>
        <v>0</v>
      </c>
      <c r="P38" s="38">
        <f t="shared" si="20"/>
        <v>0</v>
      </c>
      <c r="Q38" s="37"/>
      <c r="R38" s="37">
        <f t="shared" si="21"/>
        <v>0</v>
      </c>
      <c r="S38" s="37"/>
      <c r="T38" s="37">
        <f t="shared" si="22"/>
        <v>0</v>
      </c>
      <c r="U38" s="38">
        <f t="shared" si="23"/>
        <v>0</v>
      </c>
      <c r="V38" s="37">
        <f t="shared" si="24"/>
        <v>0</v>
      </c>
    </row>
    <row r="39" spans="1:22" ht="14.25" customHeight="1" x14ac:dyDescent="0.25">
      <c r="A39" s="25">
        <v>32</v>
      </c>
      <c r="B39" s="40"/>
      <c r="C39" s="37"/>
      <c r="D39" s="37">
        <f t="shared" si="13"/>
        <v>0</v>
      </c>
      <c r="E39" s="37"/>
      <c r="F39" s="37">
        <f t="shared" si="14"/>
        <v>0</v>
      </c>
      <c r="G39" s="37"/>
      <c r="H39" s="37">
        <f t="shared" si="15"/>
        <v>0</v>
      </c>
      <c r="I39" s="37"/>
      <c r="J39" s="37">
        <f t="shared" si="16"/>
        <v>0</v>
      </c>
      <c r="K39" s="38">
        <f t="shared" si="17"/>
        <v>0</v>
      </c>
      <c r="L39" s="37"/>
      <c r="M39" s="37">
        <f t="shared" si="18"/>
        <v>0</v>
      </c>
      <c r="N39" s="37"/>
      <c r="O39" s="37">
        <f t="shared" si="19"/>
        <v>0</v>
      </c>
      <c r="P39" s="38">
        <f t="shared" si="20"/>
        <v>0</v>
      </c>
      <c r="Q39" s="37"/>
      <c r="R39" s="37">
        <f t="shared" si="21"/>
        <v>0</v>
      </c>
      <c r="S39" s="37"/>
      <c r="T39" s="37">
        <f t="shared" si="22"/>
        <v>0</v>
      </c>
      <c r="U39" s="38">
        <f t="shared" si="23"/>
        <v>0</v>
      </c>
      <c r="V39" s="37">
        <f t="shared" si="24"/>
        <v>0</v>
      </c>
    </row>
    <row r="40" spans="1:22" ht="14.25" customHeight="1" x14ac:dyDescent="0.25">
      <c r="A40" s="39">
        <v>33</v>
      </c>
      <c r="B40" s="41"/>
      <c r="C40" s="37"/>
      <c r="D40" s="37">
        <f t="shared" si="13"/>
        <v>0</v>
      </c>
      <c r="E40" s="37"/>
      <c r="F40" s="37">
        <f t="shared" si="14"/>
        <v>0</v>
      </c>
      <c r="G40" s="37"/>
      <c r="H40" s="37">
        <f t="shared" si="15"/>
        <v>0</v>
      </c>
      <c r="I40" s="37"/>
      <c r="J40" s="37">
        <f t="shared" si="16"/>
        <v>0</v>
      </c>
      <c r="K40" s="38">
        <f t="shared" si="17"/>
        <v>0</v>
      </c>
      <c r="L40" s="37"/>
      <c r="M40" s="37">
        <f t="shared" si="18"/>
        <v>0</v>
      </c>
      <c r="N40" s="37"/>
      <c r="O40" s="37">
        <f t="shared" si="19"/>
        <v>0</v>
      </c>
      <c r="P40" s="38">
        <f t="shared" si="20"/>
        <v>0</v>
      </c>
      <c r="Q40" s="37"/>
      <c r="R40" s="37">
        <f t="shared" si="21"/>
        <v>0</v>
      </c>
      <c r="S40" s="37"/>
      <c r="T40" s="37">
        <f t="shared" si="22"/>
        <v>0</v>
      </c>
      <c r="U40" s="38">
        <f t="shared" si="23"/>
        <v>0</v>
      </c>
      <c r="V40" s="37">
        <f t="shared" si="24"/>
        <v>0</v>
      </c>
    </row>
    <row r="41" spans="1:22" ht="14.25" customHeight="1" x14ac:dyDescent="0.25">
      <c r="A41" s="39">
        <v>34</v>
      </c>
      <c r="B41" s="41"/>
      <c r="C41" s="37"/>
      <c r="D41" s="37">
        <f t="shared" si="13"/>
        <v>0</v>
      </c>
      <c r="E41" s="37"/>
      <c r="F41" s="37">
        <f t="shared" si="14"/>
        <v>0</v>
      </c>
      <c r="G41" s="37"/>
      <c r="H41" s="37">
        <f t="shared" si="15"/>
        <v>0</v>
      </c>
      <c r="I41" s="37"/>
      <c r="J41" s="37">
        <f t="shared" si="16"/>
        <v>0</v>
      </c>
      <c r="K41" s="38">
        <f t="shared" si="17"/>
        <v>0</v>
      </c>
      <c r="L41" s="37"/>
      <c r="M41" s="37">
        <f t="shared" si="18"/>
        <v>0</v>
      </c>
      <c r="N41" s="37"/>
      <c r="O41" s="37">
        <f t="shared" si="19"/>
        <v>0</v>
      </c>
      <c r="P41" s="38">
        <f t="shared" si="20"/>
        <v>0</v>
      </c>
      <c r="Q41" s="37"/>
      <c r="R41" s="37">
        <f t="shared" si="21"/>
        <v>0</v>
      </c>
      <c r="S41" s="37"/>
      <c r="T41" s="37">
        <f t="shared" si="22"/>
        <v>0</v>
      </c>
      <c r="U41" s="38">
        <f t="shared" si="23"/>
        <v>0</v>
      </c>
      <c r="V41" s="37">
        <f t="shared" si="24"/>
        <v>0</v>
      </c>
    </row>
    <row r="42" spans="1:22" x14ac:dyDescent="0.25">
      <c r="A42" s="42">
        <v>35</v>
      </c>
      <c r="B42" s="41"/>
      <c r="C42" s="37"/>
      <c r="D42" s="37">
        <f t="shared" si="13"/>
        <v>0</v>
      </c>
      <c r="E42" s="37"/>
      <c r="F42" s="37">
        <f t="shared" si="14"/>
        <v>0</v>
      </c>
      <c r="G42" s="37"/>
      <c r="H42" s="37">
        <f t="shared" si="15"/>
        <v>0</v>
      </c>
      <c r="I42" s="37"/>
      <c r="J42" s="37">
        <f t="shared" si="16"/>
        <v>0</v>
      </c>
      <c r="K42" s="38">
        <f t="shared" si="17"/>
        <v>0</v>
      </c>
      <c r="L42" s="37"/>
      <c r="M42" s="37">
        <f t="shared" si="18"/>
        <v>0</v>
      </c>
      <c r="N42" s="37"/>
      <c r="O42" s="37">
        <f t="shared" si="19"/>
        <v>0</v>
      </c>
      <c r="P42" s="38">
        <f t="shared" si="20"/>
        <v>0</v>
      </c>
      <c r="Q42" s="37"/>
      <c r="R42" s="37">
        <f t="shared" si="21"/>
        <v>0</v>
      </c>
      <c r="S42" s="37"/>
      <c r="T42" s="37">
        <f t="shared" si="22"/>
        <v>0</v>
      </c>
      <c r="U42" s="38">
        <f t="shared" si="23"/>
        <v>0</v>
      </c>
      <c r="V42" s="37">
        <f t="shared" si="24"/>
        <v>0</v>
      </c>
    </row>
    <row r="43" spans="1:22" x14ac:dyDescent="0.25">
      <c r="A43" s="43">
        <v>36</v>
      </c>
      <c r="B43" s="41"/>
      <c r="C43" s="37"/>
      <c r="D43" s="37">
        <f t="shared" si="13"/>
        <v>0</v>
      </c>
      <c r="E43" s="37"/>
      <c r="F43" s="37">
        <f t="shared" si="14"/>
        <v>0</v>
      </c>
      <c r="G43" s="37"/>
      <c r="H43" s="37">
        <f t="shared" si="15"/>
        <v>0</v>
      </c>
      <c r="I43" s="37"/>
      <c r="J43" s="37">
        <f t="shared" si="16"/>
        <v>0</v>
      </c>
      <c r="K43" s="38">
        <f t="shared" si="17"/>
        <v>0</v>
      </c>
      <c r="L43" s="37"/>
      <c r="M43" s="37">
        <f t="shared" si="18"/>
        <v>0</v>
      </c>
      <c r="N43" s="37"/>
      <c r="O43" s="37">
        <f t="shared" si="19"/>
        <v>0</v>
      </c>
      <c r="P43" s="38">
        <f t="shared" si="20"/>
        <v>0</v>
      </c>
      <c r="Q43" s="37"/>
      <c r="R43" s="37">
        <f t="shared" si="21"/>
        <v>0</v>
      </c>
      <c r="S43" s="37"/>
      <c r="T43" s="37">
        <f t="shared" si="22"/>
        <v>0</v>
      </c>
      <c r="U43" s="38">
        <f t="shared" si="23"/>
        <v>0</v>
      </c>
      <c r="V43" s="37">
        <f t="shared" si="24"/>
        <v>0</v>
      </c>
    </row>
    <row r="44" spans="1:22" x14ac:dyDescent="0.25">
      <c r="A44" s="42">
        <v>37</v>
      </c>
      <c r="B44" s="44"/>
      <c r="C44" s="37"/>
      <c r="D44" s="37">
        <f t="shared" si="13"/>
        <v>0</v>
      </c>
      <c r="E44" s="37"/>
      <c r="F44" s="37">
        <f t="shared" si="14"/>
        <v>0</v>
      </c>
      <c r="G44" s="37"/>
      <c r="H44" s="37">
        <f t="shared" si="15"/>
        <v>0</v>
      </c>
      <c r="I44" s="37"/>
      <c r="J44" s="37">
        <f t="shared" si="16"/>
        <v>0</v>
      </c>
      <c r="K44" s="38">
        <f t="shared" si="17"/>
        <v>0</v>
      </c>
      <c r="L44" s="37"/>
      <c r="M44" s="37">
        <f t="shared" si="18"/>
        <v>0</v>
      </c>
      <c r="N44" s="37"/>
      <c r="O44" s="37">
        <f t="shared" si="19"/>
        <v>0</v>
      </c>
      <c r="P44" s="38">
        <f t="shared" si="20"/>
        <v>0</v>
      </c>
      <c r="Q44" s="37"/>
      <c r="R44" s="37">
        <f t="shared" si="21"/>
        <v>0</v>
      </c>
      <c r="S44" s="37"/>
      <c r="T44" s="37">
        <f t="shared" si="22"/>
        <v>0</v>
      </c>
      <c r="U44" s="38">
        <f t="shared" si="23"/>
        <v>0</v>
      </c>
      <c r="V44" s="37">
        <f t="shared" si="24"/>
        <v>0</v>
      </c>
    </row>
    <row r="45" spans="1:22" x14ac:dyDescent="0.25">
      <c r="T45" s="24">
        <f t="shared" ref="T45:T49" si="25">R45*$S$43</f>
        <v>0</v>
      </c>
    </row>
    <row r="46" spans="1:22" x14ac:dyDescent="0.25">
      <c r="T46" s="24">
        <f t="shared" si="25"/>
        <v>0</v>
      </c>
    </row>
    <row r="47" spans="1:22" x14ac:dyDescent="0.25">
      <c r="T47" s="24">
        <f t="shared" si="25"/>
        <v>0</v>
      </c>
    </row>
    <row r="48" spans="1:22" x14ac:dyDescent="0.25">
      <c r="T48" s="24">
        <f t="shared" si="25"/>
        <v>0</v>
      </c>
    </row>
    <row r="49" spans="20:20" x14ac:dyDescent="0.25">
      <c r="T49" s="24">
        <f t="shared" si="25"/>
        <v>0</v>
      </c>
    </row>
  </sheetData>
  <mergeCells count="15">
    <mergeCell ref="W5:Y5"/>
    <mergeCell ref="W6:Y6"/>
    <mergeCell ref="W7:Y7"/>
    <mergeCell ref="W8:Y8"/>
    <mergeCell ref="V5:V6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</mergeCells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C2B42-EC6E-4D0E-90F7-0EF1A3C09AE7}">
  <dimension ref="A2:V49"/>
  <sheetViews>
    <sheetView topLeftCell="A12" workbookViewId="0">
      <selection activeCell="B32" sqref="B32"/>
    </sheetView>
  </sheetViews>
  <sheetFormatPr baseColWidth="10" defaultRowHeight="15" x14ac:dyDescent="0.25"/>
  <cols>
    <col min="1" max="1" width="3.7109375" style="24" customWidth="1"/>
    <col min="2" max="2" width="32.7109375" style="24" customWidth="1"/>
    <col min="3" max="3" width="13.28515625" style="24" customWidth="1"/>
    <col min="4" max="4" width="5.28515625" style="24" hidden="1" customWidth="1"/>
    <col min="5" max="5" width="6.7109375" style="24" bestFit="1" customWidth="1"/>
    <col min="6" max="6" width="5.7109375" style="24" hidden="1" customWidth="1"/>
    <col min="7" max="7" width="7.7109375" style="24" bestFit="1" customWidth="1"/>
    <col min="8" max="8" width="5.28515625" style="24" hidden="1" customWidth="1"/>
    <col min="9" max="9" width="7.28515625" style="24" bestFit="1" customWidth="1"/>
    <col min="10" max="10" width="4.7109375" style="24" hidden="1" customWidth="1"/>
    <col min="11" max="11" width="8.42578125" style="24" hidden="1" customWidth="1"/>
    <col min="12" max="12" width="10" style="24" bestFit="1" customWidth="1"/>
    <col min="13" max="13" width="5.140625" style="24" hidden="1" customWidth="1"/>
    <col min="14" max="14" width="12.5703125" style="24" customWidth="1"/>
    <col min="15" max="15" width="6" style="24" hidden="1" customWidth="1"/>
    <col min="16" max="16" width="1.5703125" style="24" hidden="1" customWidth="1"/>
    <col min="17" max="17" width="12.5703125" style="24" customWidth="1"/>
    <col min="18" max="18" width="6.42578125" style="24" hidden="1" customWidth="1"/>
    <col min="19" max="19" width="9" style="24" bestFit="1" customWidth="1"/>
    <col min="20" max="20" width="6.28515625" style="24" hidden="1" customWidth="1"/>
    <col min="21" max="21" width="8.42578125" style="24" hidden="1" customWidth="1"/>
    <col min="22" max="22" width="7.7109375" style="24" customWidth="1"/>
    <col min="23" max="16384" width="11.42578125" style="24"/>
  </cols>
  <sheetData>
    <row r="2" spans="1:22" ht="15" customHeight="1" x14ac:dyDescent="0.25">
      <c r="A2" s="98" t="s">
        <v>42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2" ht="15.75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</row>
    <row r="5" spans="1:22" ht="22.5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</row>
    <row r="6" spans="1:22" x14ac:dyDescent="0.25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</row>
    <row r="7" spans="1:22" ht="14.25" customHeight="1" x14ac:dyDescent="0.25">
      <c r="A7" s="25">
        <v>1</v>
      </c>
      <c r="B7" s="23" t="s">
        <v>17</v>
      </c>
      <c r="C7" s="30"/>
      <c r="D7" s="30">
        <f>C7*$C$6</f>
        <v>0</v>
      </c>
      <c r="E7" s="30"/>
      <c r="F7" s="30">
        <f>E7*$E$6</f>
        <v>0</v>
      </c>
      <c r="G7" s="30"/>
      <c r="H7" s="30">
        <f>G7*$G$6</f>
        <v>0</v>
      </c>
      <c r="I7" s="30"/>
      <c r="J7" s="30">
        <f>I7*$I$6</f>
        <v>0</v>
      </c>
      <c r="K7" s="31">
        <f>D7+F7+H7+J7</f>
        <v>0</v>
      </c>
      <c r="L7" s="30"/>
      <c r="M7" s="30">
        <f>L7*$L$6</f>
        <v>0</v>
      </c>
      <c r="N7" s="30"/>
      <c r="O7" s="30">
        <f>N7*$N$6</f>
        <v>0</v>
      </c>
      <c r="P7" s="31">
        <f>M7+O7</f>
        <v>0</v>
      </c>
      <c r="Q7" s="30"/>
      <c r="R7" s="30">
        <f>Q7*$Q$6</f>
        <v>0</v>
      </c>
      <c r="S7" s="30"/>
      <c r="T7" s="30">
        <f>S7*$S$6</f>
        <v>0</v>
      </c>
      <c r="U7" s="31">
        <f>R7+T7</f>
        <v>0</v>
      </c>
      <c r="V7" s="30">
        <v>5</v>
      </c>
    </row>
    <row r="8" spans="1:22" ht="14.25" customHeight="1" x14ac:dyDescent="0.25">
      <c r="A8" s="25">
        <v>2</v>
      </c>
      <c r="B8" s="23" t="s">
        <v>18</v>
      </c>
      <c r="C8" s="30"/>
      <c r="D8" s="30">
        <f t="shared" ref="D8:D44" si="0">C8*$C$6</f>
        <v>0</v>
      </c>
      <c r="E8" s="30"/>
      <c r="F8" s="30">
        <f t="shared" ref="F8:F44" si="1">E8*$E$6</f>
        <v>0</v>
      </c>
      <c r="G8" s="30"/>
      <c r="H8" s="30">
        <f t="shared" ref="H8:H44" si="2">G8*$G$6</f>
        <v>0</v>
      </c>
      <c r="I8" s="30"/>
      <c r="J8" s="30">
        <f t="shared" ref="J8:J44" si="3">I8*$I$6</f>
        <v>0</v>
      </c>
      <c r="K8" s="31">
        <f t="shared" ref="K8:K44" si="4">D8+F8+H8+J8</f>
        <v>0</v>
      </c>
      <c r="L8" s="30"/>
      <c r="M8" s="30">
        <f t="shared" ref="M8:M44" si="5">L8*$L$6</f>
        <v>0</v>
      </c>
      <c r="N8" s="30"/>
      <c r="O8" s="30">
        <f t="shared" ref="O8:O44" si="6">N8*$N$6</f>
        <v>0</v>
      </c>
      <c r="P8" s="31">
        <f t="shared" ref="P8:P44" si="7">M8+O8</f>
        <v>0</v>
      </c>
      <c r="Q8" s="30"/>
      <c r="R8" s="30">
        <f t="shared" ref="R8:R44" si="8">Q8*$Q$6</f>
        <v>0</v>
      </c>
      <c r="S8" s="30"/>
      <c r="T8" s="30">
        <f t="shared" ref="T8:T44" si="9">S8*$S$6</f>
        <v>0</v>
      </c>
      <c r="U8" s="31">
        <f t="shared" ref="U8:U44" si="10">R8+T8</f>
        <v>0</v>
      </c>
      <c r="V8" s="30">
        <v>5</v>
      </c>
    </row>
    <row r="9" spans="1:22" ht="14.25" customHeight="1" x14ac:dyDescent="0.25">
      <c r="A9" s="25">
        <v>3</v>
      </c>
      <c r="B9" s="23" t="s">
        <v>19</v>
      </c>
      <c r="C9" s="30"/>
      <c r="D9" s="30">
        <f t="shared" si="0"/>
        <v>0</v>
      </c>
      <c r="E9" s="30"/>
      <c r="F9" s="30">
        <f t="shared" si="1"/>
        <v>0</v>
      </c>
      <c r="G9" s="30"/>
      <c r="H9" s="30">
        <f t="shared" si="2"/>
        <v>0</v>
      </c>
      <c r="I9" s="30"/>
      <c r="J9" s="30">
        <f t="shared" si="3"/>
        <v>0</v>
      </c>
      <c r="K9" s="31">
        <f t="shared" si="4"/>
        <v>0</v>
      </c>
      <c r="L9" s="30"/>
      <c r="M9" s="30">
        <f t="shared" si="5"/>
        <v>0</v>
      </c>
      <c r="N9" s="30"/>
      <c r="O9" s="30">
        <f t="shared" si="6"/>
        <v>0</v>
      </c>
      <c r="P9" s="31">
        <f t="shared" si="7"/>
        <v>0</v>
      </c>
      <c r="Q9" s="30"/>
      <c r="R9" s="30">
        <f t="shared" si="8"/>
        <v>0</v>
      </c>
      <c r="S9" s="30"/>
      <c r="T9" s="30">
        <f t="shared" si="9"/>
        <v>0</v>
      </c>
      <c r="U9" s="31">
        <f t="shared" si="10"/>
        <v>0</v>
      </c>
      <c r="V9" s="30">
        <v>5</v>
      </c>
    </row>
    <row r="10" spans="1:22" ht="14.25" customHeight="1" x14ac:dyDescent="0.25">
      <c r="A10" s="25">
        <v>4</v>
      </c>
      <c r="B10" s="23" t="s">
        <v>20</v>
      </c>
      <c r="C10" s="30"/>
      <c r="D10" s="30">
        <f t="shared" si="0"/>
        <v>0</v>
      </c>
      <c r="E10" s="30"/>
      <c r="F10" s="30">
        <f t="shared" si="1"/>
        <v>0</v>
      </c>
      <c r="G10" s="30"/>
      <c r="H10" s="30">
        <f t="shared" si="2"/>
        <v>0</v>
      </c>
      <c r="I10" s="30"/>
      <c r="J10" s="30">
        <f t="shared" si="3"/>
        <v>0</v>
      </c>
      <c r="K10" s="31">
        <f t="shared" si="4"/>
        <v>0</v>
      </c>
      <c r="L10" s="30"/>
      <c r="M10" s="30">
        <f t="shared" si="5"/>
        <v>0</v>
      </c>
      <c r="N10" s="30"/>
      <c r="O10" s="30">
        <f t="shared" si="6"/>
        <v>0</v>
      </c>
      <c r="P10" s="31">
        <f t="shared" si="7"/>
        <v>0</v>
      </c>
      <c r="Q10" s="30"/>
      <c r="R10" s="30">
        <f t="shared" si="8"/>
        <v>0</v>
      </c>
      <c r="S10" s="30"/>
      <c r="T10" s="30">
        <f t="shared" si="9"/>
        <v>0</v>
      </c>
      <c r="U10" s="31">
        <f t="shared" si="10"/>
        <v>0</v>
      </c>
      <c r="V10" s="30">
        <v>5</v>
      </c>
    </row>
    <row r="11" spans="1:22" ht="14.25" customHeight="1" x14ac:dyDescent="0.25">
      <c r="A11" s="25">
        <v>5</v>
      </c>
      <c r="B11" s="23" t="s">
        <v>21</v>
      </c>
      <c r="C11" s="30"/>
      <c r="D11" s="30">
        <f t="shared" si="0"/>
        <v>0</v>
      </c>
      <c r="E11" s="30"/>
      <c r="F11" s="30">
        <f t="shared" si="1"/>
        <v>0</v>
      </c>
      <c r="G11" s="30"/>
      <c r="H11" s="30">
        <f t="shared" si="2"/>
        <v>0</v>
      </c>
      <c r="I11" s="30"/>
      <c r="J11" s="30">
        <f t="shared" si="3"/>
        <v>0</v>
      </c>
      <c r="K11" s="31">
        <f t="shared" si="4"/>
        <v>0</v>
      </c>
      <c r="L11" s="30"/>
      <c r="M11" s="30">
        <f t="shared" si="5"/>
        <v>0</v>
      </c>
      <c r="N11" s="30"/>
      <c r="O11" s="30">
        <f t="shared" si="6"/>
        <v>0</v>
      </c>
      <c r="P11" s="31">
        <f t="shared" si="7"/>
        <v>0</v>
      </c>
      <c r="Q11" s="30"/>
      <c r="R11" s="30">
        <f t="shared" si="8"/>
        <v>0</v>
      </c>
      <c r="S11" s="30"/>
      <c r="T11" s="30">
        <f t="shared" si="9"/>
        <v>0</v>
      </c>
      <c r="U11" s="31">
        <f t="shared" si="10"/>
        <v>0</v>
      </c>
      <c r="V11" s="30">
        <v>5</v>
      </c>
    </row>
    <row r="12" spans="1:22" ht="14.25" customHeight="1" x14ac:dyDescent="0.25">
      <c r="A12" s="25">
        <v>6</v>
      </c>
      <c r="B12" s="23" t="s">
        <v>22</v>
      </c>
      <c r="C12" s="30"/>
      <c r="D12" s="30">
        <f t="shared" si="0"/>
        <v>0</v>
      </c>
      <c r="E12" s="30"/>
      <c r="F12" s="30">
        <f t="shared" si="1"/>
        <v>0</v>
      </c>
      <c r="G12" s="30"/>
      <c r="H12" s="30">
        <f t="shared" si="2"/>
        <v>0</v>
      </c>
      <c r="I12" s="30"/>
      <c r="J12" s="30">
        <f t="shared" si="3"/>
        <v>0</v>
      </c>
      <c r="K12" s="31">
        <f t="shared" si="4"/>
        <v>0</v>
      </c>
      <c r="L12" s="30"/>
      <c r="M12" s="30">
        <f t="shared" si="5"/>
        <v>0</v>
      </c>
      <c r="N12" s="30"/>
      <c r="O12" s="30">
        <f t="shared" si="6"/>
        <v>0</v>
      </c>
      <c r="P12" s="31">
        <f t="shared" si="7"/>
        <v>0</v>
      </c>
      <c r="Q12" s="30"/>
      <c r="R12" s="30">
        <f t="shared" si="8"/>
        <v>0</v>
      </c>
      <c r="S12" s="30"/>
      <c r="T12" s="30">
        <f t="shared" si="9"/>
        <v>0</v>
      </c>
      <c r="U12" s="31">
        <f t="shared" si="10"/>
        <v>0</v>
      </c>
      <c r="V12" s="30">
        <v>5</v>
      </c>
    </row>
    <row r="13" spans="1:22" ht="14.25" customHeight="1" x14ac:dyDescent="0.25">
      <c r="A13" s="25">
        <v>7</v>
      </c>
      <c r="B13" s="23" t="s">
        <v>23</v>
      </c>
      <c r="C13" s="30"/>
      <c r="D13" s="30">
        <f t="shared" si="0"/>
        <v>0</v>
      </c>
      <c r="E13" s="30"/>
      <c r="F13" s="30">
        <f t="shared" si="1"/>
        <v>0</v>
      </c>
      <c r="G13" s="30"/>
      <c r="H13" s="30">
        <f t="shared" si="2"/>
        <v>0</v>
      </c>
      <c r="I13" s="30"/>
      <c r="J13" s="30">
        <f t="shared" si="3"/>
        <v>0</v>
      </c>
      <c r="K13" s="31">
        <f t="shared" si="4"/>
        <v>0</v>
      </c>
      <c r="L13" s="30"/>
      <c r="M13" s="30">
        <f t="shared" si="5"/>
        <v>0</v>
      </c>
      <c r="N13" s="30"/>
      <c r="O13" s="30">
        <f t="shared" si="6"/>
        <v>0</v>
      </c>
      <c r="P13" s="31">
        <f t="shared" si="7"/>
        <v>0</v>
      </c>
      <c r="Q13" s="30"/>
      <c r="R13" s="30">
        <f t="shared" si="8"/>
        <v>0</v>
      </c>
      <c r="S13" s="30"/>
      <c r="T13" s="30">
        <f t="shared" si="9"/>
        <v>0</v>
      </c>
      <c r="U13" s="31">
        <f t="shared" si="10"/>
        <v>0</v>
      </c>
      <c r="V13" s="30">
        <v>5</v>
      </c>
    </row>
    <row r="14" spans="1:22" ht="14.25" customHeight="1" x14ac:dyDescent="0.25">
      <c r="A14" s="25">
        <v>8</v>
      </c>
      <c r="B14" s="23" t="s">
        <v>24</v>
      </c>
      <c r="C14" s="30"/>
      <c r="D14" s="30">
        <f t="shared" si="0"/>
        <v>0</v>
      </c>
      <c r="E14" s="30"/>
      <c r="F14" s="30">
        <f t="shared" si="1"/>
        <v>0</v>
      </c>
      <c r="G14" s="30"/>
      <c r="H14" s="30">
        <f t="shared" si="2"/>
        <v>0</v>
      </c>
      <c r="I14" s="30"/>
      <c r="J14" s="30">
        <f t="shared" si="3"/>
        <v>0</v>
      </c>
      <c r="K14" s="31">
        <f t="shared" si="4"/>
        <v>0</v>
      </c>
      <c r="L14" s="30"/>
      <c r="M14" s="30">
        <f t="shared" si="5"/>
        <v>0</v>
      </c>
      <c r="N14" s="30"/>
      <c r="O14" s="30">
        <f t="shared" si="6"/>
        <v>0</v>
      </c>
      <c r="P14" s="31">
        <f t="shared" si="7"/>
        <v>0</v>
      </c>
      <c r="Q14" s="30"/>
      <c r="R14" s="30">
        <f t="shared" si="8"/>
        <v>0</v>
      </c>
      <c r="S14" s="30"/>
      <c r="T14" s="30">
        <f t="shared" si="9"/>
        <v>0</v>
      </c>
      <c r="U14" s="31">
        <f t="shared" si="10"/>
        <v>0</v>
      </c>
      <c r="V14" s="30">
        <v>5</v>
      </c>
    </row>
    <row r="15" spans="1:22" ht="14.25" customHeight="1" x14ac:dyDescent="0.25">
      <c r="A15" s="25">
        <v>9</v>
      </c>
      <c r="B15" s="23" t="s">
        <v>25</v>
      </c>
      <c r="C15" s="30"/>
      <c r="D15" s="30">
        <f t="shared" si="0"/>
        <v>0</v>
      </c>
      <c r="E15" s="30"/>
      <c r="F15" s="30">
        <f t="shared" si="1"/>
        <v>0</v>
      </c>
      <c r="G15" s="30"/>
      <c r="H15" s="30">
        <f t="shared" si="2"/>
        <v>0</v>
      </c>
      <c r="I15" s="30"/>
      <c r="J15" s="30">
        <f t="shared" si="3"/>
        <v>0</v>
      </c>
      <c r="K15" s="31">
        <f t="shared" si="4"/>
        <v>0</v>
      </c>
      <c r="L15" s="30"/>
      <c r="M15" s="30">
        <f t="shared" si="5"/>
        <v>0</v>
      </c>
      <c r="N15" s="30"/>
      <c r="O15" s="30">
        <f t="shared" si="6"/>
        <v>0</v>
      </c>
      <c r="P15" s="31">
        <f t="shared" si="7"/>
        <v>0</v>
      </c>
      <c r="Q15" s="30"/>
      <c r="R15" s="30">
        <f t="shared" si="8"/>
        <v>0</v>
      </c>
      <c r="S15" s="30"/>
      <c r="T15" s="30">
        <f t="shared" si="9"/>
        <v>0</v>
      </c>
      <c r="U15" s="31">
        <f t="shared" si="10"/>
        <v>0</v>
      </c>
      <c r="V15" s="30">
        <v>5</v>
      </c>
    </row>
    <row r="16" spans="1:22" ht="14.25" customHeight="1" x14ac:dyDescent="0.25">
      <c r="A16" s="25">
        <v>10</v>
      </c>
      <c r="B16" s="23" t="s">
        <v>26</v>
      </c>
      <c r="C16" s="30"/>
      <c r="D16" s="30">
        <f t="shared" si="0"/>
        <v>0</v>
      </c>
      <c r="E16" s="30"/>
      <c r="F16" s="30">
        <f t="shared" si="1"/>
        <v>0</v>
      </c>
      <c r="G16" s="30"/>
      <c r="H16" s="30">
        <f t="shared" si="2"/>
        <v>0</v>
      </c>
      <c r="I16" s="30"/>
      <c r="J16" s="30">
        <f t="shared" si="3"/>
        <v>0</v>
      </c>
      <c r="K16" s="31">
        <f t="shared" si="4"/>
        <v>0</v>
      </c>
      <c r="L16" s="30"/>
      <c r="M16" s="30">
        <f t="shared" si="5"/>
        <v>0</v>
      </c>
      <c r="N16" s="30"/>
      <c r="O16" s="30">
        <f t="shared" si="6"/>
        <v>0</v>
      </c>
      <c r="P16" s="31">
        <f t="shared" si="7"/>
        <v>0</v>
      </c>
      <c r="Q16" s="30"/>
      <c r="R16" s="30">
        <f t="shared" si="8"/>
        <v>0</v>
      </c>
      <c r="S16" s="30"/>
      <c r="T16" s="30">
        <f t="shared" si="9"/>
        <v>0</v>
      </c>
      <c r="U16" s="31">
        <f t="shared" si="10"/>
        <v>0</v>
      </c>
      <c r="V16" s="30">
        <v>5</v>
      </c>
    </row>
    <row r="17" spans="1:22" ht="14.25" customHeight="1" x14ac:dyDescent="0.25">
      <c r="A17" s="25">
        <v>11</v>
      </c>
      <c r="B17" s="23" t="s">
        <v>27</v>
      </c>
      <c r="C17" s="30"/>
      <c r="D17" s="30">
        <f t="shared" si="0"/>
        <v>0</v>
      </c>
      <c r="E17" s="30"/>
      <c r="F17" s="30">
        <f t="shared" si="1"/>
        <v>0</v>
      </c>
      <c r="G17" s="30"/>
      <c r="H17" s="30">
        <f t="shared" si="2"/>
        <v>0</v>
      </c>
      <c r="I17" s="30"/>
      <c r="J17" s="30">
        <f t="shared" si="3"/>
        <v>0</v>
      </c>
      <c r="K17" s="31">
        <f t="shared" si="4"/>
        <v>0</v>
      </c>
      <c r="L17" s="30"/>
      <c r="M17" s="30">
        <f t="shared" si="5"/>
        <v>0</v>
      </c>
      <c r="N17" s="30"/>
      <c r="O17" s="30">
        <f t="shared" si="6"/>
        <v>0</v>
      </c>
      <c r="P17" s="31">
        <f t="shared" si="7"/>
        <v>0</v>
      </c>
      <c r="Q17" s="30"/>
      <c r="R17" s="30">
        <f t="shared" si="8"/>
        <v>0</v>
      </c>
      <c r="S17" s="30"/>
      <c r="T17" s="30">
        <f t="shared" si="9"/>
        <v>0</v>
      </c>
      <c r="U17" s="31">
        <f t="shared" si="10"/>
        <v>0</v>
      </c>
      <c r="V17" s="30">
        <v>5</v>
      </c>
    </row>
    <row r="18" spans="1:22" ht="14.25" customHeight="1" x14ac:dyDescent="0.25">
      <c r="A18" s="25">
        <v>12</v>
      </c>
      <c r="B18" s="23" t="s">
        <v>28</v>
      </c>
      <c r="C18" s="30"/>
      <c r="D18" s="30">
        <f t="shared" si="0"/>
        <v>0</v>
      </c>
      <c r="E18" s="30"/>
      <c r="F18" s="30">
        <f t="shared" si="1"/>
        <v>0</v>
      </c>
      <c r="G18" s="30"/>
      <c r="H18" s="30">
        <f t="shared" si="2"/>
        <v>0</v>
      </c>
      <c r="I18" s="30"/>
      <c r="J18" s="30">
        <f t="shared" si="3"/>
        <v>0</v>
      </c>
      <c r="K18" s="31">
        <f t="shared" si="4"/>
        <v>0</v>
      </c>
      <c r="L18" s="30"/>
      <c r="M18" s="30">
        <f t="shared" si="5"/>
        <v>0</v>
      </c>
      <c r="N18" s="30"/>
      <c r="O18" s="30">
        <f t="shared" si="6"/>
        <v>0</v>
      </c>
      <c r="P18" s="31">
        <f t="shared" si="7"/>
        <v>0</v>
      </c>
      <c r="Q18" s="30"/>
      <c r="R18" s="30">
        <f t="shared" si="8"/>
        <v>0</v>
      </c>
      <c r="S18" s="30"/>
      <c r="T18" s="30">
        <f t="shared" si="9"/>
        <v>0</v>
      </c>
      <c r="U18" s="31">
        <f t="shared" si="10"/>
        <v>0</v>
      </c>
      <c r="V18" s="30">
        <v>5</v>
      </c>
    </row>
    <row r="19" spans="1:22" ht="14.25" customHeight="1" x14ac:dyDescent="0.25">
      <c r="A19" s="25">
        <v>13</v>
      </c>
      <c r="B19" s="23" t="s">
        <v>29</v>
      </c>
      <c r="C19" s="30"/>
      <c r="D19" s="30">
        <f t="shared" si="0"/>
        <v>0</v>
      </c>
      <c r="E19" s="30"/>
      <c r="F19" s="30">
        <f t="shared" si="1"/>
        <v>0</v>
      </c>
      <c r="G19" s="30"/>
      <c r="H19" s="30">
        <f t="shared" si="2"/>
        <v>0</v>
      </c>
      <c r="I19" s="30"/>
      <c r="J19" s="30">
        <f t="shared" si="3"/>
        <v>0</v>
      </c>
      <c r="K19" s="31">
        <f t="shared" si="4"/>
        <v>0</v>
      </c>
      <c r="L19" s="30"/>
      <c r="M19" s="30">
        <f t="shared" si="5"/>
        <v>0</v>
      </c>
      <c r="N19" s="30"/>
      <c r="O19" s="30">
        <f t="shared" si="6"/>
        <v>0</v>
      </c>
      <c r="P19" s="31">
        <f t="shared" si="7"/>
        <v>0</v>
      </c>
      <c r="Q19" s="30"/>
      <c r="R19" s="30">
        <f t="shared" si="8"/>
        <v>0</v>
      </c>
      <c r="S19" s="30"/>
      <c r="T19" s="30">
        <f t="shared" si="9"/>
        <v>0</v>
      </c>
      <c r="U19" s="31">
        <f t="shared" si="10"/>
        <v>0</v>
      </c>
      <c r="V19" s="30">
        <v>5</v>
      </c>
    </row>
    <row r="20" spans="1:22" ht="14.25" customHeight="1" x14ac:dyDescent="0.25">
      <c r="A20" s="25">
        <v>14</v>
      </c>
      <c r="B20" s="23" t="s">
        <v>30</v>
      </c>
      <c r="C20" s="30"/>
      <c r="D20" s="30">
        <f t="shared" si="0"/>
        <v>0</v>
      </c>
      <c r="E20" s="30"/>
      <c r="F20" s="30">
        <f t="shared" si="1"/>
        <v>0</v>
      </c>
      <c r="G20" s="30"/>
      <c r="H20" s="30">
        <f t="shared" si="2"/>
        <v>0</v>
      </c>
      <c r="I20" s="30"/>
      <c r="J20" s="30">
        <f t="shared" si="3"/>
        <v>0</v>
      </c>
      <c r="K20" s="31">
        <f t="shared" si="4"/>
        <v>0</v>
      </c>
      <c r="L20" s="30"/>
      <c r="M20" s="30">
        <f t="shared" si="5"/>
        <v>0</v>
      </c>
      <c r="N20" s="30"/>
      <c r="O20" s="30">
        <f t="shared" si="6"/>
        <v>0</v>
      </c>
      <c r="P20" s="31">
        <f t="shared" si="7"/>
        <v>0</v>
      </c>
      <c r="Q20" s="30"/>
      <c r="R20" s="30">
        <f t="shared" si="8"/>
        <v>0</v>
      </c>
      <c r="S20" s="30"/>
      <c r="T20" s="30">
        <f t="shared" si="9"/>
        <v>0</v>
      </c>
      <c r="U20" s="31">
        <f t="shared" si="10"/>
        <v>0</v>
      </c>
      <c r="V20" s="30">
        <v>5</v>
      </c>
    </row>
    <row r="21" spans="1:22" ht="14.25" customHeight="1" x14ac:dyDescent="0.25">
      <c r="A21" s="25">
        <v>15</v>
      </c>
      <c r="B21" s="23" t="s">
        <v>31</v>
      </c>
      <c r="C21" s="30"/>
      <c r="D21" s="30">
        <f t="shared" si="0"/>
        <v>0</v>
      </c>
      <c r="E21" s="30"/>
      <c r="F21" s="30">
        <f t="shared" si="1"/>
        <v>0</v>
      </c>
      <c r="G21" s="30"/>
      <c r="H21" s="30">
        <f t="shared" si="2"/>
        <v>0</v>
      </c>
      <c r="I21" s="30"/>
      <c r="J21" s="30">
        <f t="shared" si="3"/>
        <v>0</v>
      </c>
      <c r="K21" s="31">
        <f t="shared" si="4"/>
        <v>0</v>
      </c>
      <c r="L21" s="30"/>
      <c r="M21" s="30">
        <f t="shared" si="5"/>
        <v>0</v>
      </c>
      <c r="N21" s="30"/>
      <c r="O21" s="30">
        <f t="shared" si="6"/>
        <v>0</v>
      </c>
      <c r="P21" s="31">
        <f t="shared" si="7"/>
        <v>0</v>
      </c>
      <c r="Q21" s="30"/>
      <c r="R21" s="30">
        <f t="shared" si="8"/>
        <v>0</v>
      </c>
      <c r="S21" s="30"/>
      <c r="T21" s="30">
        <f t="shared" si="9"/>
        <v>0</v>
      </c>
      <c r="U21" s="31">
        <f t="shared" si="10"/>
        <v>0</v>
      </c>
      <c r="V21" s="30">
        <v>5</v>
      </c>
    </row>
    <row r="22" spans="1:22" s="34" customFormat="1" ht="14.25" customHeight="1" x14ac:dyDescent="0.25">
      <c r="A22" s="32">
        <v>16</v>
      </c>
      <c r="B22" s="23" t="s">
        <v>32</v>
      </c>
      <c r="C22" s="33"/>
      <c r="D22" s="33">
        <f t="shared" si="0"/>
        <v>0</v>
      </c>
      <c r="E22" s="33"/>
      <c r="F22" s="33">
        <f t="shared" si="1"/>
        <v>0</v>
      </c>
      <c r="G22" s="33"/>
      <c r="H22" s="33">
        <f t="shared" si="2"/>
        <v>0</v>
      </c>
      <c r="I22" s="33"/>
      <c r="J22" s="33">
        <f t="shared" si="3"/>
        <v>0</v>
      </c>
      <c r="K22" s="33">
        <f t="shared" si="4"/>
        <v>0</v>
      </c>
      <c r="L22" s="33"/>
      <c r="M22" s="33">
        <f t="shared" si="5"/>
        <v>0</v>
      </c>
      <c r="N22" s="33"/>
      <c r="O22" s="33">
        <f t="shared" si="6"/>
        <v>0</v>
      </c>
      <c r="P22" s="33">
        <f t="shared" si="7"/>
        <v>0</v>
      </c>
      <c r="Q22" s="33"/>
      <c r="R22" s="33">
        <f t="shared" si="8"/>
        <v>0</v>
      </c>
      <c r="S22" s="33"/>
      <c r="T22" s="33">
        <f t="shared" si="9"/>
        <v>0</v>
      </c>
      <c r="U22" s="33">
        <f t="shared" si="10"/>
        <v>0</v>
      </c>
      <c r="V22" s="33">
        <v>5</v>
      </c>
    </row>
    <row r="23" spans="1:22" ht="14.25" customHeight="1" x14ac:dyDescent="0.25">
      <c r="A23" s="25">
        <v>17</v>
      </c>
      <c r="B23" s="23" t="s">
        <v>33</v>
      </c>
      <c r="C23" s="30"/>
      <c r="D23" s="30">
        <f t="shared" si="0"/>
        <v>0</v>
      </c>
      <c r="E23" s="30"/>
      <c r="F23" s="30">
        <f t="shared" si="1"/>
        <v>0</v>
      </c>
      <c r="G23" s="30"/>
      <c r="H23" s="30">
        <f t="shared" si="2"/>
        <v>0</v>
      </c>
      <c r="I23" s="30"/>
      <c r="J23" s="30">
        <f t="shared" si="3"/>
        <v>0</v>
      </c>
      <c r="K23" s="31">
        <f t="shared" si="4"/>
        <v>0</v>
      </c>
      <c r="L23" s="30"/>
      <c r="M23" s="30">
        <f t="shared" si="5"/>
        <v>0</v>
      </c>
      <c r="N23" s="30"/>
      <c r="O23" s="30">
        <f t="shared" si="6"/>
        <v>0</v>
      </c>
      <c r="P23" s="31">
        <f t="shared" si="7"/>
        <v>0</v>
      </c>
      <c r="Q23" s="30"/>
      <c r="R23" s="30">
        <f t="shared" si="8"/>
        <v>0</v>
      </c>
      <c r="S23" s="30"/>
      <c r="T23" s="30">
        <f t="shared" si="9"/>
        <v>0</v>
      </c>
      <c r="U23" s="31">
        <f t="shared" si="10"/>
        <v>0</v>
      </c>
      <c r="V23" s="30">
        <v>5</v>
      </c>
    </row>
    <row r="24" spans="1:22" ht="14.25" customHeight="1" x14ac:dyDescent="0.25">
      <c r="A24" s="25">
        <v>18</v>
      </c>
      <c r="B24" s="23" t="s">
        <v>34</v>
      </c>
      <c r="C24" s="30"/>
      <c r="D24" s="30">
        <f t="shared" si="0"/>
        <v>0</v>
      </c>
      <c r="E24" s="30"/>
      <c r="F24" s="30">
        <f t="shared" si="1"/>
        <v>0</v>
      </c>
      <c r="G24" s="30"/>
      <c r="H24" s="30">
        <f t="shared" si="2"/>
        <v>0</v>
      </c>
      <c r="I24" s="30"/>
      <c r="J24" s="30">
        <f t="shared" si="3"/>
        <v>0</v>
      </c>
      <c r="K24" s="31">
        <f t="shared" si="4"/>
        <v>0</v>
      </c>
      <c r="L24" s="30"/>
      <c r="M24" s="30">
        <f t="shared" si="5"/>
        <v>0</v>
      </c>
      <c r="N24" s="30"/>
      <c r="O24" s="30">
        <f t="shared" si="6"/>
        <v>0</v>
      </c>
      <c r="P24" s="31">
        <f t="shared" si="7"/>
        <v>0</v>
      </c>
      <c r="Q24" s="30"/>
      <c r="R24" s="30">
        <f t="shared" si="8"/>
        <v>0</v>
      </c>
      <c r="S24" s="30"/>
      <c r="T24" s="30">
        <f t="shared" si="9"/>
        <v>0</v>
      </c>
      <c r="U24" s="31">
        <f t="shared" si="10"/>
        <v>0</v>
      </c>
      <c r="V24" s="30">
        <v>5</v>
      </c>
    </row>
    <row r="25" spans="1:22" ht="14.25" customHeight="1" x14ac:dyDescent="0.25">
      <c r="A25" s="25">
        <v>19</v>
      </c>
      <c r="B25" s="23" t="s">
        <v>35</v>
      </c>
      <c r="C25" s="30"/>
      <c r="D25" s="30">
        <f t="shared" si="0"/>
        <v>0</v>
      </c>
      <c r="E25" s="30"/>
      <c r="F25" s="30">
        <f t="shared" si="1"/>
        <v>0</v>
      </c>
      <c r="G25" s="30"/>
      <c r="H25" s="30">
        <f t="shared" si="2"/>
        <v>0</v>
      </c>
      <c r="I25" s="30"/>
      <c r="J25" s="30">
        <f t="shared" si="3"/>
        <v>0</v>
      </c>
      <c r="K25" s="31">
        <f t="shared" si="4"/>
        <v>0</v>
      </c>
      <c r="L25" s="30"/>
      <c r="M25" s="30">
        <f t="shared" si="5"/>
        <v>0</v>
      </c>
      <c r="N25" s="30"/>
      <c r="O25" s="30">
        <f t="shared" si="6"/>
        <v>0</v>
      </c>
      <c r="P25" s="31">
        <f t="shared" si="7"/>
        <v>0</v>
      </c>
      <c r="Q25" s="30"/>
      <c r="R25" s="30">
        <f t="shared" si="8"/>
        <v>0</v>
      </c>
      <c r="S25" s="30"/>
      <c r="T25" s="30">
        <f t="shared" si="9"/>
        <v>0</v>
      </c>
      <c r="U25" s="31">
        <f t="shared" si="10"/>
        <v>0</v>
      </c>
      <c r="V25" s="30">
        <v>5</v>
      </c>
    </row>
    <row r="26" spans="1:22" ht="14.25" customHeight="1" x14ac:dyDescent="0.25">
      <c r="A26" s="25">
        <v>20</v>
      </c>
      <c r="B26" s="23" t="s">
        <v>36</v>
      </c>
      <c r="C26" s="30"/>
      <c r="D26" s="30">
        <f t="shared" si="0"/>
        <v>0</v>
      </c>
      <c r="E26" s="30"/>
      <c r="F26" s="30">
        <f t="shared" si="1"/>
        <v>0</v>
      </c>
      <c r="G26" s="30"/>
      <c r="H26" s="30">
        <f t="shared" si="2"/>
        <v>0</v>
      </c>
      <c r="I26" s="30"/>
      <c r="J26" s="30">
        <f t="shared" si="3"/>
        <v>0</v>
      </c>
      <c r="K26" s="31">
        <f t="shared" si="4"/>
        <v>0</v>
      </c>
      <c r="L26" s="30"/>
      <c r="M26" s="30">
        <f t="shared" si="5"/>
        <v>0</v>
      </c>
      <c r="N26" s="30"/>
      <c r="O26" s="30">
        <f t="shared" si="6"/>
        <v>0</v>
      </c>
      <c r="P26" s="31">
        <f t="shared" si="7"/>
        <v>0</v>
      </c>
      <c r="Q26" s="30"/>
      <c r="R26" s="30">
        <f t="shared" si="8"/>
        <v>0</v>
      </c>
      <c r="S26" s="30"/>
      <c r="T26" s="30">
        <f t="shared" si="9"/>
        <v>0</v>
      </c>
      <c r="U26" s="31">
        <f t="shared" si="10"/>
        <v>0</v>
      </c>
      <c r="V26" s="30">
        <v>5</v>
      </c>
    </row>
    <row r="27" spans="1:22" ht="14.25" customHeight="1" x14ac:dyDescent="0.25">
      <c r="A27" s="25">
        <v>21</v>
      </c>
      <c r="B27" s="23" t="s">
        <v>37</v>
      </c>
      <c r="C27" s="30"/>
      <c r="D27" s="30">
        <f t="shared" si="0"/>
        <v>0</v>
      </c>
      <c r="E27" s="30"/>
      <c r="F27" s="30">
        <f t="shared" si="1"/>
        <v>0</v>
      </c>
      <c r="G27" s="30"/>
      <c r="H27" s="30">
        <f t="shared" si="2"/>
        <v>0</v>
      </c>
      <c r="I27" s="30"/>
      <c r="J27" s="30">
        <f t="shared" si="3"/>
        <v>0</v>
      </c>
      <c r="K27" s="31">
        <f t="shared" si="4"/>
        <v>0</v>
      </c>
      <c r="L27" s="30"/>
      <c r="M27" s="30">
        <f t="shared" si="5"/>
        <v>0</v>
      </c>
      <c r="N27" s="30"/>
      <c r="O27" s="30">
        <f t="shared" si="6"/>
        <v>0</v>
      </c>
      <c r="P27" s="31">
        <f t="shared" si="7"/>
        <v>0</v>
      </c>
      <c r="Q27" s="30"/>
      <c r="R27" s="30">
        <f t="shared" si="8"/>
        <v>0</v>
      </c>
      <c r="S27" s="30"/>
      <c r="T27" s="30">
        <f t="shared" si="9"/>
        <v>0</v>
      </c>
      <c r="U27" s="31">
        <f t="shared" si="10"/>
        <v>0</v>
      </c>
      <c r="V27" s="30">
        <v>5</v>
      </c>
    </row>
    <row r="28" spans="1:22" ht="14.25" customHeight="1" x14ac:dyDescent="0.25">
      <c r="A28" s="25">
        <v>22</v>
      </c>
      <c r="B28" s="23" t="s">
        <v>38</v>
      </c>
      <c r="C28" s="30"/>
      <c r="D28" s="30">
        <f t="shared" si="0"/>
        <v>0</v>
      </c>
      <c r="E28" s="30"/>
      <c r="F28" s="30">
        <f t="shared" si="1"/>
        <v>0</v>
      </c>
      <c r="G28" s="30"/>
      <c r="H28" s="30">
        <f t="shared" si="2"/>
        <v>0</v>
      </c>
      <c r="I28" s="30"/>
      <c r="J28" s="30">
        <f t="shared" si="3"/>
        <v>0</v>
      </c>
      <c r="K28" s="31">
        <f t="shared" si="4"/>
        <v>0</v>
      </c>
      <c r="L28" s="30"/>
      <c r="M28" s="30">
        <f t="shared" si="5"/>
        <v>0</v>
      </c>
      <c r="N28" s="30"/>
      <c r="O28" s="30">
        <f t="shared" si="6"/>
        <v>0</v>
      </c>
      <c r="P28" s="31">
        <f t="shared" si="7"/>
        <v>0</v>
      </c>
      <c r="Q28" s="30"/>
      <c r="R28" s="30">
        <f t="shared" si="8"/>
        <v>0</v>
      </c>
      <c r="S28" s="30"/>
      <c r="T28" s="30">
        <f t="shared" si="9"/>
        <v>0</v>
      </c>
      <c r="U28" s="31">
        <f t="shared" si="10"/>
        <v>0</v>
      </c>
      <c r="V28" s="30">
        <v>5</v>
      </c>
    </row>
    <row r="29" spans="1:22" ht="14.25" customHeight="1" thickBot="1" x14ac:dyDescent="0.3">
      <c r="A29" s="25">
        <v>23</v>
      </c>
      <c r="B29" s="62" t="s">
        <v>77</v>
      </c>
      <c r="C29" s="30"/>
      <c r="D29" s="30"/>
      <c r="E29" s="30"/>
      <c r="F29" s="30"/>
      <c r="G29" s="30"/>
      <c r="H29" s="30"/>
      <c r="I29" s="30"/>
      <c r="J29" s="30"/>
      <c r="K29" s="31"/>
      <c r="L29" s="30"/>
      <c r="M29" s="30"/>
      <c r="N29" s="30"/>
      <c r="O29" s="30"/>
      <c r="P29" s="31"/>
      <c r="Q29" s="30"/>
      <c r="R29" s="30"/>
      <c r="S29" s="30"/>
      <c r="T29" s="30"/>
      <c r="U29" s="31"/>
      <c r="V29" s="30">
        <v>5</v>
      </c>
    </row>
    <row r="30" spans="1:22" ht="14.25" customHeight="1" thickBot="1" x14ac:dyDescent="0.3">
      <c r="A30" s="25">
        <v>24</v>
      </c>
      <c r="B30" s="62" t="s">
        <v>78</v>
      </c>
      <c r="C30" s="30"/>
      <c r="D30" s="30"/>
      <c r="E30" s="30"/>
      <c r="F30" s="30"/>
      <c r="G30" s="30"/>
      <c r="H30" s="30"/>
      <c r="I30" s="30"/>
      <c r="J30" s="30"/>
      <c r="K30" s="31"/>
      <c r="L30" s="30"/>
      <c r="M30" s="30"/>
      <c r="N30" s="30"/>
      <c r="O30" s="30"/>
      <c r="P30" s="31"/>
      <c r="Q30" s="30"/>
      <c r="R30" s="30"/>
      <c r="S30" s="30"/>
      <c r="T30" s="30"/>
      <c r="U30" s="31"/>
      <c r="V30" s="30">
        <v>5</v>
      </c>
    </row>
    <row r="31" spans="1:22" ht="14.25" customHeight="1" x14ac:dyDescent="0.25">
      <c r="A31" s="25">
        <v>25</v>
      </c>
      <c r="B31" s="23" t="s">
        <v>39</v>
      </c>
      <c r="C31" s="30"/>
      <c r="D31" s="30">
        <f t="shared" si="0"/>
        <v>0</v>
      </c>
      <c r="E31" s="30"/>
      <c r="F31" s="30">
        <f t="shared" si="1"/>
        <v>0</v>
      </c>
      <c r="G31" s="30"/>
      <c r="H31" s="30">
        <f t="shared" si="2"/>
        <v>0</v>
      </c>
      <c r="I31" s="30"/>
      <c r="J31" s="30">
        <f t="shared" si="3"/>
        <v>0</v>
      </c>
      <c r="K31" s="31">
        <f t="shared" si="4"/>
        <v>0</v>
      </c>
      <c r="L31" s="30"/>
      <c r="M31" s="30">
        <f t="shared" si="5"/>
        <v>0</v>
      </c>
      <c r="N31" s="30"/>
      <c r="O31" s="30">
        <f t="shared" si="6"/>
        <v>0</v>
      </c>
      <c r="P31" s="31">
        <f t="shared" si="7"/>
        <v>0</v>
      </c>
      <c r="Q31" s="30"/>
      <c r="R31" s="30">
        <f t="shared" si="8"/>
        <v>0</v>
      </c>
      <c r="S31" s="30"/>
      <c r="T31" s="30">
        <f t="shared" si="9"/>
        <v>0</v>
      </c>
      <c r="U31" s="31">
        <f t="shared" si="10"/>
        <v>0</v>
      </c>
      <c r="V31" s="30">
        <v>5</v>
      </c>
    </row>
    <row r="32" spans="1:22" ht="14.25" customHeight="1" x14ac:dyDescent="0.25">
      <c r="A32" s="25">
        <v>26</v>
      </c>
      <c r="B32" s="23" t="s">
        <v>40</v>
      </c>
      <c r="C32" s="30"/>
      <c r="D32" s="30">
        <f t="shared" si="0"/>
        <v>0</v>
      </c>
      <c r="E32" s="30"/>
      <c r="F32" s="30">
        <f t="shared" si="1"/>
        <v>0</v>
      </c>
      <c r="G32" s="30"/>
      <c r="H32" s="30">
        <f t="shared" si="2"/>
        <v>0</v>
      </c>
      <c r="I32" s="30"/>
      <c r="J32" s="30">
        <f t="shared" si="3"/>
        <v>0</v>
      </c>
      <c r="K32" s="31">
        <f t="shared" si="4"/>
        <v>0</v>
      </c>
      <c r="L32" s="30"/>
      <c r="M32" s="30">
        <f t="shared" si="5"/>
        <v>0</v>
      </c>
      <c r="N32" s="30"/>
      <c r="O32" s="30">
        <f t="shared" si="6"/>
        <v>0</v>
      </c>
      <c r="P32" s="31">
        <f t="shared" si="7"/>
        <v>0</v>
      </c>
      <c r="Q32" s="30"/>
      <c r="R32" s="30">
        <f t="shared" si="8"/>
        <v>0</v>
      </c>
      <c r="S32" s="30"/>
      <c r="T32" s="30">
        <f t="shared" si="9"/>
        <v>0</v>
      </c>
      <c r="U32" s="31">
        <f t="shared" si="10"/>
        <v>0</v>
      </c>
      <c r="V32" s="30">
        <v>5</v>
      </c>
    </row>
    <row r="33" spans="1:22" ht="14.25" customHeight="1" x14ac:dyDescent="0.25">
      <c r="A33" s="35"/>
      <c r="B33" s="36"/>
      <c r="C33" s="37"/>
      <c r="D33" s="37">
        <f t="shared" si="0"/>
        <v>0</v>
      </c>
      <c r="E33" s="37"/>
      <c r="F33" s="37">
        <f t="shared" si="1"/>
        <v>0</v>
      </c>
      <c r="G33" s="37"/>
      <c r="H33" s="37">
        <f t="shared" si="2"/>
        <v>0</v>
      </c>
      <c r="I33" s="37"/>
      <c r="J33" s="37">
        <f t="shared" si="3"/>
        <v>0</v>
      </c>
      <c r="K33" s="38">
        <f t="shared" si="4"/>
        <v>0</v>
      </c>
      <c r="L33" s="37"/>
      <c r="M33" s="37">
        <f t="shared" si="5"/>
        <v>0</v>
      </c>
      <c r="N33" s="37"/>
      <c r="O33" s="37">
        <f t="shared" si="6"/>
        <v>0</v>
      </c>
      <c r="P33" s="38">
        <f t="shared" si="7"/>
        <v>0</v>
      </c>
      <c r="Q33" s="37"/>
      <c r="R33" s="37">
        <f t="shared" si="8"/>
        <v>0</v>
      </c>
      <c r="S33" s="37"/>
      <c r="T33" s="37">
        <f t="shared" si="9"/>
        <v>0</v>
      </c>
      <c r="U33" s="38">
        <f t="shared" si="10"/>
        <v>0</v>
      </c>
      <c r="V33" s="37">
        <f t="shared" ref="V33:V44" si="11">K33+P33+U33</f>
        <v>0</v>
      </c>
    </row>
    <row r="34" spans="1:22" ht="14.25" customHeight="1" x14ac:dyDescent="0.25">
      <c r="A34" s="35">
        <v>27</v>
      </c>
      <c r="B34" s="36"/>
      <c r="C34" s="37"/>
      <c r="D34" s="37">
        <f t="shared" si="0"/>
        <v>0</v>
      </c>
      <c r="E34" s="37"/>
      <c r="F34" s="37">
        <f t="shared" si="1"/>
        <v>0</v>
      </c>
      <c r="G34" s="37"/>
      <c r="H34" s="37">
        <f t="shared" si="2"/>
        <v>0</v>
      </c>
      <c r="I34" s="37"/>
      <c r="J34" s="37">
        <f t="shared" si="3"/>
        <v>0</v>
      </c>
      <c r="K34" s="38">
        <f t="shared" si="4"/>
        <v>0</v>
      </c>
      <c r="L34" s="37"/>
      <c r="M34" s="37">
        <f t="shared" si="5"/>
        <v>0</v>
      </c>
      <c r="N34" s="37"/>
      <c r="O34" s="37">
        <f t="shared" si="6"/>
        <v>0</v>
      </c>
      <c r="P34" s="38">
        <f t="shared" si="7"/>
        <v>0</v>
      </c>
      <c r="Q34" s="37"/>
      <c r="R34" s="37">
        <f t="shared" si="8"/>
        <v>0</v>
      </c>
      <c r="S34" s="37"/>
      <c r="T34" s="37">
        <f t="shared" si="9"/>
        <v>0</v>
      </c>
      <c r="U34" s="38">
        <f t="shared" si="10"/>
        <v>0</v>
      </c>
      <c r="V34" s="37">
        <f t="shared" si="11"/>
        <v>0</v>
      </c>
    </row>
    <row r="35" spans="1:22" ht="14.25" customHeight="1" x14ac:dyDescent="0.25">
      <c r="A35" s="39">
        <v>28</v>
      </c>
      <c r="B35" s="36"/>
      <c r="C35" s="37"/>
      <c r="D35" s="37">
        <f t="shared" si="0"/>
        <v>0</v>
      </c>
      <c r="E35" s="37"/>
      <c r="F35" s="37">
        <f t="shared" si="1"/>
        <v>0</v>
      </c>
      <c r="G35" s="37"/>
      <c r="H35" s="37">
        <f t="shared" si="2"/>
        <v>0</v>
      </c>
      <c r="I35" s="37"/>
      <c r="J35" s="37">
        <f t="shared" si="3"/>
        <v>0</v>
      </c>
      <c r="K35" s="38">
        <f t="shared" si="4"/>
        <v>0</v>
      </c>
      <c r="L35" s="37"/>
      <c r="M35" s="37">
        <f t="shared" si="5"/>
        <v>0</v>
      </c>
      <c r="N35" s="37"/>
      <c r="O35" s="37">
        <f t="shared" si="6"/>
        <v>0</v>
      </c>
      <c r="P35" s="38">
        <f t="shared" si="7"/>
        <v>0</v>
      </c>
      <c r="Q35" s="37"/>
      <c r="R35" s="37">
        <f t="shared" si="8"/>
        <v>0</v>
      </c>
      <c r="S35" s="37"/>
      <c r="T35" s="37">
        <f t="shared" si="9"/>
        <v>0</v>
      </c>
      <c r="U35" s="38">
        <f t="shared" si="10"/>
        <v>0</v>
      </c>
      <c r="V35" s="37">
        <f t="shared" si="11"/>
        <v>0</v>
      </c>
    </row>
    <row r="36" spans="1:22" ht="14.25" customHeight="1" x14ac:dyDescent="0.25">
      <c r="A36" s="39">
        <v>29</v>
      </c>
      <c r="B36" s="36"/>
      <c r="C36" s="37"/>
      <c r="D36" s="37">
        <f t="shared" si="0"/>
        <v>0</v>
      </c>
      <c r="E36" s="37"/>
      <c r="F36" s="37">
        <f t="shared" si="1"/>
        <v>0</v>
      </c>
      <c r="G36" s="37"/>
      <c r="H36" s="37">
        <f t="shared" si="2"/>
        <v>0</v>
      </c>
      <c r="I36" s="37"/>
      <c r="J36" s="37">
        <f t="shared" si="3"/>
        <v>0</v>
      </c>
      <c r="K36" s="38">
        <f t="shared" si="4"/>
        <v>0</v>
      </c>
      <c r="L36" s="37"/>
      <c r="M36" s="37">
        <f t="shared" si="5"/>
        <v>0</v>
      </c>
      <c r="N36" s="37"/>
      <c r="O36" s="37">
        <f t="shared" si="6"/>
        <v>0</v>
      </c>
      <c r="P36" s="38">
        <f t="shared" si="7"/>
        <v>0</v>
      </c>
      <c r="Q36" s="37"/>
      <c r="R36" s="37">
        <f t="shared" si="8"/>
        <v>0</v>
      </c>
      <c r="S36" s="37"/>
      <c r="T36" s="37">
        <f t="shared" si="9"/>
        <v>0</v>
      </c>
      <c r="U36" s="38">
        <f t="shared" si="10"/>
        <v>0</v>
      </c>
      <c r="V36" s="37">
        <f t="shared" si="11"/>
        <v>0</v>
      </c>
    </row>
    <row r="37" spans="1:22" ht="14.25" customHeight="1" x14ac:dyDescent="0.25">
      <c r="A37" s="39">
        <v>30</v>
      </c>
      <c r="B37" s="36"/>
      <c r="C37" s="37"/>
      <c r="D37" s="37">
        <f t="shared" si="0"/>
        <v>0</v>
      </c>
      <c r="E37" s="37"/>
      <c r="F37" s="37">
        <f t="shared" si="1"/>
        <v>0</v>
      </c>
      <c r="G37" s="37"/>
      <c r="H37" s="37">
        <f t="shared" si="2"/>
        <v>0</v>
      </c>
      <c r="I37" s="37"/>
      <c r="J37" s="37">
        <f t="shared" si="3"/>
        <v>0</v>
      </c>
      <c r="K37" s="38">
        <f t="shared" si="4"/>
        <v>0</v>
      </c>
      <c r="L37" s="37"/>
      <c r="M37" s="37">
        <f t="shared" si="5"/>
        <v>0</v>
      </c>
      <c r="N37" s="37"/>
      <c r="O37" s="37">
        <f t="shared" si="6"/>
        <v>0</v>
      </c>
      <c r="P37" s="38">
        <f t="shared" si="7"/>
        <v>0</v>
      </c>
      <c r="Q37" s="37"/>
      <c r="R37" s="37">
        <f t="shared" si="8"/>
        <v>0</v>
      </c>
      <c r="S37" s="37"/>
      <c r="T37" s="37">
        <f t="shared" si="9"/>
        <v>0</v>
      </c>
      <c r="U37" s="38">
        <f t="shared" si="10"/>
        <v>0</v>
      </c>
      <c r="V37" s="37">
        <f t="shared" si="11"/>
        <v>0</v>
      </c>
    </row>
    <row r="38" spans="1:22" ht="14.25" customHeight="1" x14ac:dyDescent="0.25">
      <c r="A38" s="35">
        <v>31</v>
      </c>
      <c r="B38" s="36"/>
      <c r="C38" s="37"/>
      <c r="D38" s="37">
        <f t="shared" si="0"/>
        <v>0</v>
      </c>
      <c r="E38" s="37"/>
      <c r="F38" s="37">
        <f t="shared" si="1"/>
        <v>0</v>
      </c>
      <c r="G38" s="37"/>
      <c r="H38" s="37">
        <f t="shared" si="2"/>
        <v>0</v>
      </c>
      <c r="I38" s="37"/>
      <c r="J38" s="37">
        <f t="shared" si="3"/>
        <v>0</v>
      </c>
      <c r="K38" s="38">
        <f t="shared" si="4"/>
        <v>0</v>
      </c>
      <c r="L38" s="37"/>
      <c r="M38" s="37">
        <f t="shared" si="5"/>
        <v>0</v>
      </c>
      <c r="N38" s="37"/>
      <c r="O38" s="37">
        <f t="shared" si="6"/>
        <v>0</v>
      </c>
      <c r="P38" s="38">
        <f t="shared" si="7"/>
        <v>0</v>
      </c>
      <c r="Q38" s="37"/>
      <c r="R38" s="37">
        <f t="shared" si="8"/>
        <v>0</v>
      </c>
      <c r="S38" s="37"/>
      <c r="T38" s="37">
        <f t="shared" si="9"/>
        <v>0</v>
      </c>
      <c r="U38" s="38">
        <f t="shared" si="10"/>
        <v>0</v>
      </c>
      <c r="V38" s="37">
        <f t="shared" si="11"/>
        <v>0</v>
      </c>
    </row>
    <row r="39" spans="1:22" ht="14.25" customHeight="1" x14ac:dyDescent="0.25">
      <c r="A39" s="25">
        <v>32</v>
      </c>
      <c r="B39" s="40"/>
      <c r="C39" s="37"/>
      <c r="D39" s="37">
        <f t="shared" si="0"/>
        <v>0</v>
      </c>
      <c r="E39" s="37"/>
      <c r="F39" s="37">
        <f t="shared" si="1"/>
        <v>0</v>
      </c>
      <c r="G39" s="37"/>
      <c r="H39" s="37">
        <f t="shared" si="2"/>
        <v>0</v>
      </c>
      <c r="I39" s="37"/>
      <c r="J39" s="37">
        <f t="shared" si="3"/>
        <v>0</v>
      </c>
      <c r="K39" s="38">
        <f t="shared" si="4"/>
        <v>0</v>
      </c>
      <c r="L39" s="37"/>
      <c r="M39" s="37">
        <f t="shared" si="5"/>
        <v>0</v>
      </c>
      <c r="N39" s="37"/>
      <c r="O39" s="37">
        <f t="shared" si="6"/>
        <v>0</v>
      </c>
      <c r="P39" s="38">
        <f t="shared" si="7"/>
        <v>0</v>
      </c>
      <c r="Q39" s="37"/>
      <c r="R39" s="37">
        <f t="shared" si="8"/>
        <v>0</v>
      </c>
      <c r="S39" s="37"/>
      <c r="T39" s="37">
        <f t="shared" si="9"/>
        <v>0</v>
      </c>
      <c r="U39" s="38">
        <f t="shared" si="10"/>
        <v>0</v>
      </c>
      <c r="V39" s="37">
        <f t="shared" si="11"/>
        <v>0</v>
      </c>
    </row>
    <row r="40" spans="1:22" ht="14.25" customHeight="1" x14ac:dyDescent="0.25">
      <c r="A40" s="39">
        <v>33</v>
      </c>
      <c r="B40" s="41"/>
      <c r="C40" s="37"/>
      <c r="D40" s="37">
        <f t="shared" si="0"/>
        <v>0</v>
      </c>
      <c r="E40" s="37"/>
      <c r="F40" s="37">
        <f t="shared" si="1"/>
        <v>0</v>
      </c>
      <c r="G40" s="37"/>
      <c r="H40" s="37">
        <f t="shared" si="2"/>
        <v>0</v>
      </c>
      <c r="I40" s="37"/>
      <c r="J40" s="37">
        <f t="shared" si="3"/>
        <v>0</v>
      </c>
      <c r="K40" s="38">
        <f t="shared" si="4"/>
        <v>0</v>
      </c>
      <c r="L40" s="37"/>
      <c r="M40" s="37">
        <f t="shared" si="5"/>
        <v>0</v>
      </c>
      <c r="N40" s="37"/>
      <c r="O40" s="37">
        <f t="shared" si="6"/>
        <v>0</v>
      </c>
      <c r="P40" s="38">
        <f t="shared" si="7"/>
        <v>0</v>
      </c>
      <c r="Q40" s="37"/>
      <c r="R40" s="37">
        <f t="shared" si="8"/>
        <v>0</v>
      </c>
      <c r="S40" s="37"/>
      <c r="T40" s="37">
        <f t="shared" si="9"/>
        <v>0</v>
      </c>
      <c r="U40" s="38">
        <f t="shared" si="10"/>
        <v>0</v>
      </c>
      <c r="V40" s="37">
        <f t="shared" si="11"/>
        <v>0</v>
      </c>
    </row>
    <row r="41" spans="1:22" ht="14.25" customHeight="1" x14ac:dyDescent="0.25">
      <c r="A41" s="39">
        <v>34</v>
      </c>
      <c r="B41" s="41"/>
      <c r="C41" s="37"/>
      <c r="D41" s="37">
        <f t="shared" si="0"/>
        <v>0</v>
      </c>
      <c r="E41" s="37"/>
      <c r="F41" s="37">
        <f t="shared" si="1"/>
        <v>0</v>
      </c>
      <c r="G41" s="37"/>
      <c r="H41" s="37">
        <f t="shared" si="2"/>
        <v>0</v>
      </c>
      <c r="I41" s="37"/>
      <c r="J41" s="37">
        <f t="shared" si="3"/>
        <v>0</v>
      </c>
      <c r="K41" s="38">
        <f t="shared" si="4"/>
        <v>0</v>
      </c>
      <c r="L41" s="37"/>
      <c r="M41" s="37">
        <f t="shared" si="5"/>
        <v>0</v>
      </c>
      <c r="N41" s="37"/>
      <c r="O41" s="37">
        <f t="shared" si="6"/>
        <v>0</v>
      </c>
      <c r="P41" s="38">
        <f t="shared" si="7"/>
        <v>0</v>
      </c>
      <c r="Q41" s="37"/>
      <c r="R41" s="37">
        <f t="shared" si="8"/>
        <v>0</v>
      </c>
      <c r="S41" s="37"/>
      <c r="T41" s="37">
        <f t="shared" si="9"/>
        <v>0</v>
      </c>
      <c r="U41" s="38">
        <f t="shared" si="10"/>
        <v>0</v>
      </c>
      <c r="V41" s="37">
        <f t="shared" si="11"/>
        <v>0</v>
      </c>
    </row>
    <row r="42" spans="1:22" x14ac:dyDescent="0.25">
      <c r="A42" s="42">
        <v>35</v>
      </c>
      <c r="B42" s="41"/>
      <c r="C42" s="37"/>
      <c r="D42" s="37">
        <f t="shared" si="0"/>
        <v>0</v>
      </c>
      <c r="E42" s="37"/>
      <c r="F42" s="37">
        <f t="shared" si="1"/>
        <v>0</v>
      </c>
      <c r="G42" s="37"/>
      <c r="H42" s="37">
        <f t="shared" si="2"/>
        <v>0</v>
      </c>
      <c r="I42" s="37"/>
      <c r="J42" s="37">
        <f t="shared" si="3"/>
        <v>0</v>
      </c>
      <c r="K42" s="38">
        <f t="shared" si="4"/>
        <v>0</v>
      </c>
      <c r="L42" s="37"/>
      <c r="M42" s="37">
        <f t="shared" si="5"/>
        <v>0</v>
      </c>
      <c r="N42" s="37"/>
      <c r="O42" s="37">
        <f t="shared" si="6"/>
        <v>0</v>
      </c>
      <c r="P42" s="38">
        <f t="shared" si="7"/>
        <v>0</v>
      </c>
      <c r="Q42" s="37"/>
      <c r="R42" s="37">
        <f t="shared" si="8"/>
        <v>0</v>
      </c>
      <c r="S42" s="37"/>
      <c r="T42" s="37">
        <f t="shared" si="9"/>
        <v>0</v>
      </c>
      <c r="U42" s="38">
        <f t="shared" si="10"/>
        <v>0</v>
      </c>
      <c r="V42" s="37">
        <f t="shared" si="11"/>
        <v>0</v>
      </c>
    </row>
    <row r="43" spans="1:22" x14ac:dyDescent="0.25">
      <c r="A43" s="43">
        <v>36</v>
      </c>
      <c r="B43" s="41"/>
      <c r="C43" s="37"/>
      <c r="D43" s="37">
        <f t="shared" si="0"/>
        <v>0</v>
      </c>
      <c r="E43" s="37"/>
      <c r="F43" s="37">
        <f t="shared" si="1"/>
        <v>0</v>
      </c>
      <c r="G43" s="37"/>
      <c r="H43" s="37">
        <f t="shared" si="2"/>
        <v>0</v>
      </c>
      <c r="I43" s="37"/>
      <c r="J43" s="37">
        <f t="shared" si="3"/>
        <v>0</v>
      </c>
      <c r="K43" s="38">
        <f t="shared" si="4"/>
        <v>0</v>
      </c>
      <c r="L43" s="37"/>
      <c r="M43" s="37">
        <f t="shared" si="5"/>
        <v>0</v>
      </c>
      <c r="N43" s="37"/>
      <c r="O43" s="37">
        <f t="shared" si="6"/>
        <v>0</v>
      </c>
      <c r="P43" s="38">
        <f t="shared" si="7"/>
        <v>0</v>
      </c>
      <c r="Q43" s="37"/>
      <c r="R43" s="37">
        <f t="shared" si="8"/>
        <v>0</v>
      </c>
      <c r="S43" s="37"/>
      <c r="T43" s="37">
        <f t="shared" si="9"/>
        <v>0</v>
      </c>
      <c r="U43" s="38">
        <f t="shared" si="10"/>
        <v>0</v>
      </c>
      <c r="V43" s="37">
        <f t="shared" si="11"/>
        <v>0</v>
      </c>
    </row>
    <row r="44" spans="1:22" x14ac:dyDescent="0.25">
      <c r="A44" s="42">
        <v>37</v>
      </c>
      <c r="B44" s="44"/>
      <c r="C44" s="37"/>
      <c r="D44" s="37">
        <f t="shared" si="0"/>
        <v>0</v>
      </c>
      <c r="E44" s="37"/>
      <c r="F44" s="37">
        <f t="shared" si="1"/>
        <v>0</v>
      </c>
      <c r="G44" s="37"/>
      <c r="H44" s="37">
        <f t="shared" si="2"/>
        <v>0</v>
      </c>
      <c r="I44" s="37"/>
      <c r="J44" s="37">
        <f t="shared" si="3"/>
        <v>0</v>
      </c>
      <c r="K44" s="38">
        <f t="shared" si="4"/>
        <v>0</v>
      </c>
      <c r="L44" s="37"/>
      <c r="M44" s="37">
        <f t="shared" si="5"/>
        <v>0</v>
      </c>
      <c r="N44" s="37"/>
      <c r="O44" s="37">
        <f t="shared" si="6"/>
        <v>0</v>
      </c>
      <c r="P44" s="38">
        <f t="shared" si="7"/>
        <v>0</v>
      </c>
      <c r="Q44" s="37"/>
      <c r="R44" s="37">
        <f t="shared" si="8"/>
        <v>0</v>
      </c>
      <c r="S44" s="37"/>
      <c r="T44" s="37">
        <f t="shared" si="9"/>
        <v>0</v>
      </c>
      <c r="U44" s="38">
        <f t="shared" si="10"/>
        <v>0</v>
      </c>
      <c r="V44" s="37">
        <f t="shared" si="11"/>
        <v>0</v>
      </c>
    </row>
    <row r="45" spans="1:22" x14ac:dyDescent="0.25">
      <c r="T45" s="24">
        <f t="shared" ref="T45:T49" si="12">R45*$S$43</f>
        <v>0</v>
      </c>
    </row>
    <row r="46" spans="1:22" x14ac:dyDescent="0.25">
      <c r="T46" s="24">
        <f t="shared" si="12"/>
        <v>0</v>
      </c>
    </row>
    <row r="47" spans="1:22" x14ac:dyDescent="0.25">
      <c r="T47" s="24">
        <f t="shared" si="12"/>
        <v>0</v>
      </c>
    </row>
    <row r="48" spans="1:22" x14ac:dyDescent="0.25">
      <c r="T48" s="24">
        <f t="shared" si="12"/>
        <v>0</v>
      </c>
    </row>
    <row r="49" spans="20:20" x14ac:dyDescent="0.25">
      <c r="T49" s="24">
        <f t="shared" si="12"/>
        <v>0</v>
      </c>
    </row>
  </sheetData>
  <mergeCells count="11">
    <mergeCell ref="V5:V6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</mergeCells>
  <pageMargins left="0.25" right="0.25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94657-B05E-4BD6-9DDB-4E2DE6B18C2E}">
  <dimension ref="A2:M29"/>
  <sheetViews>
    <sheetView workbookViewId="0">
      <selection activeCell="A16" sqref="A16"/>
    </sheetView>
  </sheetViews>
  <sheetFormatPr baseColWidth="10" defaultRowHeight="15" x14ac:dyDescent="0.25"/>
  <cols>
    <col min="1" max="1" width="21.28515625" bestFit="1" customWidth="1"/>
    <col min="2" max="2" width="6.42578125" customWidth="1"/>
    <col min="3" max="3" width="6.85546875" customWidth="1"/>
    <col min="4" max="4" width="7.85546875" customWidth="1"/>
    <col min="5" max="5" width="8.42578125" customWidth="1"/>
    <col min="6" max="6" width="7.28515625" customWidth="1"/>
    <col min="7" max="7" width="8" customWidth="1"/>
    <col min="8" max="8" width="7.28515625" customWidth="1"/>
    <col min="9" max="9" width="6.85546875" customWidth="1"/>
    <col min="10" max="10" width="6.5703125" customWidth="1"/>
    <col min="11" max="11" width="5.7109375" customWidth="1"/>
    <col min="12" max="12" width="5.28515625" customWidth="1"/>
    <col min="13" max="13" width="5.140625" customWidth="1"/>
  </cols>
  <sheetData>
    <row r="2" spans="1:13" ht="21" x14ac:dyDescent="0.35">
      <c r="A2" s="119" t="s">
        <v>76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5" spans="1:13" ht="15.75" thickBot="1" x14ac:dyDescent="0.3">
      <c r="A5" s="56" t="s">
        <v>57</v>
      </c>
      <c r="B5" s="57">
        <v>4.4000000000000004</v>
      </c>
      <c r="C5" s="58">
        <v>4.7</v>
      </c>
      <c r="D5" s="58">
        <v>4.5999999999999996</v>
      </c>
      <c r="E5" s="58">
        <v>4.7</v>
      </c>
      <c r="F5" s="58">
        <v>4.5999999999999996</v>
      </c>
      <c r="G5" s="58">
        <v>4</v>
      </c>
      <c r="H5" s="58">
        <v>4.3</v>
      </c>
      <c r="I5" s="58">
        <v>4.4000000000000004</v>
      </c>
      <c r="J5" s="58">
        <v>3.8</v>
      </c>
      <c r="K5" s="58">
        <v>3.6</v>
      </c>
      <c r="L5" s="52">
        <v>5</v>
      </c>
      <c r="M5" s="53">
        <f>AVERAGE(B5:L5)</f>
        <v>4.372727272727273</v>
      </c>
    </row>
    <row r="6" spans="1:13" ht="15.75" thickBot="1" x14ac:dyDescent="0.3">
      <c r="A6" s="51" t="s">
        <v>66</v>
      </c>
      <c r="B6" s="48">
        <v>4.4000000000000004</v>
      </c>
      <c r="C6" s="49">
        <v>4.5</v>
      </c>
      <c r="D6" s="49">
        <v>4.5999999999999996</v>
      </c>
      <c r="E6" s="49">
        <v>4.5999999999999996</v>
      </c>
      <c r="F6" s="49">
        <v>4.5</v>
      </c>
      <c r="G6" s="49">
        <v>4</v>
      </c>
      <c r="H6" s="49">
        <v>4.0999999999999996</v>
      </c>
      <c r="I6" s="49">
        <v>4.0999999999999996</v>
      </c>
      <c r="J6" s="49">
        <v>3.6</v>
      </c>
      <c r="K6" s="49">
        <v>3.7</v>
      </c>
      <c r="L6" s="52">
        <v>5</v>
      </c>
      <c r="M6" s="53">
        <f t="shared" ref="M6:M29" si="0">AVERAGE(B6:L6)</f>
        <v>4.2818181818181822</v>
      </c>
    </row>
    <row r="7" spans="1:13" ht="15.75" thickBot="1" x14ac:dyDescent="0.3">
      <c r="A7" s="51" t="s">
        <v>56</v>
      </c>
      <c r="B7" s="48">
        <v>4.5</v>
      </c>
      <c r="C7" s="49">
        <v>4.4000000000000004</v>
      </c>
      <c r="D7" s="49">
        <v>4.4000000000000004</v>
      </c>
      <c r="E7" s="49">
        <v>4.4000000000000004</v>
      </c>
      <c r="F7" s="49">
        <v>4.5</v>
      </c>
      <c r="G7" s="49">
        <v>3.9</v>
      </c>
      <c r="H7" s="49">
        <v>4.0999999999999996</v>
      </c>
      <c r="I7" s="49">
        <v>3.8</v>
      </c>
      <c r="J7" s="49">
        <v>3.1</v>
      </c>
      <c r="K7" s="49">
        <v>3.5</v>
      </c>
      <c r="L7" s="52">
        <v>5</v>
      </c>
      <c r="M7" s="53">
        <f t="shared" si="0"/>
        <v>4.1454545454545455</v>
      </c>
    </row>
    <row r="8" spans="1:13" ht="15.75" thickBot="1" x14ac:dyDescent="0.3">
      <c r="A8" s="50" t="s">
        <v>51</v>
      </c>
      <c r="B8" s="46">
        <v>4.3</v>
      </c>
      <c r="C8" s="47">
        <v>4.3</v>
      </c>
      <c r="D8" s="47">
        <v>4.2</v>
      </c>
      <c r="E8" s="47">
        <v>4.3</v>
      </c>
      <c r="F8" s="47">
        <v>4.5</v>
      </c>
      <c r="G8" s="47">
        <v>3.9</v>
      </c>
      <c r="H8" s="47">
        <v>4</v>
      </c>
      <c r="I8" s="47">
        <v>3.8</v>
      </c>
      <c r="J8" s="47">
        <v>3.8</v>
      </c>
      <c r="K8" s="47">
        <v>3.4</v>
      </c>
      <c r="L8" s="52">
        <v>5</v>
      </c>
      <c r="M8" s="53">
        <f t="shared" si="0"/>
        <v>4.1363636363636358</v>
      </c>
    </row>
    <row r="9" spans="1:13" ht="15.75" thickBot="1" x14ac:dyDescent="0.3">
      <c r="A9" s="51" t="s">
        <v>60</v>
      </c>
      <c r="B9" s="48">
        <v>4.2</v>
      </c>
      <c r="C9" s="49">
        <v>4.5</v>
      </c>
      <c r="D9" s="49">
        <v>4.0999999999999996</v>
      </c>
      <c r="E9" s="49">
        <v>4.3</v>
      </c>
      <c r="F9" s="49">
        <v>4.3</v>
      </c>
      <c r="G9" s="49">
        <v>3.9</v>
      </c>
      <c r="H9" s="49">
        <v>3.8</v>
      </c>
      <c r="I9" s="49">
        <v>3.8</v>
      </c>
      <c r="J9" s="49">
        <v>3.7</v>
      </c>
      <c r="K9" s="49">
        <v>3.9</v>
      </c>
      <c r="L9" s="52">
        <v>5</v>
      </c>
      <c r="M9" s="53">
        <f t="shared" si="0"/>
        <v>4.1363636363636367</v>
      </c>
    </row>
    <row r="10" spans="1:13" ht="15.75" thickBot="1" x14ac:dyDescent="0.3">
      <c r="A10" s="51" t="s">
        <v>71</v>
      </c>
      <c r="B10" s="48">
        <v>4</v>
      </c>
      <c r="C10" s="49">
        <v>4.0999999999999996</v>
      </c>
      <c r="D10" s="49">
        <v>4.2</v>
      </c>
      <c r="E10" s="49">
        <v>4.5</v>
      </c>
      <c r="F10" s="49">
        <v>4.2</v>
      </c>
      <c r="G10" s="49">
        <v>3.9</v>
      </c>
      <c r="H10" s="49">
        <v>3.8</v>
      </c>
      <c r="I10" s="49">
        <v>3.8</v>
      </c>
      <c r="J10" s="49">
        <v>3.7</v>
      </c>
      <c r="K10" s="49">
        <v>3.7</v>
      </c>
      <c r="L10" s="52">
        <v>5</v>
      </c>
      <c r="M10" s="53">
        <f t="shared" si="0"/>
        <v>4.081818181818182</v>
      </c>
    </row>
    <row r="11" spans="1:13" ht="15.75" thickBot="1" x14ac:dyDescent="0.3">
      <c r="A11" s="51" t="s">
        <v>68</v>
      </c>
      <c r="B11" s="48">
        <v>4</v>
      </c>
      <c r="C11" s="49">
        <v>4.0999999999999996</v>
      </c>
      <c r="D11" s="49">
        <v>4</v>
      </c>
      <c r="E11" s="49">
        <v>4.2</v>
      </c>
      <c r="F11" s="49">
        <v>4.3</v>
      </c>
      <c r="G11" s="49">
        <v>3.8</v>
      </c>
      <c r="H11" s="49">
        <v>3.8</v>
      </c>
      <c r="I11" s="49">
        <v>3.9</v>
      </c>
      <c r="J11" s="49">
        <v>3.7</v>
      </c>
      <c r="K11" s="49">
        <v>3.7</v>
      </c>
      <c r="L11" s="52">
        <v>5</v>
      </c>
      <c r="M11" s="53">
        <f t="shared" si="0"/>
        <v>4.0454545454545459</v>
      </c>
    </row>
    <row r="12" spans="1:13" ht="15.75" thickBot="1" x14ac:dyDescent="0.3">
      <c r="A12" s="51" t="s">
        <v>61</v>
      </c>
      <c r="B12" s="48">
        <v>4.0999999999999996</v>
      </c>
      <c r="C12" s="49">
        <v>4.0999999999999996</v>
      </c>
      <c r="D12" s="49">
        <v>4.0999999999999996</v>
      </c>
      <c r="E12" s="49">
        <v>4.4000000000000004</v>
      </c>
      <c r="F12" s="49">
        <v>4.0999999999999996</v>
      </c>
      <c r="G12" s="49">
        <v>3.8</v>
      </c>
      <c r="H12" s="49">
        <v>3.7</v>
      </c>
      <c r="I12" s="49">
        <v>3.5</v>
      </c>
      <c r="J12" s="49">
        <v>3.5</v>
      </c>
      <c r="K12" s="49">
        <v>3.7</v>
      </c>
      <c r="L12" s="52">
        <v>5</v>
      </c>
      <c r="M12" s="53">
        <f t="shared" si="0"/>
        <v>4</v>
      </c>
    </row>
    <row r="13" spans="1:13" ht="15.75" thickBot="1" x14ac:dyDescent="0.3">
      <c r="A13" s="51" t="s">
        <v>55</v>
      </c>
      <c r="B13" s="48">
        <v>4</v>
      </c>
      <c r="C13" s="49">
        <v>4</v>
      </c>
      <c r="D13" s="49">
        <v>4</v>
      </c>
      <c r="E13" s="49">
        <v>4.2</v>
      </c>
      <c r="F13" s="49">
        <v>4.0999999999999996</v>
      </c>
      <c r="G13" s="49">
        <v>3.9</v>
      </c>
      <c r="H13" s="49">
        <v>4</v>
      </c>
      <c r="I13" s="49">
        <v>3.8</v>
      </c>
      <c r="J13" s="49">
        <v>3</v>
      </c>
      <c r="K13" s="49">
        <v>3.5</v>
      </c>
      <c r="L13" s="52">
        <v>5</v>
      </c>
      <c r="M13" s="53">
        <f t="shared" si="0"/>
        <v>3.9545454545454546</v>
      </c>
    </row>
    <row r="14" spans="1:13" ht="15.75" thickBot="1" x14ac:dyDescent="0.3">
      <c r="A14" s="51" t="s">
        <v>70</v>
      </c>
      <c r="B14" s="48">
        <v>4</v>
      </c>
      <c r="C14" s="49">
        <v>3.8</v>
      </c>
      <c r="D14" s="49">
        <v>4.0999999999999996</v>
      </c>
      <c r="E14" s="49">
        <v>4</v>
      </c>
      <c r="F14" s="49">
        <v>4</v>
      </c>
      <c r="G14" s="49">
        <v>3.6</v>
      </c>
      <c r="H14" s="49">
        <v>3.7</v>
      </c>
      <c r="I14" s="49">
        <v>3.7</v>
      </c>
      <c r="J14" s="49">
        <v>3.5</v>
      </c>
      <c r="K14" s="49">
        <v>3.5</v>
      </c>
      <c r="L14" s="52">
        <v>5</v>
      </c>
      <c r="M14" s="53">
        <f t="shared" si="0"/>
        <v>3.9</v>
      </c>
    </row>
    <row r="15" spans="1:13" ht="15.75" thickBot="1" x14ac:dyDescent="0.3">
      <c r="A15" s="51" t="s">
        <v>75</v>
      </c>
      <c r="B15" s="48">
        <v>3.8</v>
      </c>
      <c r="C15" s="49">
        <v>3.7</v>
      </c>
      <c r="D15" s="49">
        <v>3.7</v>
      </c>
      <c r="E15" s="49">
        <v>3.8</v>
      </c>
      <c r="F15" s="49">
        <v>3.7</v>
      </c>
      <c r="G15" s="49">
        <v>3.7</v>
      </c>
      <c r="H15" s="49">
        <v>3.6</v>
      </c>
      <c r="I15" s="49">
        <v>3.4</v>
      </c>
      <c r="J15" s="49">
        <v>3.4</v>
      </c>
      <c r="K15" s="49">
        <v>3.4</v>
      </c>
      <c r="L15" s="52">
        <v>5</v>
      </c>
      <c r="M15" s="53">
        <f t="shared" si="0"/>
        <v>3.7454545454545451</v>
      </c>
    </row>
    <row r="16" spans="1:13" ht="15.75" thickBot="1" x14ac:dyDescent="0.3">
      <c r="A16" s="51" t="s">
        <v>65</v>
      </c>
      <c r="B16" s="48">
        <v>3.7</v>
      </c>
      <c r="C16" s="49">
        <v>3.7</v>
      </c>
      <c r="D16" s="49">
        <v>3.7</v>
      </c>
      <c r="E16" s="49">
        <v>4</v>
      </c>
      <c r="F16" s="49">
        <v>3.8</v>
      </c>
      <c r="G16" s="49">
        <v>3.5</v>
      </c>
      <c r="H16" s="49">
        <v>3.4</v>
      </c>
      <c r="I16" s="49">
        <v>3.3</v>
      </c>
      <c r="J16" s="49">
        <v>3.2</v>
      </c>
      <c r="K16" s="49">
        <v>3.4</v>
      </c>
      <c r="L16" s="52">
        <v>5</v>
      </c>
      <c r="M16" s="53">
        <f t="shared" si="0"/>
        <v>3.7</v>
      </c>
    </row>
    <row r="17" spans="1:13" ht="15.75" thickBot="1" x14ac:dyDescent="0.3">
      <c r="A17" s="51" t="s">
        <v>74</v>
      </c>
      <c r="B17" s="48">
        <v>3.6</v>
      </c>
      <c r="C17" s="49">
        <v>3.6</v>
      </c>
      <c r="D17" s="49">
        <v>3.6</v>
      </c>
      <c r="E17" s="49">
        <v>3.7</v>
      </c>
      <c r="F17" s="49">
        <v>3.8</v>
      </c>
      <c r="G17" s="49">
        <v>3.6</v>
      </c>
      <c r="H17" s="49">
        <v>3.5</v>
      </c>
      <c r="I17" s="49">
        <v>3.4</v>
      </c>
      <c r="J17" s="49">
        <v>3.3</v>
      </c>
      <c r="K17" s="49">
        <v>3.4</v>
      </c>
      <c r="L17" s="52">
        <v>5</v>
      </c>
      <c r="M17" s="53">
        <f t="shared" si="0"/>
        <v>3.6818181818181817</v>
      </c>
    </row>
    <row r="18" spans="1:13" ht="15.75" thickBot="1" x14ac:dyDescent="0.3">
      <c r="A18" s="51" t="s">
        <v>53</v>
      </c>
      <c r="B18" s="48">
        <v>3.7</v>
      </c>
      <c r="C18" s="49">
        <v>3.8</v>
      </c>
      <c r="D18" s="49">
        <v>3.7</v>
      </c>
      <c r="E18" s="49">
        <v>4.0999999999999996</v>
      </c>
      <c r="F18" s="49">
        <v>4.2</v>
      </c>
      <c r="G18" s="49">
        <v>3.4</v>
      </c>
      <c r="H18" s="49">
        <v>3.6</v>
      </c>
      <c r="I18" s="49">
        <v>3.3</v>
      </c>
      <c r="J18" s="49">
        <v>2.6</v>
      </c>
      <c r="K18" s="49">
        <v>2.7</v>
      </c>
      <c r="L18" s="52">
        <v>5</v>
      </c>
      <c r="M18" s="53">
        <f t="shared" si="0"/>
        <v>3.6454545454545455</v>
      </c>
    </row>
    <row r="19" spans="1:13" ht="15.75" thickBot="1" x14ac:dyDescent="0.3">
      <c r="A19" s="51" t="s">
        <v>54</v>
      </c>
      <c r="B19" s="48">
        <v>3.7</v>
      </c>
      <c r="C19" s="49">
        <v>4</v>
      </c>
      <c r="D19" s="49">
        <v>3.7</v>
      </c>
      <c r="E19" s="49">
        <v>4.0999999999999996</v>
      </c>
      <c r="F19" s="49">
        <v>4.0999999999999996</v>
      </c>
      <c r="G19" s="49">
        <v>3.5</v>
      </c>
      <c r="H19" s="49">
        <v>3.5</v>
      </c>
      <c r="I19" s="49">
        <v>3.4</v>
      </c>
      <c r="J19" s="49">
        <v>2.5</v>
      </c>
      <c r="K19" s="49">
        <v>2.5</v>
      </c>
      <c r="L19" s="52">
        <v>5</v>
      </c>
      <c r="M19" s="53">
        <f t="shared" si="0"/>
        <v>3.6363636363636362</v>
      </c>
    </row>
    <row r="20" spans="1:13" ht="15.75" thickBot="1" x14ac:dyDescent="0.3">
      <c r="A20" s="51" t="s">
        <v>58</v>
      </c>
      <c r="B20" s="48">
        <v>3.6</v>
      </c>
      <c r="C20" s="49">
        <v>3.5</v>
      </c>
      <c r="D20" s="49">
        <v>3.6</v>
      </c>
      <c r="E20" s="49">
        <v>3.8</v>
      </c>
      <c r="F20" s="49">
        <v>3.6</v>
      </c>
      <c r="G20" s="49">
        <v>3.4</v>
      </c>
      <c r="H20" s="49">
        <v>3.3</v>
      </c>
      <c r="I20" s="49">
        <v>3.3</v>
      </c>
      <c r="J20" s="49">
        <v>3.2</v>
      </c>
      <c r="K20" s="49">
        <v>3.2</v>
      </c>
      <c r="L20" s="52">
        <v>5</v>
      </c>
      <c r="M20" s="53">
        <f t="shared" si="0"/>
        <v>3.5909090909090908</v>
      </c>
    </row>
    <row r="21" spans="1:13" ht="15.75" thickBot="1" x14ac:dyDescent="0.3">
      <c r="A21" s="51" t="s">
        <v>59</v>
      </c>
      <c r="B21" s="48">
        <v>3.5</v>
      </c>
      <c r="C21" s="49">
        <v>3.5</v>
      </c>
      <c r="D21" s="49">
        <v>3.5</v>
      </c>
      <c r="E21" s="49">
        <v>3.5</v>
      </c>
      <c r="F21" s="49">
        <v>3.6</v>
      </c>
      <c r="G21" s="49">
        <v>3.3</v>
      </c>
      <c r="H21" s="49">
        <v>3.2</v>
      </c>
      <c r="I21" s="49">
        <v>3.2</v>
      </c>
      <c r="J21" s="49">
        <v>3.2</v>
      </c>
      <c r="K21" s="49">
        <v>3.2</v>
      </c>
      <c r="L21" s="52">
        <v>5</v>
      </c>
      <c r="M21" s="53">
        <f t="shared" si="0"/>
        <v>3.5181818181818185</v>
      </c>
    </row>
    <row r="22" spans="1:13" ht="15.75" thickBot="1" x14ac:dyDescent="0.3">
      <c r="A22" s="51" t="s">
        <v>62</v>
      </c>
      <c r="B22" s="48">
        <v>3.5</v>
      </c>
      <c r="C22" s="49">
        <v>3.5</v>
      </c>
      <c r="D22" s="49">
        <v>3.6</v>
      </c>
      <c r="E22" s="49">
        <v>3.6</v>
      </c>
      <c r="F22" s="49">
        <v>3.6</v>
      </c>
      <c r="G22" s="49">
        <v>3.4</v>
      </c>
      <c r="H22" s="49">
        <v>3.3</v>
      </c>
      <c r="I22" s="49">
        <v>3.1</v>
      </c>
      <c r="J22" s="49">
        <v>2.7</v>
      </c>
      <c r="K22" s="49">
        <v>2.8</v>
      </c>
      <c r="L22" s="52">
        <v>5</v>
      </c>
      <c r="M22" s="53">
        <f t="shared" si="0"/>
        <v>3.4636363636363638</v>
      </c>
    </row>
    <row r="23" spans="1:13" ht="15.75" thickBot="1" x14ac:dyDescent="0.3">
      <c r="A23" s="51" t="s">
        <v>72</v>
      </c>
      <c r="B23" s="48">
        <v>3.5</v>
      </c>
      <c r="C23" s="49">
        <v>3.6</v>
      </c>
      <c r="D23" s="49">
        <v>3.7</v>
      </c>
      <c r="E23" s="49">
        <v>3.7</v>
      </c>
      <c r="F23" s="49">
        <v>3.9</v>
      </c>
      <c r="G23" s="49">
        <v>3.5</v>
      </c>
      <c r="H23" s="49">
        <v>2.7</v>
      </c>
      <c r="I23" s="49">
        <v>2.7</v>
      </c>
      <c r="J23" s="49">
        <v>2.5</v>
      </c>
      <c r="K23" s="49">
        <v>2.6</v>
      </c>
      <c r="L23" s="52">
        <v>5</v>
      </c>
      <c r="M23" s="53">
        <f t="shared" si="0"/>
        <v>3.4</v>
      </c>
    </row>
    <row r="24" spans="1:13" ht="15.75" thickBot="1" x14ac:dyDescent="0.3">
      <c r="A24" s="51" t="s">
        <v>73</v>
      </c>
      <c r="B24" s="48">
        <v>3.5</v>
      </c>
      <c r="C24" s="49">
        <v>3.5</v>
      </c>
      <c r="D24" s="49">
        <v>3.7</v>
      </c>
      <c r="E24" s="49">
        <v>3.6</v>
      </c>
      <c r="F24" s="49">
        <v>3.7</v>
      </c>
      <c r="G24" s="49">
        <v>3.4</v>
      </c>
      <c r="H24" s="49">
        <v>2.5</v>
      </c>
      <c r="I24" s="49">
        <v>2.5</v>
      </c>
      <c r="J24" s="49">
        <v>2.5</v>
      </c>
      <c r="K24" s="49">
        <v>2.7</v>
      </c>
      <c r="L24" s="52">
        <v>5</v>
      </c>
      <c r="M24" s="53">
        <f t="shared" si="0"/>
        <v>3.3272727272727267</v>
      </c>
    </row>
    <row r="25" spans="1:13" ht="15.75" thickBot="1" x14ac:dyDescent="0.3">
      <c r="A25" s="51" t="s">
        <v>52</v>
      </c>
      <c r="B25" s="48">
        <v>3.5</v>
      </c>
      <c r="C25" s="49">
        <v>4</v>
      </c>
      <c r="D25" s="49">
        <v>3.4</v>
      </c>
      <c r="E25" s="49">
        <v>3.5</v>
      </c>
      <c r="F25" s="49">
        <v>3.5</v>
      </c>
      <c r="G25" s="49">
        <v>3.2</v>
      </c>
      <c r="H25" s="49">
        <v>2.5</v>
      </c>
      <c r="I25" s="49">
        <v>2.6</v>
      </c>
      <c r="J25" s="49">
        <v>2.5</v>
      </c>
      <c r="K25" s="49">
        <v>2.6</v>
      </c>
      <c r="L25" s="52">
        <v>5</v>
      </c>
      <c r="M25" s="53">
        <f t="shared" si="0"/>
        <v>3.3</v>
      </c>
    </row>
    <row r="26" spans="1:13" ht="15.75" thickBot="1" x14ac:dyDescent="0.3">
      <c r="A26" s="51" t="s">
        <v>64</v>
      </c>
      <c r="B26" s="48">
        <v>3.4</v>
      </c>
      <c r="C26" s="49">
        <v>3.5</v>
      </c>
      <c r="D26" s="49">
        <v>3.6</v>
      </c>
      <c r="E26" s="49">
        <v>3.6</v>
      </c>
      <c r="F26" s="49">
        <v>3.6</v>
      </c>
      <c r="G26" s="49">
        <v>3.2</v>
      </c>
      <c r="H26" s="49">
        <v>2.5</v>
      </c>
      <c r="I26" s="49">
        <v>2.7</v>
      </c>
      <c r="J26" s="49">
        <v>2.5</v>
      </c>
      <c r="K26" s="49">
        <v>2.5</v>
      </c>
      <c r="L26" s="52">
        <v>5</v>
      </c>
      <c r="M26" s="53">
        <f t="shared" si="0"/>
        <v>3.2818181818181813</v>
      </c>
    </row>
    <row r="27" spans="1:13" ht="15.75" thickBot="1" x14ac:dyDescent="0.3">
      <c r="A27" s="51" t="s">
        <v>67</v>
      </c>
      <c r="B27" s="48">
        <v>3</v>
      </c>
      <c r="C27" s="49">
        <v>3</v>
      </c>
      <c r="D27" s="49">
        <v>3</v>
      </c>
      <c r="E27" s="49">
        <v>3</v>
      </c>
      <c r="F27" s="49">
        <v>3</v>
      </c>
      <c r="G27" s="49">
        <v>3</v>
      </c>
      <c r="H27" s="49">
        <v>3</v>
      </c>
      <c r="I27" s="49">
        <v>3</v>
      </c>
      <c r="J27" s="49">
        <v>3</v>
      </c>
      <c r="K27" s="49">
        <v>3</v>
      </c>
      <c r="L27" s="52">
        <v>5</v>
      </c>
      <c r="M27" s="53">
        <f t="shared" si="0"/>
        <v>3.1818181818181817</v>
      </c>
    </row>
    <row r="28" spans="1:13" ht="15.75" thickBot="1" x14ac:dyDescent="0.3">
      <c r="A28" s="51" t="s">
        <v>63</v>
      </c>
      <c r="B28" s="48">
        <v>3.3</v>
      </c>
      <c r="C28" s="49">
        <v>3.3</v>
      </c>
      <c r="D28" s="49">
        <v>3.3</v>
      </c>
      <c r="E28" s="49">
        <v>3.3</v>
      </c>
      <c r="F28" s="49">
        <v>3.4</v>
      </c>
      <c r="G28" s="49">
        <v>3.1</v>
      </c>
      <c r="H28" s="49">
        <v>2.5</v>
      </c>
      <c r="I28" s="49">
        <v>2.6</v>
      </c>
      <c r="J28" s="49">
        <v>2.5</v>
      </c>
      <c r="K28" s="49">
        <v>2.5</v>
      </c>
      <c r="L28" s="52">
        <v>5</v>
      </c>
      <c r="M28" s="53">
        <f t="shared" si="0"/>
        <v>3.1636363636363636</v>
      </c>
    </row>
    <row r="29" spans="1:13" ht="15.75" thickBot="1" x14ac:dyDescent="0.3">
      <c r="A29" s="51" t="s">
        <v>69</v>
      </c>
      <c r="B29" s="48">
        <v>3</v>
      </c>
      <c r="C29" s="49">
        <v>3.1</v>
      </c>
      <c r="D29" s="49">
        <v>3.2</v>
      </c>
      <c r="E29" s="49">
        <v>3.2</v>
      </c>
      <c r="F29" s="49">
        <v>3.1</v>
      </c>
      <c r="G29" s="49">
        <v>3</v>
      </c>
      <c r="H29" s="49">
        <v>3</v>
      </c>
      <c r="I29" s="49">
        <v>3</v>
      </c>
      <c r="J29" s="49">
        <v>2.5</v>
      </c>
      <c r="K29" s="49">
        <v>2.7</v>
      </c>
      <c r="L29" s="52">
        <v>5</v>
      </c>
      <c r="M29" s="53">
        <f t="shared" si="0"/>
        <v>3.1636363636363636</v>
      </c>
    </row>
  </sheetData>
  <mergeCells count="1">
    <mergeCell ref="A2:M2"/>
  </mergeCells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8E2009-9AB6-48D7-B3C1-B0C8D01EC67F}">
  <dimension ref="A1"/>
  <sheetViews>
    <sheetView workbookViewId="0">
      <selection activeCell="A6" sqref="A6:XFD6"/>
    </sheetView>
  </sheetViews>
  <sheetFormatPr baseColWidth="10" defaultRowHeight="15" x14ac:dyDescent="0.25"/>
  <cols>
    <col min="1" max="1" width="5.42578125" customWidth="1"/>
    <col min="2" max="2" width="30.42578125" bestFit="1" customWidth="1"/>
  </cols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33E40-51D4-43F5-89B8-0435B1FE2548}">
  <dimension ref="A1:O26"/>
  <sheetViews>
    <sheetView tabSelected="1" topLeftCell="B8" workbookViewId="0">
      <selection activeCell="A24" sqref="A24:XFD24"/>
    </sheetView>
  </sheetViews>
  <sheetFormatPr baseColWidth="10" defaultRowHeight="15" x14ac:dyDescent="0.25"/>
  <cols>
    <col min="2" max="2" width="28.5703125" bestFit="1" customWidth="1"/>
  </cols>
  <sheetData>
    <row r="1" spans="1:15" ht="15.75" thickBot="1" x14ac:dyDescent="0.3">
      <c r="A1" s="32">
        <v>6</v>
      </c>
      <c r="B1" s="55" t="s">
        <v>22</v>
      </c>
      <c r="C1" s="127">
        <v>4.5</v>
      </c>
      <c r="D1" s="128">
        <v>3.9</v>
      </c>
      <c r="E1" s="128">
        <v>4.5</v>
      </c>
      <c r="F1" s="128">
        <v>4.5999999999999996</v>
      </c>
      <c r="G1" s="128">
        <v>4.5999999999999996</v>
      </c>
      <c r="H1" s="128">
        <v>4.8</v>
      </c>
      <c r="I1" s="128">
        <v>4.5999999999999996</v>
      </c>
      <c r="J1" s="128">
        <v>4.5999999999999996</v>
      </c>
      <c r="K1" s="128">
        <v>4.4000000000000004</v>
      </c>
      <c r="L1" s="128">
        <v>4.4000000000000004</v>
      </c>
      <c r="M1" s="128">
        <v>5</v>
      </c>
      <c r="N1" s="129">
        <f>AVERAGE(C1:M1)</f>
        <v>4.5363636363636362</v>
      </c>
      <c r="O1" s="124">
        <v>1</v>
      </c>
    </row>
    <row r="2" spans="1:15" ht="15.75" thickBot="1" x14ac:dyDescent="0.3">
      <c r="A2" s="32">
        <v>15</v>
      </c>
      <c r="B2" s="55" t="s">
        <v>31</v>
      </c>
      <c r="C2" s="127">
        <v>3.9</v>
      </c>
      <c r="D2" s="128">
        <v>3.8</v>
      </c>
      <c r="E2" s="128">
        <v>4.3</v>
      </c>
      <c r="F2" s="128">
        <v>4.5</v>
      </c>
      <c r="G2" s="128">
        <v>4.5</v>
      </c>
      <c r="H2" s="128">
        <v>4.7</v>
      </c>
      <c r="I2" s="128">
        <v>4.3</v>
      </c>
      <c r="J2" s="128">
        <v>4.5999999999999996</v>
      </c>
      <c r="K2" s="128">
        <v>4</v>
      </c>
      <c r="L2" s="128">
        <v>4.4000000000000004</v>
      </c>
      <c r="M2" s="128">
        <v>5</v>
      </c>
      <c r="N2" s="130">
        <f>AVERAGE(C2:M2)</f>
        <v>4.3636363636363633</v>
      </c>
      <c r="O2" s="124">
        <v>2</v>
      </c>
    </row>
    <row r="3" spans="1:15" ht="15.75" thickBot="1" x14ac:dyDescent="0.3">
      <c r="A3" s="32">
        <v>5</v>
      </c>
      <c r="B3" s="55" t="s">
        <v>21</v>
      </c>
      <c r="C3" s="127">
        <v>3.4</v>
      </c>
      <c r="D3" s="128">
        <v>3.8</v>
      </c>
      <c r="E3" s="128">
        <v>4.3</v>
      </c>
      <c r="F3" s="128">
        <v>4.4000000000000004</v>
      </c>
      <c r="G3" s="128">
        <v>4.4000000000000004</v>
      </c>
      <c r="H3" s="128">
        <v>4.2</v>
      </c>
      <c r="I3" s="128">
        <v>4</v>
      </c>
      <c r="J3" s="128">
        <v>4.3</v>
      </c>
      <c r="K3" s="128">
        <v>4.0999999999999996</v>
      </c>
      <c r="L3" s="128">
        <v>4.5</v>
      </c>
      <c r="M3" s="128">
        <v>5</v>
      </c>
      <c r="N3" s="129">
        <f>AVERAGE(C3:M3)</f>
        <v>4.2181818181818178</v>
      </c>
      <c r="O3" s="124">
        <v>3</v>
      </c>
    </row>
    <row r="4" spans="1:15" ht="15.75" thickBot="1" x14ac:dyDescent="0.3">
      <c r="A4" s="32">
        <v>1</v>
      </c>
      <c r="B4" s="55" t="s">
        <v>17</v>
      </c>
      <c r="C4" s="125">
        <v>3.4</v>
      </c>
      <c r="D4" s="126">
        <v>3.8</v>
      </c>
      <c r="E4" s="126">
        <v>4.0999999999999996</v>
      </c>
      <c r="F4" s="126">
        <v>3.5</v>
      </c>
      <c r="G4" s="126">
        <v>3.5</v>
      </c>
      <c r="H4" s="126">
        <v>4.8</v>
      </c>
      <c r="I4" s="126">
        <v>4.2</v>
      </c>
      <c r="J4" s="126">
        <v>4.5999999999999996</v>
      </c>
      <c r="K4" s="126">
        <v>3.4</v>
      </c>
      <c r="L4" s="126">
        <v>4.3</v>
      </c>
      <c r="M4" s="126">
        <v>5</v>
      </c>
      <c r="N4" s="129">
        <f>AVERAGE(C4:M4)</f>
        <v>4.0545454545454538</v>
      </c>
      <c r="O4" s="124">
        <v>4</v>
      </c>
    </row>
    <row r="5" spans="1:15" ht="15.75" thickBot="1" x14ac:dyDescent="0.3">
      <c r="A5" s="32">
        <v>10</v>
      </c>
      <c r="B5" s="55" t="s">
        <v>26</v>
      </c>
      <c r="C5" s="127">
        <v>3.4</v>
      </c>
      <c r="D5" s="128">
        <v>3.5</v>
      </c>
      <c r="E5" s="128">
        <v>3.8</v>
      </c>
      <c r="F5" s="128">
        <v>4</v>
      </c>
      <c r="G5" s="128">
        <v>4</v>
      </c>
      <c r="H5" s="128">
        <v>4.8</v>
      </c>
      <c r="I5" s="128">
        <v>4.0999999999999996</v>
      </c>
      <c r="J5" s="128">
        <v>4.0999999999999996</v>
      </c>
      <c r="K5" s="128">
        <v>3.3</v>
      </c>
      <c r="L5" s="128">
        <v>4.0999999999999996</v>
      </c>
      <c r="M5" s="128">
        <v>5</v>
      </c>
      <c r="N5" s="129">
        <f>AVERAGE(C5:M5)</f>
        <v>4.0090909090909088</v>
      </c>
      <c r="O5" s="124">
        <v>5</v>
      </c>
    </row>
    <row r="6" spans="1:15" ht="15.75" thickBot="1" x14ac:dyDescent="0.3">
      <c r="A6" s="32">
        <v>9</v>
      </c>
      <c r="B6" s="55" t="s">
        <v>25</v>
      </c>
      <c r="C6" s="127">
        <v>4.5</v>
      </c>
      <c r="D6" s="128">
        <v>3.6</v>
      </c>
      <c r="E6" s="128">
        <v>3.4</v>
      </c>
      <c r="F6" s="128">
        <v>3.5</v>
      </c>
      <c r="G6" s="128">
        <v>3.5</v>
      </c>
      <c r="H6" s="128">
        <v>4.8</v>
      </c>
      <c r="I6" s="128">
        <v>3</v>
      </c>
      <c r="J6" s="128">
        <v>3.6</v>
      </c>
      <c r="K6" s="128">
        <v>4.5999999999999996</v>
      </c>
      <c r="L6" s="128">
        <v>4.2</v>
      </c>
      <c r="M6" s="128">
        <v>5</v>
      </c>
      <c r="N6" s="129">
        <f>AVERAGE(C6:M6)</f>
        <v>3.9727272727272731</v>
      </c>
      <c r="O6" s="124">
        <v>6</v>
      </c>
    </row>
    <row r="7" spans="1:15" ht="15.75" thickBot="1" x14ac:dyDescent="0.3">
      <c r="A7" s="32">
        <v>11</v>
      </c>
      <c r="B7" s="55" t="s">
        <v>27</v>
      </c>
      <c r="C7" s="127">
        <v>3.2</v>
      </c>
      <c r="D7" s="128">
        <v>3.5</v>
      </c>
      <c r="E7" s="128">
        <v>3.8</v>
      </c>
      <c r="F7" s="128">
        <v>3.9</v>
      </c>
      <c r="G7" s="128">
        <v>3.9</v>
      </c>
      <c r="H7" s="128">
        <v>4.8</v>
      </c>
      <c r="I7" s="128">
        <v>4</v>
      </c>
      <c r="J7" s="128">
        <v>4</v>
      </c>
      <c r="K7" s="128">
        <v>3.3</v>
      </c>
      <c r="L7" s="128">
        <v>3.5</v>
      </c>
      <c r="M7" s="128">
        <v>5</v>
      </c>
      <c r="N7" s="129">
        <f>AVERAGE(C7:M7)</f>
        <v>3.9</v>
      </c>
      <c r="O7" s="124">
        <v>7</v>
      </c>
    </row>
    <row r="8" spans="1:15" ht="15.75" thickBot="1" x14ac:dyDescent="0.3">
      <c r="A8" s="32">
        <v>17</v>
      </c>
      <c r="B8" s="55" t="s">
        <v>33</v>
      </c>
      <c r="C8" s="127">
        <v>3.7</v>
      </c>
      <c r="D8" s="128">
        <v>3.6</v>
      </c>
      <c r="E8" s="128">
        <v>3.5</v>
      </c>
      <c r="F8" s="128">
        <v>3.8</v>
      </c>
      <c r="G8" s="128">
        <v>3.8</v>
      </c>
      <c r="H8" s="128">
        <v>4.8</v>
      </c>
      <c r="I8" s="128">
        <v>3.8</v>
      </c>
      <c r="J8" s="128">
        <v>3.9</v>
      </c>
      <c r="K8" s="128">
        <v>3</v>
      </c>
      <c r="L8" s="128">
        <v>4</v>
      </c>
      <c r="M8" s="128">
        <v>5</v>
      </c>
      <c r="N8" s="129">
        <f>AVERAGE(C8:M8)</f>
        <v>3.9000000000000004</v>
      </c>
      <c r="O8" s="124">
        <v>7</v>
      </c>
    </row>
    <row r="9" spans="1:15" ht="15.75" thickBot="1" x14ac:dyDescent="0.3">
      <c r="A9" s="32">
        <v>23</v>
      </c>
      <c r="B9" s="70" t="s">
        <v>77</v>
      </c>
      <c r="C9" s="127">
        <v>3.4</v>
      </c>
      <c r="D9" s="128">
        <v>3.5</v>
      </c>
      <c r="E9" s="128">
        <v>3.5</v>
      </c>
      <c r="F9" s="128">
        <v>3.4</v>
      </c>
      <c r="G9" s="128">
        <v>3.4</v>
      </c>
      <c r="H9" s="128">
        <v>4.8</v>
      </c>
      <c r="I9" s="128">
        <v>3.6</v>
      </c>
      <c r="J9" s="128">
        <v>4.0999999999999996</v>
      </c>
      <c r="K9" s="128">
        <v>3.7</v>
      </c>
      <c r="L9" s="128">
        <v>4</v>
      </c>
      <c r="M9" s="128">
        <v>5</v>
      </c>
      <c r="N9" s="129">
        <f>AVERAGE(C9:M9)</f>
        <v>3.8545454545454549</v>
      </c>
      <c r="O9" s="124">
        <v>8</v>
      </c>
    </row>
    <row r="10" spans="1:15" ht="15.75" thickBot="1" x14ac:dyDescent="0.3">
      <c r="A10" s="32">
        <v>24</v>
      </c>
      <c r="B10" s="70" t="s">
        <v>78</v>
      </c>
      <c r="C10" s="127">
        <v>3.4</v>
      </c>
      <c r="D10" s="128">
        <v>3.5</v>
      </c>
      <c r="E10" s="128">
        <v>3.8</v>
      </c>
      <c r="F10" s="128">
        <v>3.4</v>
      </c>
      <c r="G10" s="128">
        <v>3.4</v>
      </c>
      <c r="H10" s="128">
        <v>4.0999999999999996</v>
      </c>
      <c r="I10" s="128">
        <v>3.7</v>
      </c>
      <c r="J10" s="128">
        <v>4</v>
      </c>
      <c r="K10" s="128">
        <v>3.8</v>
      </c>
      <c r="L10" s="128">
        <v>4</v>
      </c>
      <c r="M10" s="128">
        <v>5</v>
      </c>
      <c r="N10" s="129">
        <f>AVERAGE(C10:M10)</f>
        <v>3.8272727272727276</v>
      </c>
      <c r="O10" s="124">
        <v>9</v>
      </c>
    </row>
    <row r="11" spans="1:15" ht="15.75" thickBot="1" x14ac:dyDescent="0.3">
      <c r="A11" s="32">
        <v>18</v>
      </c>
      <c r="B11" s="55" t="s">
        <v>34</v>
      </c>
      <c r="C11" s="127">
        <v>3</v>
      </c>
      <c r="D11" s="128">
        <v>3.4</v>
      </c>
      <c r="E11" s="128">
        <v>4.0999999999999996</v>
      </c>
      <c r="F11" s="128">
        <v>3.5</v>
      </c>
      <c r="G11" s="128">
        <v>3.5</v>
      </c>
      <c r="H11" s="128">
        <v>4.8</v>
      </c>
      <c r="I11" s="128">
        <v>4.0999999999999996</v>
      </c>
      <c r="J11" s="128">
        <v>4</v>
      </c>
      <c r="K11" s="128">
        <v>3.3</v>
      </c>
      <c r="L11" s="128">
        <v>3</v>
      </c>
      <c r="M11" s="128">
        <v>5</v>
      </c>
      <c r="N11" s="129">
        <f>AVERAGE(C11:M11)</f>
        <v>3.7909090909090906</v>
      </c>
      <c r="O11" s="124">
        <v>10</v>
      </c>
    </row>
    <row r="12" spans="1:15" ht="15.75" thickBot="1" x14ac:dyDescent="0.3">
      <c r="A12" s="32">
        <v>26</v>
      </c>
      <c r="B12" s="55" t="s">
        <v>40</v>
      </c>
      <c r="C12" s="127">
        <v>3.4</v>
      </c>
      <c r="D12" s="128">
        <v>3.6</v>
      </c>
      <c r="E12" s="128">
        <v>3.2</v>
      </c>
      <c r="F12" s="128">
        <v>4.0999999999999996</v>
      </c>
      <c r="G12" s="128">
        <v>4.0999999999999996</v>
      </c>
      <c r="H12" s="128">
        <v>4.8</v>
      </c>
      <c r="I12" s="128">
        <v>3.3</v>
      </c>
      <c r="J12" s="128">
        <v>3.4</v>
      </c>
      <c r="K12" s="128">
        <v>3</v>
      </c>
      <c r="L12" s="128">
        <v>3.8</v>
      </c>
      <c r="M12" s="128">
        <v>5</v>
      </c>
      <c r="N12" s="129">
        <f>AVERAGE(C12:M12)</f>
        <v>3.7909090909090906</v>
      </c>
      <c r="O12" s="124">
        <v>10</v>
      </c>
    </row>
    <row r="13" spans="1:15" ht="15.75" thickBot="1" x14ac:dyDescent="0.3">
      <c r="A13" s="32">
        <v>13</v>
      </c>
      <c r="B13" s="55" t="s">
        <v>29</v>
      </c>
      <c r="C13" s="127">
        <v>3</v>
      </c>
      <c r="D13" s="128">
        <v>3.4</v>
      </c>
      <c r="E13" s="128">
        <v>3.4</v>
      </c>
      <c r="F13" s="128">
        <v>3.9</v>
      </c>
      <c r="G13" s="128">
        <v>3.9</v>
      </c>
      <c r="H13" s="128">
        <v>4.4000000000000004</v>
      </c>
      <c r="I13" s="128">
        <v>3.1</v>
      </c>
      <c r="J13" s="128">
        <v>3.8</v>
      </c>
      <c r="K13" s="128">
        <v>3</v>
      </c>
      <c r="L13" s="128">
        <v>3.4</v>
      </c>
      <c r="M13" s="128">
        <v>5</v>
      </c>
      <c r="N13" s="129">
        <f>AVERAGE(C13:M13)</f>
        <v>3.663636363636364</v>
      </c>
      <c r="O13" s="124">
        <v>11</v>
      </c>
    </row>
    <row r="14" spans="1:15" ht="15.75" thickBot="1" x14ac:dyDescent="0.3">
      <c r="A14" s="32">
        <v>14</v>
      </c>
      <c r="B14" s="55" t="s">
        <v>30</v>
      </c>
      <c r="C14" s="127">
        <v>3.7</v>
      </c>
      <c r="D14" s="128">
        <v>3.6</v>
      </c>
      <c r="E14" s="128">
        <v>3</v>
      </c>
      <c r="F14" s="128">
        <v>3.4</v>
      </c>
      <c r="G14" s="128">
        <v>3.4</v>
      </c>
      <c r="H14" s="128">
        <v>4.8</v>
      </c>
      <c r="I14" s="128">
        <v>3.4</v>
      </c>
      <c r="J14" s="128">
        <v>3.3</v>
      </c>
      <c r="K14" s="128">
        <v>3</v>
      </c>
      <c r="L14" s="128">
        <v>3.7</v>
      </c>
      <c r="M14" s="128">
        <v>5</v>
      </c>
      <c r="N14" s="129">
        <f>AVERAGE(C14:M14)</f>
        <v>3.663636363636364</v>
      </c>
      <c r="O14" s="124">
        <v>11</v>
      </c>
    </row>
    <row r="15" spans="1:15" ht="15.75" thickBot="1" x14ac:dyDescent="0.3">
      <c r="A15" s="32">
        <v>8</v>
      </c>
      <c r="B15" s="55" t="s">
        <v>24</v>
      </c>
      <c r="C15" s="127">
        <v>3.2</v>
      </c>
      <c r="D15" s="128">
        <v>3.2</v>
      </c>
      <c r="E15" s="128">
        <v>3.2</v>
      </c>
      <c r="F15" s="128">
        <v>3.1</v>
      </c>
      <c r="G15" s="128">
        <v>3.1</v>
      </c>
      <c r="H15" s="128">
        <v>4.8</v>
      </c>
      <c r="I15" s="128">
        <v>3.3</v>
      </c>
      <c r="J15" s="128">
        <v>3.3</v>
      </c>
      <c r="K15" s="128">
        <v>3</v>
      </c>
      <c r="L15" s="128">
        <v>3.5</v>
      </c>
      <c r="M15" s="128">
        <v>5</v>
      </c>
      <c r="N15" s="129">
        <f>AVERAGE(C15:M15)</f>
        <v>3.5181818181818185</v>
      </c>
      <c r="O15" s="124">
        <v>12</v>
      </c>
    </row>
    <row r="16" spans="1:15" ht="15.75" thickBot="1" x14ac:dyDescent="0.3">
      <c r="A16" s="32">
        <v>3</v>
      </c>
      <c r="B16" s="55" t="s">
        <v>19</v>
      </c>
      <c r="C16" s="127">
        <v>3.1</v>
      </c>
      <c r="D16" s="128">
        <v>3.3</v>
      </c>
      <c r="E16" s="128">
        <v>3.4</v>
      </c>
      <c r="F16" s="128">
        <v>3.1</v>
      </c>
      <c r="G16" s="128">
        <v>3.1</v>
      </c>
      <c r="H16" s="128">
        <v>4</v>
      </c>
      <c r="I16" s="128">
        <v>3</v>
      </c>
      <c r="J16" s="128">
        <v>3.9</v>
      </c>
      <c r="K16" s="128">
        <v>3</v>
      </c>
      <c r="L16" s="128">
        <v>3.7</v>
      </c>
      <c r="M16" s="128">
        <v>5</v>
      </c>
      <c r="N16" s="129">
        <f>AVERAGE(C16:M16)</f>
        <v>3.5090909090909093</v>
      </c>
      <c r="O16" s="124">
        <v>13</v>
      </c>
    </row>
    <row r="17" spans="1:15" ht="15.75" thickBot="1" x14ac:dyDescent="0.3">
      <c r="A17" s="32">
        <v>4</v>
      </c>
      <c r="B17" s="55" t="s">
        <v>20</v>
      </c>
      <c r="C17" s="127">
        <v>3</v>
      </c>
      <c r="D17" s="128">
        <v>3</v>
      </c>
      <c r="E17" s="128">
        <v>3.1</v>
      </c>
      <c r="F17" s="128">
        <v>3</v>
      </c>
      <c r="G17" s="128">
        <v>3</v>
      </c>
      <c r="H17" s="128">
        <v>4</v>
      </c>
      <c r="I17" s="128">
        <v>3.7</v>
      </c>
      <c r="J17" s="128">
        <v>3</v>
      </c>
      <c r="K17" s="128">
        <v>3</v>
      </c>
      <c r="L17" s="128">
        <v>3.7</v>
      </c>
      <c r="M17" s="128">
        <v>5</v>
      </c>
      <c r="N17" s="129">
        <f>AVERAGE(C17:M17)</f>
        <v>3.4090909090909092</v>
      </c>
      <c r="O17" s="124">
        <v>14</v>
      </c>
    </row>
    <row r="18" spans="1:15" ht="15.75" thickBot="1" x14ac:dyDescent="0.3">
      <c r="A18" s="32">
        <v>7</v>
      </c>
      <c r="B18" s="55" t="s">
        <v>23</v>
      </c>
      <c r="C18" s="127">
        <v>3</v>
      </c>
      <c r="D18" s="128">
        <v>3.1</v>
      </c>
      <c r="E18" s="128">
        <v>3.8</v>
      </c>
      <c r="F18" s="128">
        <v>3</v>
      </c>
      <c r="G18" s="128">
        <v>3</v>
      </c>
      <c r="H18" s="128">
        <v>3.2</v>
      </c>
      <c r="I18" s="128">
        <v>3</v>
      </c>
      <c r="J18" s="128">
        <v>3</v>
      </c>
      <c r="K18" s="128">
        <v>3</v>
      </c>
      <c r="L18" s="128">
        <v>3</v>
      </c>
      <c r="M18" s="128">
        <v>5</v>
      </c>
      <c r="N18" s="129">
        <f>AVERAGE(C18:M18)</f>
        <v>3.2818181818181813</v>
      </c>
      <c r="O18" s="124">
        <v>15</v>
      </c>
    </row>
    <row r="19" spans="1:15" ht="15.75" thickBot="1" x14ac:dyDescent="0.3">
      <c r="A19" s="32">
        <v>20</v>
      </c>
      <c r="B19" s="55" t="s">
        <v>36</v>
      </c>
      <c r="C19" s="127">
        <v>3</v>
      </c>
      <c r="D19" s="128">
        <v>3</v>
      </c>
      <c r="E19" s="128">
        <v>2.6</v>
      </c>
      <c r="F19" s="128">
        <v>3.1</v>
      </c>
      <c r="G19" s="128">
        <v>3.1</v>
      </c>
      <c r="H19" s="128">
        <v>3.8</v>
      </c>
      <c r="I19" s="128">
        <v>3.6</v>
      </c>
      <c r="J19" s="128">
        <v>3.1</v>
      </c>
      <c r="K19" s="128">
        <v>3</v>
      </c>
      <c r="L19" s="128">
        <v>3</v>
      </c>
      <c r="M19" s="128">
        <v>5</v>
      </c>
      <c r="N19" s="129">
        <f>AVERAGE(C19:M19)</f>
        <v>3.3</v>
      </c>
      <c r="O19" s="124">
        <v>16</v>
      </c>
    </row>
    <row r="20" spans="1:15" ht="15.75" thickBot="1" x14ac:dyDescent="0.3">
      <c r="A20" s="32">
        <v>16</v>
      </c>
      <c r="B20" s="55" t="s">
        <v>32</v>
      </c>
      <c r="C20" s="127">
        <v>3</v>
      </c>
      <c r="D20" s="128">
        <v>3</v>
      </c>
      <c r="E20" s="128">
        <v>3.8</v>
      </c>
      <c r="F20" s="128">
        <v>3.1</v>
      </c>
      <c r="G20" s="128">
        <v>3.1</v>
      </c>
      <c r="H20" s="128">
        <v>3.2</v>
      </c>
      <c r="I20" s="128">
        <v>3</v>
      </c>
      <c r="J20" s="128">
        <v>3.1</v>
      </c>
      <c r="K20" s="128">
        <v>3</v>
      </c>
      <c r="L20" s="128">
        <v>3</v>
      </c>
      <c r="M20" s="128">
        <v>5</v>
      </c>
      <c r="N20" s="129">
        <f>AVERAGE(C20:M20)</f>
        <v>3.3</v>
      </c>
      <c r="O20" s="124">
        <v>16</v>
      </c>
    </row>
    <row r="21" spans="1:15" ht="15.75" thickBot="1" x14ac:dyDescent="0.3">
      <c r="A21" s="32">
        <v>12</v>
      </c>
      <c r="B21" s="55" t="s">
        <v>28</v>
      </c>
      <c r="C21" s="127">
        <v>3</v>
      </c>
      <c r="D21" s="128">
        <v>3.2</v>
      </c>
      <c r="E21" s="128">
        <v>3</v>
      </c>
      <c r="F21" s="128">
        <v>3</v>
      </c>
      <c r="G21" s="128">
        <v>3</v>
      </c>
      <c r="H21" s="128">
        <v>3.1</v>
      </c>
      <c r="I21" s="128">
        <v>3.1</v>
      </c>
      <c r="J21" s="128">
        <v>3.2</v>
      </c>
      <c r="K21" s="128">
        <v>3.1</v>
      </c>
      <c r="L21" s="128">
        <v>3.3</v>
      </c>
      <c r="M21" s="128">
        <v>5</v>
      </c>
      <c r="N21" s="129">
        <f>AVERAGE(C21:M21)</f>
        <v>3.2727272727272729</v>
      </c>
      <c r="O21" s="124">
        <v>17</v>
      </c>
    </row>
    <row r="22" spans="1:15" ht="15.75" thickBot="1" x14ac:dyDescent="0.3">
      <c r="A22" s="32">
        <v>19</v>
      </c>
      <c r="B22" s="55" t="s">
        <v>35</v>
      </c>
      <c r="C22" s="127">
        <v>3</v>
      </c>
      <c r="D22" s="128">
        <v>3</v>
      </c>
      <c r="E22" s="128">
        <v>3.1</v>
      </c>
      <c r="F22" s="128">
        <v>3</v>
      </c>
      <c r="G22" s="128">
        <v>3</v>
      </c>
      <c r="H22" s="128">
        <v>3.2</v>
      </c>
      <c r="I22" s="128">
        <v>3</v>
      </c>
      <c r="J22" s="128">
        <v>3.2</v>
      </c>
      <c r="K22" s="128">
        <v>3</v>
      </c>
      <c r="L22" s="128">
        <v>3.2</v>
      </c>
      <c r="M22" s="128">
        <v>5</v>
      </c>
      <c r="N22" s="129">
        <f>AVERAGE(C22:M22)</f>
        <v>3.2454545454545456</v>
      </c>
      <c r="O22" s="124">
        <v>18</v>
      </c>
    </row>
    <row r="23" spans="1:15" ht="15.75" thickBot="1" x14ac:dyDescent="0.3">
      <c r="A23" s="32">
        <v>2</v>
      </c>
      <c r="B23" s="55" t="s">
        <v>18</v>
      </c>
      <c r="C23" s="127">
        <v>3</v>
      </c>
      <c r="D23" s="128">
        <v>2.5</v>
      </c>
      <c r="E23" s="128">
        <v>2.5</v>
      </c>
      <c r="F23" s="128">
        <v>3</v>
      </c>
      <c r="G23" s="128">
        <v>3</v>
      </c>
      <c r="H23" s="128">
        <v>3.2</v>
      </c>
      <c r="I23" s="128">
        <v>3.1</v>
      </c>
      <c r="J23" s="128">
        <v>3</v>
      </c>
      <c r="K23" s="128">
        <v>3</v>
      </c>
      <c r="L23" s="128">
        <v>3.5</v>
      </c>
      <c r="M23" s="128">
        <v>5</v>
      </c>
      <c r="N23" s="129">
        <f>AVERAGE(C23:M23)</f>
        <v>3.1636363636363636</v>
      </c>
      <c r="O23" s="124">
        <v>19</v>
      </c>
    </row>
    <row r="24" spans="1:15" ht="15.75" thickBot="1" x14ac:dyDescent="0.3">
      <c r="A24" s="32">
        <v>25</v>
      </c>
      <c r="B24" s="55" t="s">
        <v>39</v>
      </c>
      <c r="C24" s="127">
        <v>3</v>
      </c>
      <c r="D24" s="128">
        <v>3</v>
      </c>
      <c r="E24" s="128">
        <v>2.4</v>
      </c>
      <c r="F24" s="128">
        <v>1.8</v>
      </c>
      <c r="G24" s="128">
        <v>1.8</v>
      </c>
      <c r="H24" s="128">
        <v>3.1</v>
      </c>
      <c r="I24" s="128">
        <v>3</v>
      </c>
      <c r="J24" s="128">
        <v>3</v>
      </c>
      <c r="K24" s="128">
        <v>3</v>
      </c>
      <c r="L24" s="128">
        <v>3</v>
      </c>
      <c r="M24" s="128">
        <v>5</v>
      </c>
      <c r="N24" s="129">
        <f>AVERAGE(C24:M24)</f>
        <v>2.9181818181818184</v>
      </c>
      <c r="O24" s="124">
        <v>19</v>
      </c>
    </row>
    <row r="25" spans="1:15" ht="15.75" thickBot="1" x14ac:dyDescent="0.3">
      <c r="A25" s="32">
        <v>21</v>
      </c>
      <c r="B25" s="55" t="s">
        <v>37</v>
      </c>
      <c r="C25" s="127">
        <v>1</v>
      </c>
      <c r="D25" s="128">
        <v>2</v>
      </c>
      <c r="E25" s="128">
        <v>2</v>
      </c>
      <c r="F25" s="128">
        <v>1</v>
      </c>
      <c r="G25" s="128">
        <v>1</v>
      </c>
      <c r="H25" s="128">
        <v>1</v>
      </c>
      <c r="I25" s="128">
        <v>4</v>
      </c>
      <c r="J25" s="128">
        <v>2.6</v>
      </c>
      <c r="K25" s="128">
        <v>2.1</v>
      </c>
      <c r="L25" s="128">
        <v>1</v>
      </c>
      <c r="M25" s="128">
        <v>5</v>
      </c>
      <c r="N25" s="129">
        <f>AVERAGE(C25:M25)</f>
        <v>2.0636363636363635</v>
      </c>
      <c r="O25" s="124">
        <v>20</v>
      </c>
    </row>
    <row r="26" spans="1:15" ht="15.75" thickBot="1" x14ac:dyDescent="0.3">
      <c r="A26" s="32">
        <v>22</v>
      </c>
      <c r="B26" s="55" t="s">
        <v>38</v>
      </c>
      <c r="C26" s="127">
        <v>1</v>
      </c>
      <c r="D26" s="128">
        <v>2</v>
      </c>
      <c r="E26" s="128">
        <v>2</v>
      </c>
      <c r="F26" s="128">
        <v>1</v>
      </c>
      <c r="G26" s="128">
        <v>1</v>
      </c>
      <c r="H26" s="128">
        <v>1</v>
      </c>
      <c r="I26" s="128">
        <v>3.4</v>
      </c>
      <c r="J26" s="128">
        <v>2.5</v>
      </c>
      <c r="K26" s="128">
        <v>2</v>
      </c>
      <c r="L26" s="128">
        <v>1</v>
      </c>
      <c r="M26" s="128">
        <v>5</v>
      </c>
      <c r="N26" s="129">
        <f>AVERAGE(C26:M26)</f>
        <v>1.9909090909090907</v>
      </c>
      <c r="O26" s="124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80414-1D4D-4C58-8CE1-F3F159B5F11D}">
  <dimension ref="A2:Z49"/>
  <sheetViews>
    <sheetView topLeftCell="A17" zoomScaleNormal="100" workbookViewId="0">
      <selection activeCell="V7" sqref="V7:V32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2.85546875" style="24" customWidth="1"/>
    <col min="4" max="4" width="5.28515625" style="24" hidden="1" customWidth="1"/>
    <col min="5" max="5" width="6.7109375" style="24" bestFit="1" customWidth="1"/>
    <col min="6" max="6" width="5.7109375" style="24" hidden="1" customWidth="1"/>
    <col min="7" max="7" width="8.5703125" style="24" customWidth="1"/>
    <col min="8" max="8" width="5.28515625" style="24" hidden="1" customWidth="1"/>
    <col min="9" max="9" width="7.28515625" style="24" bestFit="1" customWidth="1"/>
    <col min="10" max="10" width="4.7109375" style="24" hidden="1" customWidth="1"/>
    <col min="11" max="11" width="8.42578125" style="24" hidden="1" customWidth="1"/>
    <col min="12" max="12" width="10" style="24" bestFit="1" customWidth="1"/>
    <col min="13" max="13" width="5.140625" style="24" hidden="1" customWidth="1"/>
    <col min="14" max="14" width="12.140625" style="24" customWidth="1"/>
    <col min="15" max="15" width="6" style="24" hidden="1" customWidth="1"/>
    <col min="16" max="16" width="1.5703125" style="24" hidden="1" customWidth="1"/>
    <col min="17" max="17" width="11.5703125" style="24" customWidth="1"/>
    <col min="18" max="18" width="6.42578125" style="24" hidden="1" customWidth="1"/>
    <col min="19" max="19" width="9" style="24" bestFit="1" customWidth="1"/>
    <col min="20" max="20" width="6.28515625" style="24" hidden="1" customWidth="1"/>
    <col min="21" max="21" width="8.42578125" style="24" hidden="1" customWidth="1"/>
    <col min="22" max="22" width="4.7109375" style="24" bestFit="1" customWidth="1"/>
    <col min="23" max="16384" width="11.42578125" style="24"/>
  </cols>
  <sheetData>
    <row r="2" spans="1:26" ht="15" customHeight="1" x14ac:dyDescent="0.25">
      <c r="A2" s="98" t="s">
        <v>41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6" ht="24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  <c r="W4" s="103" t="s">
        <v>79</v>
      </c>
      <c r="X4" s="98"/>
      <c r="Y4" s="98"/>
      <c r="Z4" s="98"/>
    </row>
    <row r="5" spans="1:26" ht="22.5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  <c r="W5" s="103" t="s">
        <v>80</v>
      </c>
      <c r="X5" s="98"/>
      <c r="Y5" s="98"/>
      <c r="Z5" s="98"/>
    </row>
    <row r="6" spans="1:26" x14ac:dyDescent="0.25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  <c r="W6" s="103" t="s">
        <v>81</v>
      </c>
      <c r="X6" s="98"/>
      <c r="Y6" s="98"/>
      <c r="Z6" s="98"/>
    </row>
    <row r="7" spans="1:26" ht="14.25" customHeight="1" x14ac:dyDescent="0.25">
      <c r="A7" s="25">
        <v>1</v>
      </c>
      <c r="B7" s="55" t="s">
        <v>17</v>
      </c>
      <c r="C7" s="33">
        <v>3</v>
      </c>
      <c r="D7" s="33">
        <f>C7*$C$6</f>
        <v>0.24</v>
      </c>
      <c r="E7" s="33">
        <v>3</v>
      </c>
      <c r="F7" s="33">
        <f>E7*$E$6</f>
        <v>0.24</v>
      </c>
      <c r="G7" s="33">
        <v>3</v>
      </c>
      <c r="H7" s="33">
        <f>G7*$G$6</f>
        <v>0.27</v>
      </c>
      <c r="I7" s="33">
        <v>3</v>
      </c>
      <c r="J7" s="33">
        <f>I7*$I$6</f>
        <v>0.27</v>
      </c>
      <c r="K7" s="33">
        <f>D7+F7+H7+J7</f>
        <v>1.02</v>
      </c>
      <c r="L7" s="33">
        <v>3</v>
      </c>
      <c r="M7" s="33">
        <f>L7*$L$6</f>
        <v>0.48</v>
      </c>
      <c r="N7" s="33">
        <v>3</v>
      </c>
      <c r="O7" s="33">
        <f>N7*$N$6</f>
        <v>0.51</v>
      </c>
      <c r="P7" s="33">
        <f>M7+O7</f>
        <v>0.99</v>
      </c>
      <c r="Q7" s="33">
        <v>4.3</v>
      </c>
      <c r="R7" s="33">
        <f>Q7*$Q$6</f>
        <v>0.68799999999999994</v>
      </c>
      <c r="S7" s="33">
        <v>4</v>
      </c>
      <c r="T7" s="33">
        <f>S7*$S$6</f>
        <v>0.68</v>
      </c>
      <c r="U7" s="33">
        <f>R7+T7</f>
        <v>1.3679999999999999</v>
      </c>
      <c r="V7" s="33">
        <f>K7+P7+U7</f>
        <v>3.3779999999999997</v>
      </c>
      <c r="W7" s="103" t="s">
        <v>82</v>
      </c>
      <c r="X7" s="98"/>
      <c r="Y7" s="98"/>
      <c r="Z7" s="98"/>
    </row>
    <row r="8" spans="1:26" ht="14.25" customHeight="1" x14ac:dyDescent="0.25">
      <c r="A8" s="25">
        <v>2</v>
      </c>
      <c r="B8" s="55" t="s">
        <v>18</v>
      </c>
      <c r="C8" s="33">
        <v>3</v>
      </c>
      <c r="D8" s="33">
        <f t="shared" ref="D8:D44" si="0">C8*$C$6</f>
        <v>0.24</v>
      </c>
      <c r="E8" s="33">
        <v>3</v>
      </c>
      <c r="F8" s="33">
        <f t="shared" ref="F8:F44" si="1">E8*$E$6</f>
        <v>0.24</v>
      </c>
      <c r="G8" s="33">
        <v>3</v>
      </c>
      <c r="H8" s="33">
        <f t="shared" ref="H8:H44" si="2">G8*$G$6</f>
        <v>0.27</v>
      </c>
      <c r="I8" s="33">
        <v>3</v>
      </c>
      <c r="J8" s="33">
        <f t="shared" ref="J8:J44" si="3">I8*$I$6</f>
        <v>0.27</v>
      </c>
      <c r="K8" s="33">
        <f t="shared" ref="K8:K44" si="4">D8+F8+H8+J8</f>
        <v>1.02</v>
      </c>
      <c r="L8" s="33">
        <v>3</v>
      </c>
      <c r="M8" s="33">
        <f t="shared" ref="M8:M44" si="5">L8*$L$6</f>
        <v>0.48</v>
      </c>
      <c r="N8" s="33">
        <v>3</v>
      </c>
      <c r="O8" s="33">
        <f t="shared" ref="O8:O44" si="6">N8*$N$6</f>
        <v>0.51</v>
      </c>
      <c r="P8" s="33">
        <f t="shared" ref="P8:P44" si="7">M8+O8</f>
        <v>0.99</v>
      </c>
      <c r="Q8" s="33">
        <v>3</v>
      </c>
      <c r="R8" s="33">
        <f t="shared" ref="R8:R44" si="8">Q8*$Q$6</f>
        <v>0.48</v>
      </c>
      <c r="S8" s="33">
        <v>3</v>
      </c>
      <c r="T8" s="33">
        <f t="shared" ref="T8:T44" si="9">S8*$S$6</f>
        <v>0.51</v>
      </c>
      <c r="U8" s="33">
        <f t="shared" ref="U8:U44" si="10">R8+T8</f>
        <v>0.99</v>
      </c>
      <c r="V8" s="33">
        <f t="shared" ref="V8:V44" si="11">K8+P8+U8</f>
        <v>3</v>
      </c>
    </row>
    <row r="9" spans="1:26" ht="14.25" customHeight="1" x14ac:dyDescent="0.25">
      <c r="A9" s="25">
        <v>3</v>
      </c>
      <c r="B9" s="55" t="s">
        <v>19</v>
      </c>
      <c r="C9" s="33">
        <v>3</v>
      </c>
      <c r="D9" s="33">
        <f t="shared" si="0"/>
        <v>0.24</v>
      </c>
      <c r="E9" s="33">
        <v>4</v>
      </c>
      <c r="F9" s="33">
        <f t="shared" si="1"/>
        <v>0.32</v>
      </c>
      <c r="G9" s="33">
        <v>3</v>
      </c>
      <c r="H9" s="33">
        <f t="shared" si="2"/>
        <v>0.27</v>
      </c>
      <c r="I9" s="33">
        <v>3</v>
      </c>
      <c r="J9" s="33">
        <f t="shared" si="3"/>
        <v>0.27</v>
      </c>
      <c r="K9" s="33">
        <f t="shared" si="4"/>
        <v>1.1000000000000001</v>
      </c>
      <c r="L9" s="33">
        <v>3</v>
      </c>
      <c r="M9" s="33">
        <f t="shared" si="5"/>
        <v>0.48</v>
      </c>
      <c r="N9" s="33">
        <v>3</v>
      </c>
      <c r="O9" s="33">
        <f t="shared" si="6"/>
        <v>0.51</v>
      </c>
      <c r="P9" s="33">
        <f t="shared" si="7"/>
        <v>0.99</v>
      </c>
      <c r="Q9" s="33">
        <v>3</v>
      </c>
      <c r="R9" s="33">
        <f t="shared" si="8"/>
        <v>0.48</v>
      </c>
      <c r="S9" s="33">
        <v>3</v>
      </c>
      <c r="T9" s="33">
        <f t="shared" si="9"/>
        <v>0.51</v>
      </c>
      <c r="U9" s="33">
        <f t="shared" si="10"/>
        <v>0.99</v>
      </c>
      <c r="V9" s="33">
        <f t="shared" si="11"/>
        <v>3.08</v>
      </c>
    </row>
    <row r="10" spans="1:26" ht="14.25" customHeight="1" x14ac:dyDescent="0.25">
      <c r="A10" s="25">
        <v>4</v>
      </c>
      <c r="B10" s="55" t="s">
        <v>20</v>
      </c>
      <c r="C10" s="33">
        <v>3</v>
      </c>
      <c r="D10" s="33">
        <f t="shared" si="0"/>
        <v>0.24</v>
      </c>
      <c r="E10" s="33">
        <v>3</v>
      </c>
      <c r="F10" s="33">
        <f t="shared" si="1"/>
        <v>0.24</v>
      </c>
      <c r="G10" s="33">
        <v>3</v>
      </c>
      <c r="H10" s="33">
        <f t="shared" si="2"/>
        <v>0.27</v>
      </c>
      <c r="I10" s="33">
        <v>3</v>
      </c>
      <c r="J10" s="33">
        <f t="shared" si="3"/>
        <v>0.27</v>
      </c>
      <c r="K10" s="33">
        <f t="shared" si="4"/>
        <v>1.02</v>
      </c>
      <c r="L10" s="33">
        <v>3</v>
      </c>
      <c r="M10" s="33">
        <f t="shared" si="5"/>
        <v>0.48</v>
      </c>
      <c r="N10" s="33">
        <v>3</v>
      </c>
      <c r="O10" s="33">
        <f t="shared" si="6"/>
        <v>0.51</v>
      </c>
      <c r="P10" s="33">
        <f t="shared" si="7"/>
        <v>0.99</v>
      </c>
      <c r="Q10" s="33">
        <v>3</v>
      </c>
      <c r="R10" s="33">
        <f t="shared" si="8"/>
        <v>0.48</v>
      </c>
      <c r="S10" s="33">
        <v>3</v>
      </c>
      <c r="T10" s="33">
        <f t="shared" si="9"/>
        <v>0.51</v>
      </c>
      <c r="U10" s="33">
        <f t="shared" si="10"/>
        <v>0.99</v>
      </c>
      <c r="V10" s="33">
        <f t="shared" si="11"/>
        <v>3</v>
      </c>
    </row>
    <row r="11" spans="1:26" ht="14.25" customHeight="1" x14ac:dyDescent="0.25">
      <c r="A11" s="25">
        <v>5</v>
      </c>
      <c r="B11" s="55" t="s">
        <v>21</v>
      </c>
      <c r="C11" s="33">
        <v>3</v>
      </c>
      <c r="D11" s="33">
        <f t="shared" si="0"/>
        <v>0.24</v>
      </c>
      <c r="E11" s="33">
        <v>3</v>
      </c>
      <c r="F11" s="33">
        <f t="shared" si="1"/>
        <v>0.24</v>
      </c>
      <c r="G11" s="33">
        <v>4</v>
      </c>
      <c r="H11" s="33">
        <f t="shared" si="2"/>
        <v>0.36</v>
      </c>
      <c r="I11" s="33">
        <v>3</v>
      </c>
      <c r="J11" s="33">
        <f t="shared" si="3"/>
        <v>0.27</v>
      </c>
      <c r="K11" s="33">
        <f t="shared" si="4"/>
        <v>1.1099999999999999</v>
      </c>
      <c r="L11" s="33">
        <v>3</v>
      </c>
      <c r="M11" s="33">
        <f t="shared" si="5"/>
        <v>0.48</v>
      </c>
      <c r="N11" s="33">
        <v>3</v>
      </c>
      <c r="O11" s="33">
        <f t="shared" si="6"/>
        <v>0.51</v>
      </c>
      <c r="P11" s="33">
        <f t="shared" si="7"/>
        <v>0.99</v>
      </c>
      <c r="Q11" s="33">
        <v>4</v>
      </c>
      <c r="R11" s="33">
        <f t="shared" si="8"/>
        <v>0.64</v>
      </c>
      <c r="S11" s="33">
        <v>4</v>
      </c>
      <c r="T11" s="33">
        <f t="shared" si="9"/>
        <v>0.68</v>
      </c>
      <c r="U11" s="33">
        <f t="shared" si="10"/>
        <v>1.32</v>
      </c>
      <c r="V11" s="33">
        <f t="shared" si="11"/>
        <v>3.42</v>
      </c>
    </row>
    <row r="12" spans="1:26" ht="14.25" customHeight="1" x14ac:dyDescent="0.25">
      <c r="A12" s="25">
        <v>6</v>
      </c>
      <c r="B12" s="55" t="s">
        <v>22</v>
      </c>
      <c r="C12" s="33">
        <v>4.5</v>
      </c>
      <c r="D12" s="33">
        <f t="shared" si="0"/>
        <v>0.36</v>
      </c>
      <c r="E12" s="33">
        <v>4</v>
      </c>
      <c r="F12" s="33">
        <f t="shared" si="1"/>
        <v>0.32</v>
      </c>
      <c r="G12" s="33">
        <v>5</v>
      </c>
      <c r="H12" s="33">
        <f t="shared" si="2"/>
        <v>0.44999999999999996</v>
      </c>
      <c r="I12" s="33">
        <v>3</v>
      </c>
      <c r="J12" s="33">
        <f t="shared" si="3"/>
        <v>0.27</v>
      </c>
      <c r="K12" s="33">
        <f t="shared" si="4"/>
        <v>1.4</v>
      </c>
      <c r="L12" s="33">
        <v>4.5</v>
      </c>
      <c r="M12" s="33">
        <f t="shared" si="5"/>
        <v>0.72</v>
      </c>
      <c r="N12" s="33">
        <v>5</v>
      </c>
      <c r="O12" s="33">
        <f t="shared" si="6"/>
        <v>0.85000000000000009</v>
      </c>
      <c r="P12" s="33">
        <f t="shared" si="7"/>
        <v>1.57</v>
      </c>
      <c r="Q12" s="33">
        <v>4.5999999999999996</v>
      </c>
      <c r="R12" s="33">
        <f t="shared" si="8"/>
        <v>0.73599999999999999</v>
      </c>
      <c r="S12" s="33">
        <v>4.5</v>
      </c>
      <c r="T12" s="33">
        <f t="shared" si="9"/>
        <v>0.76500000000000001</v>
      </c>
      <c r="U12" s="33">
        <f t="shared" si="10"/>
        <v>1.5009999999999999</v>
      </c>
      <c r="V12" s="33">
        <f t="shared" si="11"/>
        <v>4.4710000000000001</v>
      </c>
    </row>
    <row r="13" spans="1:26" ht="14.25" customHeight="1" x14ac:dyDescent="0.25">
      <c r="A13" s="25">
        <v>7</v>
      </c>
      <c r="B13" s="55" t="s">
        <v>23</v>
      </c>
      <c r="C13" s="33">
        <v>3</v>
      </c>
      <c r="D13" s="33">
        <f t="shared" si="0"/>
        <v>0.24</v>
      </c>
      <c r="E13" s="33">
        <v>3</v>
      </c>
      <c r="F13" s="33">
        <f t="shared" si="1"/>
        <v>0.24</v>
      </c>
      <c r="G13" s="33">
        <v>3</v>
      </c>
      <c r="H13" s="33">
        <f t="shared" si="2"/>
        <v>0.27</v>
      </c>
      <c r="I13" s="33">
        <v>3</v>
      </c>
      <c r="J13" s="33">
        <f t="shared" si="3"/>
        <v>0.27</v>
      </c>
      <c r="K13" s="33">
        <f t="shared" si="4"/>
        <v>1.02</v>
      </c>
      <c r="L13" s="33">
        <v>3</v>
      </c>
      <c r="M13" s="33">
        <f t="shared" si="5"/>
        <v>0.48</v>
      </c>
      <c r="N13" s="33">
        <v>3</v>
      </c>
      <c r="O13" s="33">
        <f t="shared" si="6"/>
        <v>0.51</v>
      </c>
      <c r="P13" s="33">
        <f t="shared" si="7"/>
        <v>0.99</v>
      </c>
      <c r="Q13" s="33">
        <v>3</v>
      </c>
      <c r="R13" s="33">
        <f t="shared" si="8"/>
        <v>0.48</v>
      </c>
      <c r="S13" s="33">
        <v>3</v>
      </c>
      <c r="T13" s="33">
        <f t="shared" si="9"/>
        <v>0.51</v>
      </c>
      <c r="U13" s="33">
        <f t="shared" si="10"/>
        <v>0.99</v>
      </c>
      <c r="V13" s="33">
        <f t="shared" si="11"/>
        <v>3</v>
      </c>
    </row>
    <row r="14" spans="1:26" ht="14.25" customHeight="1" x14ac:dyDescent="0.25">
      <c r="A14" s="25">
        <v>8</v>
      </c>
      <c r="B14" s="55" t="s">
        <v>24</v>
      </c>
      <c r="C14" s="33">
        <v>3</v>
      </c>
      <c r="D14" s="33">
        <f t="shared" si="0"/>
        <v>0.24</v>
      </c>
      <c r="E14" s="33">
        <v>3</v>
      </c>
      <c r="F14" s="33">
        <f t="shared" si="1"/>
        <v>0.24</v>
      </c>
      <c r="G14" s="33">
        <v>3</v>
      </c>
      <c r="H14" s="33">
        <f t="shared" si="2"/>
        <v>0.27</v>
      </c>
      <c r="I14" s="33">
        <v>3</v>
      </c>
      <c r="J14" s="33">
        <f t="shared" si="3"/>
        <v>0.27</v>
      </c>
      <c r="K14" s="33">
        <f t="shared" si="4"/>
        <v>1.02</v>
      </c>
      <c r="L14" s="33">
        <v>3</v>
      </c>
      <c r="M14" s="33">
        <f t="shared" si="5"/>
        <v>0.48</v>
      </c>
      <c r="N14" s="33">
        <v>3.5</v>
      </c>
      <c r="O14" s="33">
        <f t="shared" si="6"/>
        <v>0.59500000000000008</v>
      </c>
      <c r="P14" s="33">
        <f t="shared" si="7"/>
        <v>1.0750000000000002</v>
      </c>
      <c r="Q14" s="33">
        <v>3</v>
      </c>
      <c r="R14" s="33">
        <f t="shared" si="8"/>
        <v>0.48</v>
      </c>
      <c r="S14" s="33">
        <v>3.5</v>
      </c>
      <c r="T14" s="33">
        <f t="shared" si="9"/>
        <v>0.59500000000000008</v>
      </c>
      <c r="U14" s="33">
        <f t="shared" si="10"/>
        <v>1.0750000000000002</v>
      </c>
      <c r="V14" s="33">
        <f t="shared" si="11"/>
        <v>3.1700000000000004</v>
      </c>
    </row>
    <row r="15" spans="1:26" ht="14.25" customHeight="1" x14ac:dyDescent="0.25">
      <c r="A15" s="25">
        <v>9</v>
      </c>
      <c r="B15" s="55" t="s">
        <v>25</v>
      </c>
      <c r="C15" s="33">
        <v>4.5</v>
      </c>
      <c r="D15" s="33">
        <f t="shared" si="0"/>
        <v>0.36</v>
      </c>
      <c r="E15" s="33">
        <v>4</v>
      </c>
      <c r="F15" s="33">
        <f t="shared" si="1"/>
        <v>0.32</v>
      </c>
      <c r="G15" s="33">
        <v>4.5</v>
      </c>
      <c r="H15" s="33">
        <f t="shared" si="2"/>
        <v>0.40499999999999997</v>
      </c>
      <c r="I15" s="33">
        <v>4</v>
      </c>
      <c r="J15" s="33">
        <f t="shared" si="3"/>
        <v>0.36</v>
      </c>
      <c r="K15" s="33">
        <f t="shared" si="4"/>
        <v>1.4449999999999998</v>
      </c>
      <c r="L15" s="33">
        <v>4.5</v>
      </c>
      <c r="M15" s="33">
        <f t="shared" si="5"/>
        <v>0.72</v>
      </c>
      <c r="N15" s="33">
        <v>4.5</v>
      </c>
      <c r="O15" s="33">
        <f t="shared" si="6"/>
        <v>0.76500000000000001</v>
      </c>
      <c r="P15" s="33">
        <f t="shared" si="7"/>
        <v>1.4849999999999999</v>
      </c>
      <c r="Q15" s="33">
        <v>5</v>
      </c>
      <c r="R15" s="33">
        <f t="shared" si="8"/>
        <v>0.8</v>
      </c>
      <c r="S15" s="33">
        <v>4.5</v>
      </c>
      <c r="T15" s="33">
        <f t="shared" si="9"/>
        <v>0.76500000000000001</v>
      </c>
      <c r="U15" s="33">
        <f t="shared" si="10"/>
        <v>1.5649999999999999</v>
      </c>
      <c r="V15" s="33">
        <f t="shared" si="11"/>
        <v>4.4949999999999992</v>
      </c>
      <c r="W15" s="94" t="s">
        <v>128</v>
      </c>
      <c r="X15" s="95"/>
      <c r="Y15" s="95"/>
    </row>
    <row r="16" spans="1:26" ht="14.25" customHeight="1" x14ac:dyDescent="0.25">
      <c r="A16" s="25">
        <v>10</v>
      </c>
      <c r="B16" s="55" t="s">
        <v>26</v>
      </c>
      <c r="C16" s="33">
        <v>3</v>
      </c>
      <c r="D16" s="33">
        <f t="shared" si="0"/>
        <v>0.24</v>
      </c>
      <c r="E16" s="33">
        <v>3</v>
      </c>
      <c r="F16" s="33">
        <f t="shared" si="1"/>
        <v>0.24</v>
      </c>
      <c r="G16" s="33">
        <v>3</v>
      </c>
      <c r="H16" s="33">
        <f t="shared" si="2"/>
        <v>0.27</v>
      </c>
      <c r="I16" s="33">
        <v>3</v>
      </c>
      <c r="J16" s="33">
        <f t="shared" si="3"/>
        <v>0.27</v>
      </c>
      <c r="K16" s="33">
        <f t="shared" si="4"/>
        <v>1.02</v>
      </c>
      <c r="L16" s="33">
        <v>3</v>
      </c>
      <c r="M16" s="33">
        <f t="shared" si="5"/>
        <v>0.48</v>
      </c>
      <c r="N16" s="33">
        <v>3.5</v>
      </c>
      <c r="O16" s="33">
        <f t="shared" si="6"/>
        <v>0.59500000000000008</v>
      </c>
      <c r="P16" s="33">
        <f t="shared" si="7"/>
        <v>1.0750000000000002</v>
      </c>
      <c r="Q16" s="33">
        <v>4</v>
      </c>
      <c r="R16" s="33">
        <f t="shared" si="8"/>
        <v>0.64</v>
      </c>
      <c r="S16" s="33">
        <v>4</v>
      </c>
      <c r="T16" s="33">
        <f t="shared" si="9"/>
        <v>0.68</v>
      </c>
      <c r="U16" s="33">
        <f t="shared" si="10"/>
        <v>1.32</v>
      </c>
      <c r="V16" s="33">
        <f t="shared" si="11"/>
        <v>3.415</v>
      </c>
    </row>
    <row r="17" spans="1:22" ht="14.25" customHeight="1" x14ac:dyDescent="0.25">
      <c r="A17" s="25">
        <v>11</v>
      </c>
      <c r="B17" s="55" t="s">
        <v>27</v>
      </c>
      <c r="C17" s="33">
        <v>3</v>
      </c>
      <c r="D17" s="33">
        <f t="shared" si="0"/>
        <v>0.24</v>
      </c>
      <c r="E17" s="33">
        <v>4</v>
      </c>
      <c r="F17" s="33">
        <f t="shared" si="1"/>
        <v>0.32</v>
      </c>
      <c r="G17" s="33">
        <v>3</v>
      </c>
      <c r="H17" s="33">
        <f t="shared" si="2"/>
        <v>0.27</v>
      </c>
      <c r="I17" s="33">
        <v>3</v>
      </c>
      <c r="J17" s="33">
        <f t="shared" si="3"/>
        <v>0.27</v>
      </c>
      <c r="K17" s="33">
        <f t="shared" si="4"/>
        <v>1.1000000000000001</v>
      </c>
      <c r="L17" s="33">
        <v>4</v>
      </c>
      <c r="M17" s="33">
        <f t="shared" si="5"/>
        <v>0.64</v>
      </c>
      <c r="N17" s="33">
        <v>3</v>
      </c>
      <c r="O17" s="33">
        <f t="shared" si="6"/>
        <v>0.51</v>
      </c>
      <c r="P17" s="33">
        <f t="shared" si="7"/>
        <v>1.1499999999999999</v>
      </c>
      <c r="Q17" s="33">
        <v>3</v>
      </c>
      <c r="R17" s="33">
        <f t="shared" si="8"/>
        <v>0.48</v>
      </c>
      <c r="S17" s="33">
        <v>3</v>
      </c>
      <c r="T17" s="33">
        <f t="shared" si="9"/>
        <v>0.51</v>
      </c>
      <c r="U17" s="33">
        <f t="shared" si="10"/>
        <v>0.99</v>
      </c>
      <c r="V17" s="33">
        <f t="shared" si="11"/>
        <v>3.24</v>
      </c>
    </row>
    <row r="18" spans="1:22" ht="14.25" customHeight="1" x14ac:dyDescent="0.25">
      <c r="A18" s="25">
        <v>12</v>
      </c>
      <c r="B18" s="55" t="s">
        <v>28</v>
      </c>
      <c r="C18" s="33">
        <v>3</v>
      </c>
      <c r="D18" s="33">
        <f t="shared" si="0"/>
        <v>0.24</v>
      </c>
      <c r="E18" s="33">
        <v>3</v>
      </c>
      <c r="F18" s="33">
        <f t="shared" si="1"/>
        <v>0.24</v>
      </c>
      <c r="G18" s="33">
        <v>3</v>
      </c>
      <c r="H18" s="33">
        <f t="shared" si="2"/>
        <v>0.27</v>
      </c>
      <c r="I18" s="33">
        <v>3</v>
      </c>
      <c r="J18" s="33">
        <f t="shared" si="3"/>
        <v>0.27</v>
      </c>
      <c r="K18" s="33">
        <f t="shared" si="4"/>
        <v>1.02</v>
      </c>
      <c r="L18" s="33">
        <v>3</v>
      </c>
      <c r="M18" s="33">
        <f t="shared" si="5"/>
        <v>0.48</v>
      </c>
      <c r="N18" s="33">
        <v>3</v>
      </c>
      <c r="O18" s="33">
        <f t="shared" si="6"/>
        <v>0.51</v>
      </c>
      <c r="P18" s="33">
        <f t="shared" si="7"/>
        <v>0.99</v>
      </c>
      <c r="Q18" s="33">
        <v>3</v>
      </c>
      <c r="R18" s="33">
        <f t="shared" si="8"/>
        <v>0.48</v>
      </c>
      <c r="S18" s="33">
        <v>3</v>
      </c>
      <c r="T18" s="33">
        <f t="shared" si="9"/>
        <v>0.51</v>
      </c>
      <c r="U18" s="33">
        <f t="shared" si="10"/>
        <v>0.99</v>
      </c>
      <c r="V18" s="33">
        <f t="shared" si="11"/>
        <v>3</v>
      </c>
    </row>
    <row r="19" spans="1:22" ht="14.25" customHeight="1" x14ac:dyDescent="0.25">
      <c r="A19" s="25">
        <v>13</v>
      </c>
      <c r="B19" s="55" t="s">
        <v>29</v>
      </c>
      <c r="C19" s="33">
        <v>3</v>
      </c>
      <c r="D19" s="33">
        <f t="shared" si="0"/>
        <v>0.24</v>
      </c>
      <c r="E19" s="33">
        <v>3</v>
      </c>
      <c r="F19" s="33">
        <f t="shared" si="1"/>
        <v>0.24</v>
      </c>
      <c r="G19" s="33">
        <v>3</v>
      </c>
      <c r="H19" s="33">
        <f t="shared" si="2"/>
        <v>0.27</v>
      </c>
      <c r="I19" s="33">
        <v>3</v>
      </c>
      <c r="J19" s="33">
        <f t="shared" si="3"/>
        <v>0.27</v>
      </c>
      <c r="K19" s="33">
        <f t="shared" si="4"/>
        <v>1.02</v>
      </c>
      <c r="L19" s="33">
        <v>3</v>
      </c>
      <c r="M19" s="33">
        <f t="shared" si="5"/>
        <v>0.48</v>
      </c>
      <c r="N19" s="33">
        <v>3.2</v>
      </c>
      <c r="O19" s="33">
        <f t="shared" si="6"/>
        <v>0.54400000000000004</v>
      </c>
      <c r="P19" s="33">
        <f t="shared" si="7"/>
        <v>1.024</v>
      </c>
      <c r="Q19" s="33">
        <v>3</v>
      </c>
      <c r="R19" s="33">
        <f t="shared" si="8"/>
        <v>0.48</v>
      </c>
      <c r="S19" s="33">
        <v>3</v>
      </c>
      <c r="T19" s="33">
        <f t="shared" si="9"/>
        <v>0.51</v>
      </c>
      <c r="U19" s="33">
        <f t="shared" si="10"/>
        <v>0.99</v>
      </c>
      <c r="V19" s="33">
        <f t="shared" si="11"/>
        <v>3.0339999999999998</v>
      </c>
    </row>
    <row r="20" spans="1:22" ht="14.25" customHeight="1" x14ac:dyDescent="0.25">
      <c r="A20" s="25">
        <v>14</v>
      </c>
      <c r="B20" s="55" t="s">
        <v>30</v>
      </c>
      <c r="C20" s="33">
        <v>3</v>
      </c>
      <c r="D20" s="33">
        <f t="shared" si="0"/>
        <v>0.24</v>
      </c>
      <c r="E20" s="33">
        <v>4</v>
      </c>
      <c r="F20" s="33">
        <f t="shared" si="1"/>
        <v>0.32</v>
      </c>
      <c r="G20" s="33">
        <v>3</v>
      </c>
      <c r="H20" s="33">
        <f t="shared" si="2"/>
        <v>0.27</v>
      </c>
      <c r="I20" s="33">
        <v>4</v>
      </c>
      <c r="J20" s="33">
        <f t="shared" si="3"/>
        <v>0.36</v>
      </c>
      <c r="K20" s="33">
        <f t="shared" si="4"/>
        <v>1.19</v>
      </c>
      <c r="L20" s="33">
        <v>4</v>
      </c>
      <c r="M20" s="33">
        <f t="shared" si="5"/>
        <v>0.64</v>
      </c>
      <c r="N20" s="33">
        <v>4</v>
      </c>
      <c r="O20" s="33">
        <f t="shared" si="6"/>
        <v>0.68</v>
      </c>
      <c r="P20" s="33">
        <f t="shared" si="7"/>
        <v>1.32</v>
      </c>
      <c r="Q20" s="33">
        <v>3</v>
      </c>
      <c r="R20" s="33">
        <f t="shared" si="8"/>
        <v>0.48</v>
      </c>
      <c r="S20" s="33">
        <v>4</v>
      </c>
      <c r="T20" s="33">
        <f t="shared" si="9"/>
        <v>0.68</v>
      </c>
      <c r="U20" s="33">
        <f t="shared" si="10"/>
        <v>1.1600000000000001</v>
      </c>
      <c r="V20" s="33">
        <f t="shared" si="11"/>
        <v>3.67</v>
      </c>
    </row>
    <row r="21" spans="1:22" ht="14.25" customHeight="1" x14ac:dyDescent="0.25">
      <c r="A21" s="25">
        <v>15</v>
      </c>
      <c r="B21" s="55" t="s">
        <v>31</v>
      </c>
      <c r="C21" s="33">
        <v>4</v>
      </c>
      <c r="D21" s="33">
        <f t="shared" si="0"/>
        <v>0.32</v>
      </c>
      <c r="E21" s="33">
        <v>4</v>
      </c>
      <c r="F21" s="33">
        <f t="shared" si="1"/>
        <v>0.32</v>
      </c>
      <c r="G21" s="33">
        <v>4</v>
      </c>
      <c r="H21" s="33">
        <f t="shared" si="2"/>
        <v>0.36</v>
      </c>
      <c r="I21" s="33">
        <v>3</v>
      </c>
      <c r="J21" s="33">
        <f t="shared" si="3"/>
        <v>0.27</v>
      </c>
      <c r="K21" s="33">
        <f t="shared" si="4"/>
        <v>1.27</v>
      </c>
      <c r="L21" s="33">
        <v>3</v>
      </c>
      <c r="M21" s="33">
        <f t="shared" si="5"/>
        <v>0.48</v>
      </c>
      <c r="N21" s="33">
        <v>4</v>
      </c>
      <c r="O21" s="33">
        <f t="shared" si="6"/>
        <v>0.68</v>
      </c>
      <c r="P21" s="33">
        <f t="shared" si="7"/>
        <v>1.1600000000000001</v>
      </c>
      <c r="Q21" s="33">
        <v>4.5</v>
      </c>
      <c r="R21" s="33">
        <f t="shared" si="8"/>
        <v>0.72</v>
      </c>
      <c r="S21" s="33">
        <v>4.5</v>
      </c>
      <c r="T21" s="33">
        <f t="shared" si="9"/>
        <v>0.76500000000000001</v>
      </c>
      <c r="U21" s="33">
        <f t="shared" si="10"/>
        <v>1.4849999999999999</v>
      </c>
      <c r="V21" s="33">
        <f t="shared" si="11"/>
        <v>3.915</v>
      </c>
    </row>
    <row r="22" spans="1:22" s="34" customFormat="1" ht="14.25" customHeight="1" x14ac:dyDescent="0.25">
      <c r="A22" s="32">
        <v>16</v>
      </c>
      <c r="B22" s="55" t="s">
        <v>32</v>
      </c>
      <c r="C22" s="33">
        <v>3</v>
      </c>
      <c r="D22" s="33">
        <f t="shared" si="0"/>
        <v>0.24</v>
      </c>
      <c r="E22" s="33">
        <v>3</v>
      </c>
      <c r="F22" s="33">
        <f t="shared" si="1"/>
        <v>0.24</v>
      </c>
      <c r="G22" s="33">
        <v>3</v>
      </c>
      <c r="H22" s="33">
        <f t="shared" si="2"/>
        <v>0.27</v>
      </c>
      <c r="I22" s="33">
        <v>3</v>
      </c>
      <c r="J22" s="33">
        <f t="shared" si="3"/>
        <v>0.27</v>
      </c>
      <c r="K22" s="33">
        <f t="shared" si="4"/>
        <v>1.02</v>
      </c>
      <c r="L22" s="33">
        <v>3</v>
      </c>
      <c r="M22" s="33">
        <f t="shared" si="5"/>
        <v>0.48</v>
      </c>
      <c r="N22" s="33">
        <v>3</v>
      </c>
      <c r="O22" s="33">
        <f t="shared" si="6"/>
        <v>0.51</v>
      </c>
      <c r="P22" s="33">
        <f t="shared" si="7"/>
        <v>0.99</v>
      </c>
      <c r="Q22" s="33">
        <v>3</v>
      </c>
      <c r="R22" s="33">
        <f t="shared" si="8"/>
        <v>0.48</v>
      </c>
      <c r="S22" s="33">
        <v>3</v>
      </c>
      <c r="T22" s="33">
        <f t="shared" si="9"/>
        <v>0.51</v>
      </c>
      <c r="U22" s="33">
        <f t="shared" si="10"/>
        <v>0.99</v>
      </c>
      <c r="V22" s="33">
        <f t="shared" si="11"/>
        <v>3</v>
      </c>
    </row>
    <row r="23" spans="1:22" ht="14.25" customHeight="1" x14ac:dyDescent="0.25">
      <c r="A23" s="25">
        <v>17</v>
      </c>
      <c r="B23" s="55" t="s">
        <v>33</v>
      </c>
      <c r="C23" s="33">
        <v>3</v>
      </c>
      <c r="D23" s="33">
        <f t="shared" si="0"/>
        <v>0.24</v>
      </c>
      <c r="E23" s="33">
        <v>3</v>
      </c>
      <c r="F23" s="33">
        <f t="shared" si="1"/>
        <v>0.24</v>
      </c>
      <c r="G23" s="33">
        <v>3</v>
      </c>
      <c r="H23" s="33">
        <f t="shared" si="2"/>
        <v>0.27</v>
      </c>
      <c r="I23" s="33">
        <v>3</v>
      </c>
      <c r="J23" s="33">
        <f t="shared" si="3"/>
        <v>0.27</v>
      </c>
      <c r="K23" s="33">
        <f t="shared" si="4"/>
        <v>1.02</v>
      </c>
      <c r="L23" s="33">
        <v>4</v>
      </c>
      <c r="M23" s="33">
        <f t="shared" si="5"/>
        <v>0.64</v>
      </c>
      <c r="N23" s="33">
        <v>4</v>
      </c>
      <c r="O23" s="33">
        <f t="shared" si="6"/>
        <v>0.68</v>
      </c>
      <c r="P23" s="33">
        <f t="shared" si="7"/>
        <v>1.32</v>
      </c>
      <c r="Q23" s="33">
        <v>4</v>
      </c>
      <c r="R23" s="33">
        <f t="shared" si="8"/>
        <v>0.64</v>
      </c>
      <c r="S23" s="33">
        <v>4</v>
      </c>
      <c r="T23" s="33">
        <f t="shared" si="9"/>
        <v>0.68</v>
      </c>
      <c r="U23" s="33">
        <f t="shared" si="10"/>
        <v>1.32</v>
      </c>
      <c r="V23" s="33">
        <f t="shared" si="11"/>
        <v>3.66</v>
      </c>
    </row>
    <row r="24" spans="1:22" ht="14.25" customHeight="1" x14ac:dyDescent="0.25">
      <c r="A24" s="25">
        <v>18</v>
      </c>
      <c r="B24" s="55" t="s">
        <v>34</v>
      </c>
      <c r="C24" s="33">
        <v>3</v>
      </c>
      <c r="D24" s="33">
        <f t="shared" si="0"/>
        <v>0.24</v>
      </c>
      <c r="E24" s="33">
        <v>3</v>
      </c>
      <c r="F24" s="33">
        <f t="shared" si="1"/>
        <v>0.24</v>
      </c>
      <c r="G24" s="33">
        <v>3</v>
      </c>
      <c r="H24" s="33">
        <f t="shared" si="2"/>
        <v>0.27</v>
      </c>
      <c r="I24" s="33">
        <v>3</v>
      </c>
      <c r="J24" s="33">
        <f t="shared" si="3"/>
        <v>0.27</v>
      </c>
      <c r="K24" s="33">
        <f t="shared" si="4"/>
        <v>1.02</v>
      </c>
      <c r="L24" s="33">
        <v>3</v>
      </c>
      <c r="M24" s="33">
        <f t="shared" si="5"/>
        <v>0.48</v>
      </c>
      <c r="N24" s="33">
        <v>3</v>
      </c>
      <c r="O24" s="33">
        <f t="shared" si="6"/>
        <v>0.51</v>
      </c>
      <c r="P24" s="33">
        <f t="shared" si="7"/>
        <v>0.99</v>
      </c>
      <c r="Q24" s="33">
        <v>3</v>
      </c>
      <c r="R24" s="33">
        <f t="shared" si="8"/>
        <v>0.48</v>
      </c>
      <c r="S24" s="33">
        <v>3</v>
      </c>
      <c r="T24" s="33">
        <f t="shared" si="9"/>
        <v>0.51</v>
      </c>
      <c r="U24" s="33">
        <f t="shared" si="10"/>
        <v>0.99</v>
      </c>
      <c r="V24" s="33">
        <f t="shared" si="11"/>
        <v>3</v>
      </c>
    </row>
    <row r="25" spans="1:22" ht="14.25" customHeight="1" x14ac:dyDescent="0.25">
      <c r="A25" s="25">
        <v>19</v>
      </c>
      <c r="B25" s="55" t="s">
        <v>35</v>
      </c>
      <c r="C25" s="33">
        <v>3</v>
      </c>
      <c r="D25" s="33">
        <f t="shared" si="0"/>
        <v>0.24</v>
      </c>
      <c r="E25" s="33">
        <v>3</v>
      </c>
      <c r="F25" s="33">
        <f t="shared" si="1"/>
        <v>0.24</v>
      </c>
      <c r="G25" s="33">
        <v>3</v>
      </c>
      <c r="H25" s="33">
        <f t="shared" si="2"/>
        <v>0.27</v>
      </c>
      <c r="I25" s="33">
        <v>3</v>
      </c>
      <c r="J25" s="33">
        <f t="shared" si="3"/>
        <v>0.27</v>
      </c>
      <c r="K25" s="33">
        <f t="shared" si="4"/>
        <v>1.02</v>
      </c>
      <c r="L25" s="33">
        <v>3</v>
      </c>
      <c r="M25" s="33">
        <f t="shared" si="5"/>
        <v>0.48</v>
      </c>
      <c r="N25" s="33">
        <v>3</v>
      </c>
      <c r="O25" s="33">
        <f t="shared" si="6"/>
        <v>0.51</v>
      </c>
      <c r="P25" s="33">
        <f t="shared" si="7"/>
        <v>0.99</v>
      </c>
      <c r="Q25" s="33">
        <v>3</v>
      </c>
      <c r="R25" s="33">
        <f t="shared" si="8"/>
        <v>0.48</v>
      </c>
      <c r="S25" s="33">
        <v>3</v>
      </c>
      <c r="T25" s="33">
        <f t="shared" si="9"/>
        <v>0.51</v>
      </c>
      <c r="U25" s="33">
        <f t="shared" si="10"/>
        <v>0.99</v>
      </c>
      <c r="V25" s="33">
        <f t="shared" si="11"/>
        <v>3</v>
      </c>
    </row>
    <row r="26" spans="1:22" ht="14.25" customHeight="1" x14ac:dyDescent="0.25">
      <c r="A26" s="25">
        <v>20</v>
      </c>
      <c r="B26" s="55" t="s">
        <v>36</v>
      </c>
      <c r="C26" s="33">
        <v>3</v>
      </c>
      <c r="D26" s="33">
        <f t="shared" si="0"/>
        <v>0.24</v>
      </c>
      <c r="E26" s="33">
        <v>3</v>
      </c>
      <c r="F26" s="33">
        <f t="shared" si="1"/>
        <v>0.24</v>
      </c>
      <c r="G26" s="33">
        <v>3</v>
      </c>
      <c r="H26" s="33">
        <f t="shared" si="2"/>
        <v>0.27</v>
      </c>
      <c r="I26" s="33">
        <v>3</v>
      </c>
      <c r="J26" s="33">
        <f t="shared" si="3"/>
        <v>0.27</v>
      </c>
      <c r="K26" s="33">
        <f t="shared" si="4"/>
        <v>1.02</v>
      </c>
      <c r="L26" s="33">
        <v>3</v>
      </c>
      <c r="M26" s="33">
        <f t="shared" si="5"/>
        <v>0.48</v>
      </c>
      <c r="N26" s="33">
        <v>3</v>
      </c>
      <c r="O26" s="33">
        <f t="shared" si="6"/>
        <v>0.51</v>
      </c>
      <c r="P26" s="33">
        <f t="shared" si="7"/>
        <v>0.99</v>
      </c>
      <c r="Q26" s="33">
        <v>3</v>
      </c>
      <c r="R26" s="33">
        <f t="shared" si="8"/>
        <v>0.48</v>
      </c>
      <c r="S26" s="33">
        <v>3</v>
      </c>
      <c r="T26" s="33">
        <f t="shared" si="9"/>
        <v>0.51</v>
      </c>
      <c r="U26" s="33">
        <f t="shared" si="10"/>
        <v>0.99</v>
      </c>
      <c r="V26" s="33">
        <f t="shared" si="11"/>
        <v>3</v>
      </c>
    </row>
    <row r="27" spans="1:22" ht="14.25" customHeight="1" x14ac:dyDescent="0.25">
      <c r="A27" s="25">
        <v>21</v>
      </c>
      <c r="B27" s="55" t="s">
        <v>37</v>
      </c>
      <c r="C27" s="33">
        <v>1</v>
      </c>
      <c r="D27" s="33">
        <f t="shared" si="0"/>
        <v>0.08</v>
      </c>
      <c r="E27" s="33">
        <v>1</v>
      </c>
      <c r="F27" s="33">
        <f t="shared" si="1"/>
        <v>0.08</v>
      </c>
      <c r="G27" s="33">
        <v>1</v>
      </c>
      <c r="H27" s="33">
        <f t="shared" si="2"/>
        <v>0.09</v>
      </c>
      <c r="I27" s="33">
        <v>1</v>
      </c>
      <c r="J27" s="33">
        <f t="shared" si="3"/>
        <v>0.09</v>
      </c>
      <c r="K27" s="33">
        <f t="shared" si="4"/>
        <v>0.33999999999999997</v>
      </c>
      <c r="L27" s="33">
        <v>1</v>
      </c>
      <c r="M27" s="33">
        <f t="shared" si="5"/>
        <v>0.16</v>
      </c>
      <c r="N27" s="33">
        <v>1</v>
      </c>
      <c r="O27" s="33">
        <f t="shared" si="6"/>
        <v>0.17</v>
      </c>
      <c r="P27" s="33">
        <f t="shared" si="7"/>
        <v>0.33</v>
      </c>
      <c r="Q27" s="33">
        <v>1</v>
      </c>
      <c r="R27" s="33">
        <f t="shared" si="8"/>
        <v>0.16</v>
      </c>
      <c r="S27" s="33">
        <v>1</v>
      </c>
      <c r="T27" s="33">
        <f t="shared" si="9"/>
        <v>0.17</v>
      </c>
      <c r="U27" s="33">
        <f t="shared" si="10"/>
        <v>0.33</v>
      </c>
      <c r="V27" s="33">
        <f t="shared" si="11"/>
        <v>1</v>
      </c>
    </row>
    <row r="28" spans="1:22" ht="14.25" customHeight="1" x14ac:dyDescent="0.25">
      <c r="A28" s="25">
        <v>22</v>
      </c>
      <c r="B28" s="55" t="s">
        <v>38</v>
      </c>
      <c r="C28" s="33">
        <v>1</v>
      </c>
      <c r="D28" s="33">
        <f t="shared" si="0"/>
        <v>0.08</v>
      </c>
      <c r="E28" s="33">
        <v>1</v>
      </c>
      <c r="F28" s="33">
        <f t="shared" si="1"/>
        <v>0.08</v>
      </c>
      <c r="G28" s="33">
        <v>1</v>
      </c>
      <c r="H28" s="33">
        <f t="shared" si="2"/>
        <v>0.09</v>
      </c>
      <c r="I28" s="33">
        <v>1</v>
      </c>
      <c r="J28" s="33">
        <f t="shared" si="3"/>
        <v>0.09</v>
      </c>
      <c r="K28" s="33">
        <f t="shared" si="4"/>
        <v>0.33999999999999997</v>
      </c>
      <c r="L28" s="33">
        <v>1</v>
      </c>
      <c r="M28" s="33">
        <f t="shared" si="5"/>
        <v>0.16</v>
      </c>
      <c r="N28" s="33">
        <v>1</v>
      </c>
      <c r="O28" s="33">
        <f t="shared" si="6"/>
        <v>0.17</v>
      </c>
      <c r="P28" s="33">
        <f t="shared" si="7"/>
        <v>0.33</v>
      </c>
      <c r="Q28" s="33">
        <v>1</v>
      </c>
      <c r="R28" s="33">
        <f t="shared" si="8"/>
        <v>0.16</v>
      </c>
      <c r="S28" s="33">
        <v>1</v>
      </c>
      <c r="T28" s="33">
        <f t="shared" si="9"/>
        <v>0.17</v>
      </c>
      <c r="U28" s="33">
        <f t="shared" si="10"/>
        <v>0.33</v>
      </c>
      <c r="V28" s="33">
        <f t="shared" si="11"/>
        <v>1</v>
      </c>
    </row>
    <row r="29" spans="1:22" ht="14.25" customHeight="1" thickBot="1" x14ac:dyDescent="0.3">
      <c r="A29" s="25">
        <v>23</v>
      </c>
      <c r="B29" s="61" t="s">
        <v>77</v>
      </c>
      <c r="C29" s="33">
        <v>3</v>
      </c>
      <c r="D29" s="33">
        <f t="shared" si="0"/>
        <v>0.24</v>
      </c>
      <c r="E29" s="33">
        <v>4</v>
      </c>
      <c r="F29" s="33">
        <f t="shared" si="1"/>
        <v>0.32</v>
      </c>
      <c r="G29" s="33">
        <v>4</v>
      </c>
      <c r="H29" s="33">
        <f t="shared" si="2"/>
        <v>0.36</v>
      </c>
      <c r="I29" s="33">
        <v>3</v>
      </c>
      <c r="J29" s="33">
        <f t="shared" si="3"/>
        <v>0.27</v>
      </c>
      <c r="K29" s="33">
        <f t="shared" si="4"/>
        <v>1.19</v>
      </c>
      <c r="L29" s="33">
        <v>3.5</v>
      </c>
      <c r="M29" s="33">
        <f t="shared" si="5"/>
        <v>0.56000000000000005</v>
      </c>
      <c r="N29" s="33">
        <v>4</v>
      </c>
      <c r="O29" s="33">
        <f t="shared" si="6"/>
        <v>0.68</v>
      </c>
      <c r="P29" s="33">
        <f t="shared" si="7"/>
        <v>1.2400000000000002</v>
      </c>
      <c r="Q29" s="33">
        <v>3</v>
      </c>
      <c r="R29" s="33">
        <f t="shared" si="8"/>
        <v>0.48</v>
      </c>
      <c r="S29" s="33">
        <v>3</v>
      </c>
      <c r="T29" s="33">
        <f t="shared" si="9"/>
        <v>0.51</v>
      </c>
      <c r="U29" s="33">
        <f t="shared" si="10"/>
        <v>0.99</v>
      </c>
      <c r="V29" s="33">
        <f t="shared" si="11"/>
        <v>3.42</v>
      </c>
    </row>
    <row r="30" spans="1:22" ht="14.25" customHeight="1" thickBot="1" x14ac:dyDescent="0.3">
      <c r="A30" s="25">
        <v>24</v>
      </c>
      <c r="B30" s="61" t="s">
        <v>78</v>
      </c>
      <c r="C30" s="33">
        <v>3</v>
      </c>
      <c r="D30" s="33">
        <f t="shared" si="0"/>
        <v>0.24</v>
      </c>
      <c r="E30" s="33">
        <v>4</v>
      </c>
      <c r="F30" s="33">
        <f t="shared" si="1"/>
        <v>0.32</v>
      </c>
      <c r="G30" s="33">
        <v>4</v>
      </c>
      <c r="H30" s="33">
        <f t="shared" si="2"/>
        <v>0.36</v>
      </c>
      <c r="I30" s="33">
        <v>3</v>
      </c>
      <c r="J30" s="33">
        <f t="shared" si="3"/>
        <v>0.27</v>
      </c>
      <c r="K30" s="33">
        <f t="shared" si="4"/>
        <v>1.19</v>
      </c>
      <c r="L30" s="33">
        <v>3.5</v>
      </c>
      <c r="M30" s="33">
        <f t="shared" si="5"/>
        <v>0.56000000000000005</v>
      </c>
      <c r="N30" s="33">
        <v>4</v>
      </c>
      <c r="O30" s="33">
        <f t="shared" si="6"/>
        <v>0.68</v>
      </c>
      <c r="P30" s="33">
        <f t="shared" si="7"/>
        <v>1.2400000000000002</v>
      </c>
      <c r="Q30" s="33">
        <v>3</v>
      </c>
      <c r="R30" s="33">
        <f t="shared" si="8"/>
        <v>0.48</v>
      </c>
      <c r="S30" s="33">
        <v>3</v>
      </c>
      <c r="T30" s="33">
        <f t="shared" si="9"/>
        <v>0.51</v>
      </c>
      <c r="U30" s="33">
        <f t="shared" si="10"/>
        <v>0.99</v>
      </c>
      <c r="V30" s="33">
        <f t="shared" si="11"/>
        <v>3.42</v>
      </c>
    </row>
    <row r="31" spans="1:22" ht="14.25" customHeight="1" x14ac:dyDescent="0.25">
      <c r="A31" s="25">
        <v>25</v>
      </c>
      <c r="B31" s="55" t="s">
        <v>39</v>
      </c>
      <c r="C31" s="33">
        <v>3</v>
      </c>
      <c r="D31" s="33">
        <f t="shared" si="0"/>
        <v>0.24</v>
      </c>
      <c r="E31" s="33">
        <v>3</v>
      </c>
      <c r="F31" s="33">
        <f t="shared" si="1"/>
        <v>0.24</v>
      </c>
      <c r="G31" s="33">
        <v>3</v>
      </c>
      <c r="H31" s="33">
        <f t="shared" si="2"/>
        <v>0.27</v>
      </c>
      <c r="I31" s="33">
        <v>3</v>
      </c>
      <c r="J31" s="33">
        <f t="shared" si="3"/>
        <v>0.27</v>
      </c>
      <c r="K31" s="33">
        <f t="shared" si="4"/>
        <v>1.02</v>
      </c>
      <c r="L31" s="33">
        <v>3</v>
      </c>
      <c r="M31" s="33">
        <f t="shared" si="5"/>
        <v>0.48</v>
      </c>
      <c r="N31" s="33">
        <v>3</v>
      </c>
      <c r="O31" s="33">
        <f t="shared" si="6"/>
        <v>0.51</v>
      </c>
      <c r="P31" s="33">
        <f t="shared" si="7"/>
        <v>0.99</v>
      </c>
      <c r="Q31" s="33">
        <v>3</v>
      </c>
      <c r="R31" s="33">
        <f t="shared" si="8"/>
        <v>0.48</v>
      </c>
      <c r="S31" s="33">
        <v>3</v>
      </c>
      <c r="T31" s="33">
        <f t="shared" si="9"/>
        <v>0.51</v>
      </c>
      <c r="U31" s="33">
        <f t="shared" si="10"/>
        <v>0.99</v>
      </c>
      <c r="V31" s="33">
        <f t="shared" si="11"/>
        <v>3</v>
      </c>
    </row>
    <row r="32" spans="1:22" ht="14.25" customHeight="1" x14ac:dyDescent="0.25">
      <c r="A32" s="25">
        <v>26</v>
      </c>
      <c r="B32" s="55" t="s">
        <v>40</v>
      </c>
      <c r="C32" s="33">
        <v>3</v>
      </c>
      <c r="D32" s="33">
        <f t="shared" si="0"/>
        <v>0.24</v>
      </c>
      <c r="E32" s="33">
        <v>3</v>
      </c>
      <c r="F32" s="33">
        <f t="shared" si="1"/>
        <v>0.24</v>
      </c>
      <c r="G32" s="33">
        <v>3</v>
      </c>
      <c r="H32" s="33">
        <f t="shared" si="2"/>
        <v>0.27</v>
      </c>
      <c r="I32" s="33">
        <v>3</v>
      </c>
      <c r="J32" s="33">
        <f t="shared" si="3"/>
        <v>0.27</v>
      </c>
      <c r="K32" s="33">
        <f t="shared" si="4"/>
        <v>1.02</v>
      </c>
      <c r="L32" s="33">
        <v>4</v>
      </c>
      <c r="M32" s="33">
        <f t="shared" si="5"/>
        <v>0.64</v>
      </c>
      <c r="N32" s="33">
        <v>4</v>
      </c>
      <c r="O32" s="33">
        <f t="shared" si="6"/>
        <v>0.68</v>
      </c>
      <c r="P32" s="33">
        <f t="shared" si="7"/>
        <v>1.32</v>
      </c>
      <c r="Q32" s="33">
        <v>3.5</v>
      </c>
      <c r="R32" s="33">
        <f t="shared" si="8"/>
        <v>0.56000000000000005</v>
      </c>
      <c r="S32" s="33">
        <v>3</v>
      </c>
      <c r="T32" s="33">
        <f t="shared" si="9"/>
        <v>0.51</v>
      </c>
      <c r="U32" s="33">
        <f t="shared" si="10"/>
        <v>1.07</v>
      </c>
      <c r="V32" s="33">
        <f t="shared" si="11"/>
        <v>3.41</v>
      </c>
    </row>
    <row r="33" spans="1:22" ht="14.25" customHeight="1" x14ac:dyDescent="0.25">
      <c r="A33" s="54"/>
      <c r="B33" s="36"/>
      <c r="C33" s="37"/>
      <c r="D33" s="37">
        <f t="shared" si="0"/>
        <v>0</v>
      </c>
      <c r="E33" s="37"/>
      <c r="F33" s="37">
        <f t="shared" si="1"/>
        <v>0</v>
      </c>
      <c r="G33" s="37"/>
      <c r="H33" s="37">
        <f t="shared" si="2"/>
        <v>0</v>
      </c>
      <c r="I33" s="37"/>
      <c r="J33" s="37">
        <f t="shared" si="3"/>
        <v>0</v>
      </c>
      <c r="K33" s="38">
        <f t="shared" si="4"/>
        <v>0</v>
      </c>
      <c r="L33" s="37"/>
      <c r="M33" s="37">
        <f t="shared" si="5"/>
        <v>0</v>
      </c>
      <c r="N33" s="37"/>
      <c r="O33" s="37">
        <f t="shared" si="6"/>
        <v>0</v>
      </c>
      <c r="P33" s="38">
        <f t="shared" si="7"/>
        <v>0</v>
      </c>
      <c r="Q33" s="37"/>
      <c r="R33" s="37">
        <f t="shared" si="8"/>
        <v>0</v>
      </c>
      <c r="S33" s="37"/>
      <c r="T33" s="37">
        <f t="shared" si="9"/>
        <v>0</v>
      </c>
      <c r="U33" s="38">
        <f t="shared" si="10"/>
        <v>0</v>
      </c>
      <c r="V33" s="37"/>
    </row>
    <row r="34" spans="1:22" ht="14.25" customHeight="1" x14ac:dyDescent="0.25">
      <c r="A34" s="54"/>
      <c r="B34" s="36"/>
      <c r="C34" s="37"/>
      <c r="D34" s="37">
        <f t="shared" si="0"/>
        <v>0</v>
      </c>
      <c r="E34" s="37"/>
      <c r="F34" s="37">
        <f t="shared" si="1"/>
        <v>0</v>
      </c>
      <c r="G34" s="37"/>
      <c r="H34" s="37">
        <f t="shared" si="2"/>
        <v>0</v>
      </c>
      <c r="I34" s="37"/>
      <c r="J34" s="37">
        <f t="shared" si="3"/>
        <v>0</v>
      </c>
      <c r="K34" s="38">
        <f t="shared" si="4"/>
        <v>0</v>
      </c>
      <c r="L34" s="37"/>
      <c r="M34" s="37">
        <f t="shared" si="5"/>
        <v>0</v>
      </c>
      <c r="N34" s="37"/>
      <c r="O34" s="37">
        <f t="shared" si="6"/>
        <v>0</v>
      </c>
      <c r="P34" s="38">
        <f t="shared" si="7"/>
        <v>0</v>
      </c>
      <c r="Q34" s="37"/>
      <c r="R34" s="37">
        <f t="shared" si="8"/>
        <v>0</v>
      </c>
      <c r="S34" s="37"/>
      <c r="T34" s="37">
        <f t="shared" si="9"/>
        <v>0</v>
      </c>
      <c r="U34" s="38">
        <f t="shared" si="10"/>
        <v>0</v>
      </c>
      <c r="V34" s="37"/>
    </row>
    <row r="35" spans="1:22" ht="14.25" customHeight="1" x14ac:dyDescent="0.25">
      <c r="A35" s="35"/>
      <c r="B35" s="36"/>
      <c r="C35" s="37"/>
      <c r="D35" s="37">
        <f t="shared" si="0"/>
        <v>0</v>
      </c>
      <c r="E35" s="37"/>
      <c r="F35" s="37">
        <f t="shared" si="1"/>
        <v>0</v>
      </c>
      <c r="G35" s="37"/>
      <c r="H35" s="37">
        <f t="shared" si="2"/>
        <v>0</v>
      </c>
      <c r="I35" s="37"/>
      <c r="J35" s="37">
        <f t="shared" si="3"/>
        <v>0</v>
      </c>
      <c r="K35" s="38">
        <f t="shared" si="4"/>
        <v>0</v>
      </c>
      <c r="L35" s="37"/>
      <c r="M35" s="37">
        <f t="shared" si="5"/>
        <v>0</v>
      </c>
      <c r="N35" s="37"/>
      <c r="O35" s="37">
        <f t="shared" si="6"/>
        <v>0</v>
      </c>
      <c r="P35" s="38">
        <f t="shared" si="7"/>
        <v>0</v>
      </c>
      <c r="Q35" s="37"/>
      <c r="R35" s="37">
        <f t="shared" si="8"/>
        <v>0</v>
      </c>
      <c r="S35" s="37"/>
      <c r="T35" s="37">
        <f t="shared" si="9"/>
        <v>0</v>
      </c>
      <c r="U35" s="38">
        <f t="shared" si="10"/>
        <v>0</v>
      </c>
      <c r="V35" s="37"/>
    </row>
    <row r="36" spans="1:22" ht="14.25" customHeight="1" x14ac:dyDescent="0.25">
      <c r="A36" s="39"/>
      <c r="B36" s="36"/>
      <c r="C36" s="37"/>
      <c r="D36" s="37">
        <f t="shared" si="0"/>
        <v>0</v>
      </c>
      <c r="E36" s="37"/>
      <c r="F36" s="37">
        <f t="shared" si="1"/>
        <v>0</v>
      </c>
      <c r="G36" s="37"/>
      <c r="H36" s="37">
        <f t="shared" si="2"/>
        <v>0</v>
      </c>
      <c r="I36" s="37"/>
      <c r="J36" s="37">
        <f t="shared" si="3"/>
        <v>0</v>
      </c>
      <c r="K36" s="38">
        <f t="shared" si="4"/>
        <v>0</v>
      </c>
      <c r="L36" s="37"/>
      <c r="M36" s="37">
        <f t="shared" si="5"/>
        <v>0</v>
      </c>
      <c r="N36" s="37"/>
      <c r="O36" s="37">
        <f t="shared" si="6"/>
        <v>0</v>
      </c>
      <c r="P36" s="38">
        <f t="shared" si="7"/>
        <v>0</v>
      </c>
      <c r="Q36" s="37"/>
      <c r="R36" s="37">
        <f t="shared" si="8"/>
        <v>0</v>
      </c>
      <c r="S36" s="37"/>
      <c r="T36" s="37">
        <f t="shared" si="9"/>
        <v>0</v>
      </c>
      <c r="U36" s="38">
        <f t="shared" si="10"/>
        <v>0</v>
      </c>
      <c r="V36" s="37">
        <f t="shared" si="11"/>
        <v>0</v>
      </c>
    </row>
    <row r="37" spans="1:22" ht="14.25" customHeight="1" x14ac:dyDescent="0.25">
      <c r="A37" s="39"/>
      <c r="B37" s="36"/>
      <c r="C37" s="37"/>
      <c r="D37" s="37">
        <f t="shared" si="0"/>
        <v>0</v>
      </c>
      <c r="E37" s="37"/>
      <c r="F37" s="37">
        <f t="shared" si="1"/>
        <v>0</v>
      </c>
      <c r="G37" s="37"/>
      <c r="H37" s="37">
        <f t="shared" si="2"/>
        <v>0</v>
      </c>
      <c r="I37" s="37"/>
      <c r="J37" s="37">
        <f t="shared" si="3"/>
        <v>0</v>
      </c>
      <c r="K37" s="38">
        <f t="shared" si="4"/>
        <v>0</v>
      </c>
      <c r="L37" s="37"/>
      <c r="M37" s="37">
        <f t="shared" si="5"/>
        <v>0</v>
      </c>
      <c r="N37" s="37"/>
      <c r="O37" s="37">
        <f t="shared" si="6"/>
        <v>0</v>
      </c>
      <c r="P37" s="38">
        <f t="shared" si="7"/>
        <v>0</v>
      </c>
      <c r="Q37" s="37"/>
      <c r="R37" s="37">
        <f t="shared" si="8"/>
        <v>0</v>
      </c>
      <c r="S37" s="37"/>
      <c r="T37" s="37">
        <f t="shared" si="9"/>
        <v>0</v>
      </c>
      <c r="U37" s="38">
        <f t="shared" si="10"/>
        <v>0</v>
      </c>
      <c r="V37" s="37">
        <f t="shared" si="11"/>
        <v>0</v>
      </c>
    </row>
    <row r="38" spans="1:22" ht="14.25" customHeight="1" x14ac:dyDescent="0.25">
      <c r="A38" s="35"/>
      <c r="B38" s="36"/>
      <c r="C38" s="37"/>
      <c r="D38" s="37">
        <f t="shared" si="0"/>
        <v>0</v>
      </c>
      <c r="E38" s="37"/>
      <c r="F38" s="37">
        <f t="shared" si="1"/>
        <v>0</v>
      </c>
      <c r="G38" s="37"/>
      <c r="H38" s="37">
        <f t="shared" si="2"/>
        <v>0</v>
      </c>
      <c r="I38" s="37"/>
      <c r="J38" s="37">
        <f t="shared" si="3"/>
        <v>0</v>
      </c>
      <c r="K38" s="38">
        <f t="shared" si="4"/>
        <v>0</v>
      </c>
      <c r="L38" s="37"/>
      <c r="M38" s="37">
        <f t="shared" si="5"/>
        <v>0</v>
      </c>
      <c r="N38" s="37"/>
      <c r="O38" s="37">
        <f t="shared" si="6"/>
        <v>0</v>
      </c>
      <c r="P38" s="38">
        <f t="shared" si="7"/>
        <v>0</v>
      </c>
      <c r="Q38" s="37"/>
      <c r="R38" s="37">
        <f t="shared" si="8"/>
        <v>0</v>
      </c>
      <c r="S38" s="37"/>
      <c r="T38" s="37">
        <f t="shared" si="9"/>
        <v>0</v>
      </c>
      <c r="U38" s="38">
        <f t="shared" si="10"/>
        <v>0</v>
      </c>
      <c r="V38" s="37">
        <f t="shared" si="11"/>
        <v>0</v>
      </c>
    </row>
    <row r="39" spans="1:22" ht="14.25" customHeight="1" x14ac:dyDescent="0.25">
      <c r="A39" s="25"/>
      <c r="B39" s="40"/>
      <c r="C39" s="37"/>
      <c r="D39" s="37">
        <f t="shared" si="0"/>
        <v>0</v>
      </c>
      <c r="E39" s="37"/>
      <c r="F39" s="37">
        <f t="shared" si="1"/>
        <v>0</v>
      </c>
      <c r="G39" s="37"/>
      <c r="H39" s="37">
        <f t="shared" si="2"/>
        <v>0</v>
      </c>
      <c r="I39" s="37"/>
      <c r="J39" s="37">
        <f t="shared" si="3"/>
        <v>0</v>
      </c>
      <c r="K39" s="38">
        <f t="shared" si="4"/>
        <v>0</v>
      </c>
      <c r="L39" s="37"/>
      <c r="M39" s="37">
        <f t="shared" si="5"/>
        <v>0</v>
      </c>
      <c r="N39" s="37"/>
      <c r="O39" s="37">
        <f t="shared" si="6"/>
        <v>0</v>
      </c>
      <c r="P39" s="38">
        <f t="shared" si="7"/>
        <v>0</v>
      </c>
      <c r="Q39" s="37"/>
      <c r="R39" s="37">
        <f t="shared" si="8"/>
        <v>0</v>
      </c>
      <c r="S39" s="37"/>
      <c r="T39" s="37">
        <f t="shared" si="9"/>
        <v>0</v>
      </c>
      <c r="U39" s="38">
        <f t="shared" si="10"/>
        <v>0</v>
      </c>
      <c r="V39" s="37">
        <f t="shared" si="11"/>
        <v>0</v>
      </c>
    </row>
    <row r="40" spans="1:22" ht="14.25" customHeight="1" x14ac:dyDescent="0.25">
      <c r="A40" s="39"/>
      <c r="B40" s="41"/>
      <c r="C40" s="37"/>
      <c r="D40" s="37">
        <f t="shared" si="0"/>
        <v>0</v>
      </c>
      <c r="E40" s="37"/>
      <c r="F40" s="37">
        <f t="shared" si="1"/>
        <v>0</v>
      </c>
      <c r="G40" s="37"/>
      <c r="H40" s="37">
        <f t="shared" si="2"/>
        <v>0</v>
      </c>
      <c r="I40" s="37"/>
      <c r="J40" s="37">
        <f t="shared" si="3"/>
        <v>0</v>
      </c>
      <c r="K40" s="38">
        <f t="shared" si="4"/>
        <v>0</v>
      </c>
      <c r="L40" s="37"/>
      <c r="M40" s="37">
        <f t="shared" si="5"/>
        <v>0</v>
      </c>
      <c r="N40" s="37"/>
      <c r="O40" s="37">
        <f t="shared" si="6"/>
        <v>0</v>
      </c>
      <c r="P40" s="38">
        <f t="shared" si="7"/>
        <v>0</v>
      </c>
      <c r="Q40" s="37"/>
      <c r="R40" s="37">
        <f t="shared" si="8"/>
        <v>0</v>
      </c>
      <c r="S40" s="37"/>
      <c r="T40" s="37">
        <f t="shared" si="9"/>
        <v>0</v>
      </c>
      <c r="U40" s="38">
        <f t="shared" si="10"/>
        <v>0</v>
      </c>
      <c r="V40" s="37">
        <f t="shared" si="11"/>
        <v>0</v>
      </c>
    </row>
    <row r="41" spans="1:22" ht="14.25" customHeight="1" x14ac:dyDescent="0.25">
      <c r="A41" s="39"/>
      <c r="B41" s="41"/>
      <c r="C41" s="37"/>
      <c r="D41" s="37">
        <f t="shared" si="0"/>
        <v>0</v>
      </c>
      <c r="E41" s="37"/>
      <c r="F41" s="37">
        <f t="shared" si="1"/>
        <v>0</v>
      </c>
      <c r="G41" s="37"/>
      <c r="H41" s="37">
        <f t="shared" si="2"/>
        <v>0</v>
      </c>
      <c r="I41" s="37"/>
      <c r="J41" s="37">
        <f t="shared" si="3"/>
        <v>0</v>
      </c>
      <c r="K41" s="38">
        <f t="shared" si="4"/>
        <v>0</v>
      </c>
      <c r="L41" s="37"/>
      <c r="M41" s="37">
        <f t="shared" si="5"/>
        <v>0</v>
      </c>
      <c r="N41" s="37"/>
      <c r="O41" s="37">
        <f t="shared" si="6"/>
        <v>0</v>
      </c>
      <c r="P41" s="38">
        <f t="shared" si="7"/>
        <v>0</v>
      </c>
      <c r="Q41" s="37"/>
      <c r="R41" s="37">
        <f t="shared" si="8"/>
        <v>0</v>
      </c>
      <c r="S41" s="37"/>
      <c r="T41" s="37">
        <f t="shared" si="9"/>
        <v>0</v>
      </c>
      <c r="U41" s="38">
        <f t="shared" si="10"/>
        <v>0</v>
      </c>
      <c r="V41" s="37">
        <f t="shared" si="11"/>
        <v>0</v>
      </c>
    </row>
    <row r="42" spans="1:22" x14ac:dyDescent="0.25">
      <c r="A42" s="42"/>
      <c r="B42" s="41"/>
      <c r="C42" s="37"/>
      <c r="D42" s="37">
        <f t="shared" si="0"/>
        <v>0</v>
      </c>
      <c r="E42" s="37"/>
      <c r="F42" s="37">
        <f t="shared" si="1"/>
        <v>0</v>
      </c>
      <c r="G42" s="37"/>
      <c r="H42" s="37">
        <f t="shared" si="2"/>
        <v>0</v>
      </c>
      <c r="I42" s="37"/>
      <c r="J42" s="37">
        <f t="shared" si="3"/>
        <v>0</v>
      </c>
      <c r="K42" s="38">
        <f t="shared" si="4"/>
        <v>0</v>
      </c>
      <c r="L42" s="37"/>
      <c r="M42" s="37">
        <f t="shared" si="5"/>
        <v>0</v>
      </c>
      <c r="N42" s="37"/>
      <c r="O42" s="37">
        <f t="shared" si="6"/>
        <v>0</v>
      </c>
      <c r="P42" s="38">
        <f t="shared" si="7"/>
        <v>0</v>
      </c>
      <c r="Q42" s="37"/>
      <c r="R42" s="37">
        <f t="shared" si="8"/>
        <v>0</v>
      </c>
      <c r="S42" s="37"/>
      <c r="T42" s="37">
        <f t="shared" si="9"/>
        <v>0</v>
      </c>
      <c r="U42" s="38">
        <f t="shared" si="10"/>
        <v>0</v>
      </c>
      <c r="V42" s="37">
        <f t="shared" si="11"/>
        <v>0</v>
      </c>
    </row>
    <row r="43" spans="1:22" x14ac:dyDescent="0.25">
      <c r="A43" s="43"/>
      <c r="B43" s="41"/>
      <c r="C43" s="37"/>
      <c r="D43" s="37">
        <f t="shared" si="0"/>
        <v>0</v>
      </c>
      <c r="E43" s="37"/>
      <c r="F43" s="37">
        <f t="shared" si="1"/>
        <v>0</v>
      </c>
      <c r="G43" s="37"/>
      <c r="H43" s="37">
        <f t="shared" si="2"/>
        <v>0</v>
      </c>
      <c r="I43" s="37"/>
      <c r="J43" s="37">
        <f t="shared" si="3"/>
        <v>0</v>
      </c>
      <c r="K43" s="38">
        <f t="shared" si="4"/>
        <v>0</v>
      </c>
      <c r="L43" s="37"/>
      <c r="M43" s="37">
        <f t="shared" si="5"/>
        <v>0</v>
      </c>
      <c r="N43" s="37"/>
      <c r="O43" s="37">
        <f t="shared" si="6"/>
        <v>0</v>
      </c>
      <c r="P43" s="38">
        <f t="shared" si="7"/>
        <v>0</v>
      </c>
      <c r="Q43" s="37"/>
      <c r="R43" s="37">
        <f t="shared" si="8"/>
        <v>0</v>
      </c>
      <c r="S43" s="37"/>
      <c r="T43" s="37">
        <f t="shared" si="9"/>
        <v>0</v>
      </c>
      <c r="U43" s="38">
        <f t="shared" si="10"/>
        <v>0</v>
      </c>
      <c r="V43" s="37">
        <f t="shared" si="11"/>
        <v>0</v>
      </c>
    </row>
    <row r="44" spans="1:22" x14ac:dyDescent="0.25">
      <c r="A44" s="42"/>
      <c r="B44" s="44"/>
      <c r="C44" s="37"/>
      <c r="D44" s="37">
        <f t="shared" si="0"/>
        <v>0</v>
      </c>
      <c r="E44" s="37"/>
      <c r="F44" s="37">
        <f t="shared" si="1"/>
        <v>0</v>
      </c>
      <c r="G44" s="37"/>
      <c r="H44" s="37">
        <f t="shared" si="2"/>
        <v>0</v>
      </c>
      <c r="I44" s="37"/>
      <c r="J44" s="37">
        <f t="shared" si="3"/>
        <v>0</v>
      </c>
      <c r="K44" s="38">
        <f t="shared" si="4"/>
        <v>0</v>
      </c>
      <c r="L44" s="37"/>
      <c r="M44" s="37">
        <f t="shared" si="5"/>
        <v>0</v>
      </c>
      <c r="N44" s="37"/>
      <c r="O44" s="37">
        <f t="shared" si="6"/>
        <v>0</v>
      </c>
      <c r="P44" s="38">
        <f t="shared" si="7"/>
        <v>0</v>
      </c>
      <c r="Q44" s="37"/>
      <c r="R44" s="37">
        <f t="shared" si="8"/>
        <v>0</v>
      </c>
      <c r="S44" s="37"/>
      <c r="T44" s="37">
        <f t="shared" si="9"/>
        <v>0</v>
      </c>
      <c r="U44" s="38">
        <f t="shared" si="10"/>
        <v>0</v>
      </c>
      <c r="V44" s="37">
        <f t="shared" si="11"/>
        <v>0</v>
      </c>
    </row>
    <row r="45" spans="1:22" x14ac:dyDescent="0.25">
      <c r="T45" s="24">
        <f t="shared" ref="T45:T49" si="12">R45*$S$43</f>
        <v>0</v>
      </c>
    </row>
    <row r="46" spans="1:22" x14ac:dyDescent="0.25">
      <c r="T46" s="24">
        <f t="shared" si="12"/>
        <v>0</v>
      </c>
    </row>
    <row r="47" spans="1:22" x14ac:dyDescent="0.25">
      <c r="T47" s="24">
        <f t="shared" si="12"/>
        <v>0</v>
      </c>
    </row>
    <row r="48" spans="1:22" x14ac:dyDescent="0.25">
      <c r="T48" s="24">
        <f t="shared" si="12"/>
        <v>0</v>
      </c>
    </row>
    <row r="49" spans="20:20" x14ac:dyDescent="0.25">
      <c r="T49" s="24">
        <f t="shared" si="12"/>
        <v>0</v>
      </c>
    </row>
  </sheetData>
  <mergeCells count="16">
    <mergeCell ref="W4:Z4"/>
    <mergeCell ref="W5:Z5"/>
    <mergeCell ref="W6:Z6"/>
    <mergeCell ref="W7:Z7"/>
    <mergeCell ref="V5:V6"/>
    <mergeCell ref="A2:V2"/>
    <mergeCell ref="C4:J4"/>
    <mergeCell ref="L4:O4"/>
    <mergeCell ref="Q4:T4"/>
    <mergeCell ref="U4:V4"/>
    <mergeCell ref="W15:Y15"/>
    <mergeCell ref="A5:A6"/>
    <mergeCell ref="B5:B6"/>
    <mergeCell ref="K5:K6"/>
    <mergeCell ref="P5:P6"/>
    <mergeCell ref="U5:U6"/>
  </mergeCells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41883-4101-43DA-B22E-BF735C7F45F6}">
  <dimension ref="A2:Y48"/>
  <sheetViews>
    <sheetView topLeftCell="A16" workbookViewId="0">
      <selection activeCell="V7" sqref="V7:V32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2.7109375" style="24" customWidth="1"/>
    <col min="4" max="4" width="2" style="24" hidden="1" customWidth="1"/>
    <col min="5" max="5" width="6.7109375" style="24" bestFit="1" customWidth="1"/>
    <col min="6" max="6" width="5.7109375" style="24" hidden="1" customWidth="1"/>
    <col min="7" max="7" width="7.7109375" style="24" bestFit="1" customWidth="1"/>
    <col min="8" max="8" width="5.28515625" style="24" hidden="1" customWidth="1"/>
    <col min="9" max="9" width="7.28515625" style="24" bestFit="1" customWidth="1"/>
    <col min="10" max="10" width="4.7109375" style="24" hidden="1" customWidth="1"/>
    <col min="11" max="11" width="8.42578125" style="24" hidden="1" customWidth="1"/>
    <col min="12" max="12" width="10" style="24" bestFit="1" customWidth="1"/>
    <col min="13" max="13" width="5.140625" style="24" hidden="1" customWidth="1"/>
    <col min="14" max="14" width="12.140625" style="24" customWidth="1"/>
    <col min="15" max="15" width="6" style="24" hidden="1" customWidth="1"/>
    <col min="16" max="16" width="1.5703125" style="24" hidden="1" customWidth="1"/>
    <col min="17" max="17" width="12.28515625" style="24" customWidth="1"/>
    <col min="18" max="18" width="6.42578125" style="24" hidden="1" customWidth="1"/>
    <col min="19" max="19" width="9" style="24" bestFit="1" customWidth="1"/>
    <col min="20" max="20" width="6.28515625" style="24" hidden="1" customWidth="1"/>
    <col min="21" max="21" width="8.42578125" style="24" hidden="1" customWidth="1"/>
    <col min="22" max="22" width="4.7109375" style="24" bestFit="1" customWidth="1"/>
    <col min="23" max="16384" width="11.42578125" style="24"/>
  </cols>
  <sheetData>
    <row r="2" spans="1:25" ht="15" customHeight="1" x14ac:dyDescent="0.25">
      <c r="A2" s="98" t="s">
        <v>50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5" ht="25.5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  <c r="W4" s="103" t="s">
        <v>83</v>
      </c>
      <c r="X4" s="98"/>
      <c r="Y4" s="98"/>
    </row>
    <row r="5" spans="1:25" ht="33.75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  <c r="W5" s="103" t="s">
        <v>84</v>
      </c>
      <c r="X5" s="98"/>
      <c r="Y5" s="98"/>
    </row>
    <row r="6" spans="1:25" ht="15.75" thickBot="1" x14ac:dyDescent="0.3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  <c r="W6" s="103" t="s">
        <v>85</v>
      </c>
      <c r="X6" s="98"/>
      <c r="Y6" s="98"/>
    </row>
    <row r="7" spans="1:25" ht="14.25" customHeight="1" thickBot="1" x14ac:dyDescent="0.3">
      <c r="A7" s="25">
        <v>1</v>
      </c>
      <c r="B7" s="60" t="s">
        <v>17</v>
      </c>
      <c r="C7" s="33">
        <v>3</v>
      </c>
      <c r="D7" s="33">
        <f>C7*$C$6</f>
        <v>0.24</v>
      </c>
      <c r="E7" s="33">
        <v>3.2</v>
      </c>
      <c r="F7" s="33">
        <f>E7*$E$6</f>
        <v>0.25600000000000001</v>
      </c>
      <c r="G7" s="33">
        <v>3.5</v>
      </c>
      <c r="H7" s="33">
        <f>G7*$G$6</f>
        <v>0.315</v>
      </c>
      <c r="I7" s="33">
        <v>3</v>
      </c>
      <c r="J7" s="33">
        <f>I7*$I$6</f>
        <v>0.27</v>
      </c>
      <c r="K7" s="33">
        <f>D7+F7+H7+J7</f>
        <v>1.081</v>
      </c>
      <c r="L7" s="33">
        <v>4</v>
      </c>
      <c r="M7" s="33">
        <f>L7*$L$6</f>
        <v>0.64</v>
      </c>
      <c r="N7" s="33">
        <v>4</v>
      </c>
      <c r="O7" s="33">
        <f>N7*$N$6</f>
        <v>0.68</v>
      </c>
      <c r="P7" s="33">
        <f>M7+O7</f>
        <v>1.32</v>
      </c>
      <c r="Q7" s="33">
        <v>4.3</v>
      </c>
      <c r="R7" s="33">
        <f>Q7*$Q$6</f>
        <v>0.68799999999999994</v>
      </c>
      <c r="S7" s="33">
        <v>4</v>
      </c>
      <c r="T7" s="33">
        <f>S7*$S$6</f>
        <v>0.68</v>
      </c>
      <c r="U7" s="33">
        <f>R7+T7</f>
        <v>1.3679999999999999</v>
      </c>
      <c r="V7" s="33">
        <f>K7+P7+U7</f>
        <v>3.7689999999999997</v>
      </c>
      <c r="W7" s="103" t="s">
        <v>86</v>
      </c>
      <c r="X7" s="98"/>
      <c r="Y7" s="98"/>
    </row>
    <row r="8" spans="1:25" ht="14.25" customHeight="1" thickBot="1" x14ac:dyDescent="0.3">
      <c r="A8" s="25">
        <v>2</v>
      </c>
      <c r="B8" s="61" t="s">
        <v>18</v>
      </c>
      <c r="C8" s="33">
        <v>2</v>
      </c>
      <c r="D8" s="33">
        <f t="shared" ref="D8:D31" si="0">C8*$C$6</f>
        <v>0.16</v>
      </c>
      <c r="E8" s="33">
        <v>2</v>
      </c>
      <c r="F8" s="33">
        <f t="shared" ref="F8:F31" si="1">E8*$E$6</f>
        <v>0.16</v>
      </c>
      <c r="G8" s="33">
        <v>2</v>
      </c>
      <c r="H8" s="33">
        <f t="shared" ref="H8:H31" si="2">G8*$G$6</f>
        <v>0.18</v>
      </c>
      <c r="I8" s="33">
        <v>2</v>
      </c>
      <c r="J8" s="33">
        <f t="shared" ref="J8:J31" si="3">I8*$I$6</f>
        <v>0.18</v>
      </c>
      <c r="K8" s="33">
        <f t="shared" ref="K8:K31" si="4">D8+F8+H8+J8</f>
        <v>0.67999999999999994</v>
      </c>
      <c r="L8" s="33">
        <v>3</v>
      </c>
      <c r="M8" s="33">
        <f t="shared" ref="M8:M31" si="5">L8*$L$6</f>
        <v>0.48</v>
      </c>
      <c r="N8" s="33">
        <v>2</v>
      </c>
      <c r="O8" s="33">
        <f t="shared" ref="O8:O31" si="6">N8*$N$6</f>
        <v>0.34</v>
      </c>
      <c r="P8" s="33">
        <f t="shared" ref="P8:P31" si="7">M8+O8</f>
        <v>0.82000000000000006</v>
      </c>
      <c r="Q8" s="33">
        <v>3</v>
      </c>
      <c r="R8" s="33">
        <f t="shared" ref="R8:R31" si="8">Q8*$Q$6</f>
        <v>0.48</v>
      </c>
      <c r="S8" s="33">
        <v>3</v>
      </c>
      <c r="T8" s="33">
        <f t="shared" ref="T8:T31" si="9">S8*$S$6</f>
        <v>0.51</v>
      </c>
      <c r="U8" s="33">
        <f t="shared" ref="U8:U31" si="10">R8+T8</f>
        <v>0.99</v>
      </c>
      <c r="V8" s="33">
        <f t="shared" ref="V8:V32" si="11">K8+P8+U8</f>
        <v>2.4900000000000002</v>
      </c>
    </row>
    <row r="9" spans="1:25" ht="14.25" customHeight="1" thickBot="1" x14ac:dyDescent="0.3">
      <c r="A9" s="25">
        <v>3</v>
      </c>
      <c r="B9" s="61" t="s">
        <v>19</v>
      </c>
      <c r="C9" s="33">
        <v>3</v>
      </c>
      <c r="D9" s="33">
        <f t="shared" si="0"/>
        <v>0.24</v>
      </c>
      <c r="E9" s="33">
        <v>4</v>
      </c>
      <c r="F9" s="33">
        <f t="shared" si="1"/>
        <v>0.32</v>
      </c>
      <c r="G9" s="33">
        <v>4</v>
      </c>
      <c r="H9" s="33">
        <f t="shared" si="2"/>
        <v>0.36</v>
      </c>
      <c r="I9" s="33">
        <v>3</v>
      </c>
      <c r="J9" s="33">
        <f t="shared" si="3"/>
        <v>0.27</v>
      </c>
      <c r="K9" s="33">
        <f t="shared" si="4"/>
        <v>1.19</v>
      </c>
      <c r="L9" s="33">
        <v>3</v>
      </c>
      <c r="M9" s="33">
        <f t="shared" si="5"/>
        <v>0.48</v>
      </c>
      <c r="N9" s="33">
        <v>3</v>
      </c>
      <c r="O9" s="33">
        <f t="shared" si="6"/>
        <v>0.51</v>
      </c>
      <c r="P9" s="33">
        <f t="shared" si="7"/>
        <v>0.99</v>
      </c>
      <c r="Q9" s="33">
        <v>4</v>
      </c>
      <c r="R9" s="33">
        <f t="shared" si="8"/>
        <v>0.64</v>
      </c>
      <c r="S9" s="33">
        <v>3</v>
      </c>
      <c r="T9" s="33">
        <f t="shared" si="9"/>
        <v>0.51</v>
      </c>
      <c r="U9" s="33">
        <f t="shared" si="10"/>
        <v>1.1499999999999999</v>
      </c>
      <c r="V9" s="33">
        <f t="shared" si="11"/>
        <v>3.3299999999999996</v>
      </c>
    </row>
    <row r="10" spans="1:25" ht="14.25" customHeight="1" thickBot="1" x14ac:dyDescent="0.3">
      <c r="A10" s="25">
        <v>4</v>
      </c>
      <c r="B10" s="61" t="s">
        <v>20</v>
      </c>
      <c r="C10" s="33">
        <v>3</v>
      </c>
      <c r="D10" s="33">
        <f t="shared" si="0"/>
        <v>0.24</v>
      </c>
      <c r="E10" s="33">
        <v>3</v>
      </c>
      <c r="F10" s="33">
        <f t="shared" si="1"/>
        <v>0.24</v>
      </c>
      <c r="G10" s="33">
        <v>3</v>
      </c>
      <c r="H10" s="33">
        <f t="shared" si="2"/>
        <v>0.27</v>
      </c>
      <c r="I10" s="33">
        <v>3</v>
      </c>
      <c r="J10" s="33">
        <f t="shared" si="3"/>
        <v>0.27</v>
      </c>
      <c r="K10" s="33">
        <f t="shared" si="4"/>
        <v>1.02</v>
      </c>
      <c r="L10" s="33">
        <v>3</v>
      </c>
      <c r="M10" s="33">
        <f t="shared" si="5"/>
        <v>0.48</v>
      </c>
      <c r="N10" s="33">
        <v>3</v>
      </c>
      <c r="O10" s="33">
        <f t="shared" si="6"/>
        <v>0.51</v>
      </c>
      <c r="P10" s="33">
        <f t="shared" si="7"/>
        <v>0.99</v>
      </c>
      <c r="Q10" s="33">
        <v>3</v>
      </c>
      <c r="R10" s="33">
        <f t="shared" si="8"/>
        <v>0.48</v>
      </c>
      <c r="S10" s="33">
        <v>3</v>
      </c>
      <c r="T10" s="33">
        <f t="shared" si="9"/>
        <v>0.51</v>
      </c>
      <c r="U10" s="33">
        <f t="shared" si="10"/>
        <v>0.99</v>
      </c>
      <c r="V10" s="33">
        <f t="shared" si="11"/>
        <v>3</v>
      </c>
    </row>
    <row r="11" spans="1:25" ht="14.25" customHeight="1" thickBot="1" x14ac:dyDescent="0.3">
      <c r="A11" s="25">
        <v>5</v>
      </c>
      <c r="B11" s="61" t="s">
        <v>21</v>
      </c>
      <c r="C11" s="33">
        <v>4</v>
      </c>
      <c r="D11" s="33">
        <f t="shared" si="0"/>
        <v>0.32</v>
      </c>
      <c r="E11" s="33">
        <v>5</v>
      </c>
      <c r="F11" s="33">
        <f t="shared" si="1"/>
        <v>0.4</v>
      </c>
      <c r="G11" s="33">
        <v>3</v>
      </c>
      <c r="H11" s="33">
        <f t="shared" si="2"/>
        <v>0.27</v>
      </c>
      <c r="I11" s="33">
        <v>4</v>
      </c>
      <c r="J11" s="33">
        <f t="shared" si="3"/>
        <v>0.36</v>
      </c>
      <c r="K11" s="33">
        <f t="shared" si="4"/>
        <v>1.35</v>
      </c>
      <c r="L11" s="33">
        <v>3</v>
      </c>
      <c r="M11" s="33">
        <f t="shared" si="5"/>
        <v>0.48</v>
      </c>
      <c r="N11" s="33">
        <v>4</v>
      </c>
      <c r="O11" s="33">
        <f t="shared" si="6"/>
        <v>0.68</v>
      </c>
      <c r="P11" s="33">
        <f t="shared" si="7"/>
        <v>1.1600000000000001</v>
      </c>
      <c r="Q11" s="33">
        <v>3.5</v>
      </c>
      <c r="R11" s="33">
        <f t="shared" si="8"/>
        <v>0.56000000000000005</v>
      </c>
      <c r="S11" s="33">
        <v>4</v>
      </c>
      <c r="T11" s="33">
        <f t="shared" si="9"/>
        <v>0.68</v>
      </c>
      <c r="U11" s="33">
        <f t="shared" si="10"/>
        <v>1.2400000000000002</v>
      </c>
      <c r="V11" s="33">
        <f t="shared" si="11"/>
        <v>3.7500000000000004</v>
      </c>
    </row>
    <row r="12" spans="1:25" ht="14.25" customHeight="1" thickBot="1" x14ac:dyDescent="0.3">
      <c r="A12" s="25">
        <v>6</v>
      </c>
      <c r="B12" s="62" t="s">
        <v>22</v>
      </c>
      <c r="C12" s="33">
        <v>4</v>
      </c>
      <c r="D12" s="33">
        <f t="shared" si="0"/>
        <v>0.32</v>
      </c>
      <c r="E12" s="33">
        <v>4</v>
      </c>
      <c r="F12" s="33">
        <f t="shared" si="1"/>
        <v>0.32</v>
      </c>
      <c r="G12" s="33">
        <v>3</v>
      </c>
      <c r="H12" s="33">
        <f t="shared" si="2"/>
        <v>0.27</v>
      </c>
      <c r="I12" s="33">
        <v>3.5</v>
      </c>
      <c r="J12" s="33">
        <f t="shared" si="3"/>
        <v>0.315</v>
      </c>
      <c r="K12" s="33">
        <f t="shared" si="4"/>
        <v>1.2250000000000001</v>
      </c>
      <c r="L12" s="33">
        <v>4</v>
      </c>
      <c r="M12" s="33">
        <f t="shared" si="5"/>
        <v>0.64</v>
      </c>
      <c r="N12" s="33">
        <v>4</v>
      </c>
      <c r="O12" s="33">
        <f t="shared" si="6"/>
        <v>0.68</v>
      </c>
      <c r="P12" s="33">
        <f t="shared" si="7"/>
        <v>1.32</v>
      </c>
      <c r="Q12" s="33">
        <v>4</v>
      </c>
      <c r="R12" s="33">
        <f t="shared" si="8"/>
        <v>0.64</v>
      </c>
      <c r="S12" s="33">
        <v>4</v>
      </c>
      <c r="T12" s="33">
        <f t="shared" si="9"/>
        <v>0.68</v>
      </c>
      <c r="U12" s="33">
        <f t="shared" si="10"/>
        <v>1.32</v>
      </c>
      <c r="V12" s="33">
        <f t="shared" si="11"/>
        <v>3.8650000000000002</v>
      </c>
    </row>
    <row r="13" spans="1:25" ht="14.25" customHeight="1" thickBot="1" x14ac:dyDescent="0.3">
      <c r="A13" s="25">
        <v>7</v>
      </c>
      <c r="B13" s="61" t="s">
        <v>23</v>
      </c>
      <c r="C13" s="33">
        <v>3</v>
      </c>
      <c r="D13" s="33">
        <f t="shared" si="0"/>
        <v>0.24</v>
      </c>
      <c r="E13" s="33">
        <v>3</v>
      </c>
      <c r="F13" s="33">
        <f t="shared" si="1"/>
        <v>0.24</v>
      </c>
      <c r="G13" s="33">
        <v>3</v>
      </c>
      <c r="H13" s="33">
        <f t="shared" si="2"/>
        <v>0.27</v>
      </c>
      <c r="I13" s="33">
        <v>3</v>
      </c>
      <c r="J13" s="33">
        <f t="shared" si="3"/>
        <v>0.27</v>
      </c>
      <c r="K13" s="33">
        <f t="shared" si="4"/>
        <v>1.02</v>
      </c>
      <c r="L13" s="33">
        <v>3</v>
      </c>
      <c r="M13" s="33">
        <f t="shared" si="5"/>
        <v>0.48</v>
      </c>
      <c r="N13" s="33">
        <v>3</v>
      </c>
      <c r="O13" s="33">
        <f t="shared" si="6"/>
        <v>0.51</v>
      </c>
      <c r="P13" s="33">
        <f t="shared" si="7"/>
        <v>0.99</v>
      </c>
      <c r="Q13" s="33">
        <v>3.5</v>
      </c>
      <c r="R13" s="33">
        <f t="shared" si="8"/>
        <v>0.56000000000000005</v>
      </c>
      <c r="S13" s="33">
        <v>3</v>
      </c>
      <c r="T13" s="33">
        <f t="shared" si="9"/>
        <v>0.51</v>
      </c>
      <c r="U13" s="33">
        <f t="shared" si="10"/>
        <v>1.07</v>
      </c>
      <c r="V13" s="33">
        <f t="shared" si="11"/>
        <v>3.08</v>
      </c>
    </row>
    <row r="14" spans="1:25" ht="14.25" customHeight="1" thickBot="1" x14ac:dyDescent="0.3">
      <c r="A14" s="25">
        <v>8</v>
      </c>
      <c r="B14" s="61" t="s">
        <v>24</v>
      </c>
      <c r="C14" s="33">
        <v>3</v>
      </c>
      <c r="D14" s="33">
        <f t="shared" si="0"/>
        <v>0.24</v>
      </c>
      <c r="E14" s="33">
        <v>3</v>
      </c>
      <c r="F14" s="33">
        <f t="shared" si="1"/>
        <v>0.24</v>
      </c>
      <c r="G14" s="33">
        <v>3</v>
      </c>
      <c r="H14" s="33">
        <f t="shared" si="2"/>
        <v>0.27</v>
      </c>
      <c r="I14" s="33">
        <v>3</v>
      </c>
      <c r="J14" s="33">
        <f t="shared" si="3"/>
        <v>0.27</v>
      </c>
      <c r="K14" s="33">
        <f t="shared" si="4"/>
        <v>1.02</v>
      </c>
      <c r="L14" s="33">
        <v>4</v>
      </c>
      <c r="M14" s="33">
        <f t="shared" si="5"/>
        <v>0.64</v>
      </c>
      <c r="N14" s="33">
        <v>3.5</v>
      </c>
      <c r="O14" s="33">
        <f t="shared" si="6"/>
        <v>0.59500000000000008</v>
      </c>
      <c r="P14" s="33">
        <f t="shared" si="7"/>
        <v>1.2350000000000001</v>
      </c>
      <c r="Q14" s="33">
        <v>3</v>
      </c>
      <c r="R14" s="33">
        <f t="shared" si="8"/>
        <v>0.48</v>
      </c>
      <c r="S14" s="33">
        <v>3</v>
      </c>
      <c r="T14" s="33">
        <f t="shared" si="9"/>
        <v>0.51</v>
      </c>
      <c r="U14" s="33">
        <f t="shared" si="10"/>
        <v>0.99</v>
      </c>
      <c r="V14" s="33">
        <f t="shared" si="11"/>
        <v>3.2450000000000001</v>
      </c>
    </row>
    <row r="15" spans="1:25" ht="14.25" customHeight="1" thickBot="1" x14ac:dyDescent="0.3">
      <c r="A15" s="25">
        <v>9</v>
      </c>
      <c r="B15" s="61" t="s">
        <v>25</v>
      </c>
      <c r="C15" s="33">
        <v>3</v>
      </c>
      <c r="D15" s="33">
        <f t="shared" si="0"/>
        <v>0.24</v>
      </c>
      <c r="E15" s="33">
        <v>4</v>
      </c>
      <c r="F15" s="33">
        <f t="shared" si="1"/>
        <v>0.32</v>
      </c>
      <c r="G15" s="33">
        <v>3</v>
      </c>
      <c r="H15" s="33">
        <f t="shared" si="2"/>
        <v>0.27</v>
      </c>
      <c r="I15" s="33">
        <v>4</v>
      </c>
      <c r="J15" s="33">
        <f t="shared" si="3"/>
        <v>0.36</v>
      </c>
      <c r="K15" s="33">
        <f t="shared" si="4"/>
        <v>1.19</v>
      </c>
      <c r="L15" s="33">
        <v>3</v>
      </c>
      <c r="M15" s="33">
        <f t="shared" si="5"/>
        <v>0.48</v>
      </c>
      <c r="N15" s="33">
        <v>4</v>
      </c>
      <c r="O15" s="33">
        <f t="shared" si="6"/>
        <v>0.68</v>
      </c>
      <c r="P15" s="33">
        <f t="shared" si="7"/>
        <v>1.1600000000000001</v>
      </c>
      <c r="Q15" s="33">
        <v>4</v>
      </c>
      <c r="R15" s="33">
        <f t="shared" si="8"/>
        <v>0.64</v>
      </c>
      <c r="S15" s="33">
        <v>3.5</v>
      </c>
      <c r="T15" s="33">
        <f t="shared" si="9"/>
        <v>0.59500000000000008</v>
      </c>
      <c r="U15" s="33">
        <f t="shared" si="10"/>
        <v>1.2350000000000001</v>
      </c>
      <c r="V15" s="33">
        <f t="shared" si="11"/>
        <v>3.585</v>
      </c>
    </row>
    <row r="16" spans="1:25" ht="14.25" customHeight="1" thickBot="1" x14ac:dyDescent="0.3">
      <c r="A16" s="25">
        <v>10</v>
      </c>
      <c r="B16" s="61" t="s">
        <v>26</v>
      </c>
      <c r="C16" s="33">
        <v>3</v>
      </c>
      <c r="D16" s="33">
        <f t="shared" si="0"/>
        <v>0.24</v>
      </c>
      <c r="E16" s="33">
        <v>3</v>
      </c>
      <c r="F16" s="33">
        <f t="shared" si="1"/>
        <v>0.24</v>
      </c>
      <c r="G16" s="33">
        <v>3</v>
      </c>
      <c r="H16" s="33">
        <f t="shared" si="2"/>
        <v>0.27</v>
      </c>
      <c r="I16" s="33">
        <v>3</v>
      </c>
      <c r="J16" s="33">
        <f t="shared" si="3"/>
        <v>0.27</v>
      </c>
      <c r="K16" s="33">
        <f t="shared" si="4"/>
        <v>1.02</v>
      </c>
      <c r="L16" s="33">
        <v>3</v>
      </c>
      <c r="M16" s="33">
        <f t="shared" si="5"/>
        <v>0.48</v>
      </c>
      <c r="N16" s="33">
        <v>4</v>
      </c>
      <c r="O16" s="33">
        <f t="shared" si="6"/>
        <v>0.68</v>
      </c>
      <c r="P16" s="33">
        <f t="shared" si="7"/>
        <v>1.1600000000000001</v>
      </c>
      <c r="Q16" s="33">
        <v>4</v>
      </c>
      <c r="R16" s="33">
        <f t="shared" si="8"/>
        <v>0.64</v>
      </c>
      <c r="S16" s="33">
        <v>4</v>
      </c>
      <c r="T16" s="33">
        <f t="shared" si="9"/>
        <v>0.68</v>
      </c>
      <c r="U16" s="33">
        <f t="shared" si="10"/>
        <v>1.32</v>
      </c>
      <c r="V16" s="33">
        <f t="shared" si="11"/>
        <v>3.5</v>
      </c>
    </row>
    <row r="17" spans="1:22" ht="14.25" customHeight="1" thickBot="1" x14ac:dyDescent="0.3">
      <c r="A17" s="25">
        <v>11</v>
      </c>
      <c r="B17" s="61" t="s">
        <v>27</v>
      </c>
      <c r="C17" s="33">
        <v>3</v>
      </c>
      <c r="D17" s="33">
        <f t="shared" si="0"/>
        <v>0.24</v>
      </c>
      <c r="E17" s="33">
        <v>3</v>
      </c>
      <c r="F17" s="33">
        <f t="shared" si="1"/>
        <v>0.24</v>
      </c>
      <c r="G17" s="33">
        <v>3</v>
      </c>
      <c r="H17" s="33">
        <f t="shared" si="2"/>
        <v>0.27</v>
      </c>
      <c r="I17" s="33">
        <v>3</v>
      </c>
      <c r="J17" s="33">
        <f t="shared" si="3"/>
        <v>0.27</v>
      </c>
      <c r="K17" s="33">
        <f t="shared" si="4"/>
        <v>1.02</v>
      </c>
      <c r="L17" s="33">
        <v>4</v>
      </c>
      <c r="M17" s="33">
        <f t="shared" si="5"/>
        <v>0.64</v>
      </c>
      <c r="N17" s="33">
        <v>4</v>
      </c>
      <c r="O17" s="33">
        <f t="shared" si="6"/>
        <v>0.68</v>
      </c>
      <c r="P17" s="33">
        <f t="shared" si="7"/>
        <v>1.32</v>
      </c>
      <c r="Q17" s="33">
        <v>3</v>
      </c>
      <c r="R17" s="33">
        <f t="shared" si="8"/>
        <v>0.48</v>
      </c>
      <c r="S17" s="33">
        <v>4</v>
      </c>
      <c r="T17" s="33">
        <f t="shared" si="9"/>
        <v>0.68</v>
      </c>
      <c r="U17" s="33">
        <f t="shared" si="10"/>
        <v>1.1600000000000001</v>
      </c>
      <c r="V17" s="33">
        <f t="shared" si="11"/>
        <v>3.5</v>
      </c>
    </row>
    <row r="18" spans="1:22" ht="14.25" customHeight="1" thickBot="1" x14ac:dyDescent="0.3">
      <c r="A18" s="25">
        <v>12</v>
      </c>
      <c r="B18" s="61" t="s">
        <v>28</v>
      </c>
      <c r="C18" s="33">
        <v>3</v>
      </c>
      <c r="D18" s="33">
        <f t="shared" si="0"/>
        <v>0.24</v>
      </c>
      <c r="E18" s="33">
        <v>4</v>
      </c>
      <c r="F18" s="33">
        <f t="shared" si="1"/>
        <v>0.32</v>
      </c>
      <c r="G18" s="33">
        <v>3</v>
      </c>
      <c r="H18" s="33">
        <f t="shared" si="2"/>
        <v>0.27</v>
      </c>
      <c r="I18" s="33">
        <v>3</v>
      </c>
      <c r="J18" s="33">
        <f t="shared" si="3"/>
        <v>0.27</v>
      </c>
      <c r="K18" s="33">
        <f t="shared" si="4"/>
        <v>1.1000000000000001</v>
      </c>
      <c r="L18" s="33">
        <v>3</v>
      </c>
      <c r="M18" s="33">
        <f t="shared" si="5"/>
        <v>0.48</v>
      </c>
      <c r="N18" s="33">
        <v>3.5</v>
      </c>
      <c r="O18" s="33">
        <f t="shared" si="6"/>
        <v>0.59500000000000008</v>
      </c>
      <c r="P18" s="33">
        <f t="shared" si="7"/>
        <v>1.0750000000000002</v>
      </c>
      <c r="Q18" s="33">
        <v>3</v>
      </c>
      <c r="R18" s="33">
        <f t="shared" si="8"/>
        <v>0.48</v>
      </c>
      <c r="S18" s="33">
        <v>3</v>
      </c>
      <c r="T18" s="33">
        <f t="shared" si="9"/>
        <v>0.51</v>
      </c>
      <c r="U18" s="33">
        <f t="shared" si="10"/>
        <v>0.99</v>
      </c>
      <c r="V18" s="33">
        <f t="shared" si="11"/>
        <v>3.165</v>
      </c>
    </row>
    <row r="19" spans="1:22" ht="14.25" customHeight="1" thickBot="1" x14ac:dyDescent="0.3">
      <c r="A19" s="25">
        <v>13</v>
      </c>
      <c r="B19" s="62" t="s">
        <v>29</v>
      </c>
      <c r="C19" s="33">
        <v>3</v>
      </c>
      <c r="D19" s="33">
        <f t="shared" si="0"/>
        <v>0.24</v>
      </c>
      <c r="E19" s="33">
        <v>4</v>
      </c>
      <c r="F19" s="33">
        <f t="shared" si="1"/>
        <v>0.32</v>
      </c>
      <c r="G19" s="33">
        <v>3</v>
      </c>
      <c r="H19" s="33">
        <f t="shared" si="2"/>
        <v>0.27</v>
      </c>
      <c r="I19" s="33">
        <v>3</v>
      </c>
      <c r="J19" s="33">
        <f t="shared" si="3"/>
        <v>0.27</v>
      </c>
      <c r="K19" s="33">
        <f t="shared" si="4"/>
        <v>1.1000000000000001</v>
      </c>
      <c r="L19" s="33">
        <v>3</v>
      </c>
      <c r="M19" s="33">
        <f t="shared" si="5"/>
        <v>0.48</v>
      </c>
      <c r="N19" s="33">
        <v>3.5</v>
      </c>
      <c r="O19" s="33">
        <f t="shared" si="6"/>
        <v>0.59500000000000008</v>
      </c>
      <c r="P19" s="33">
        <f t="shared" si="7"/>
        <v>1.0750000000000002</v>
      </c>
      <c r="Q19" s="33">
        <v>3.5</v>
      </c>
      <c r="R19" s="33">
        <f t="shared" si="8"/>
        <v>0.56000000000000005</v>
      </c>
      <c r="S19" s="33">
        <v>4</v>
      </c>
      <c r="T19" s="33">
        <f t="shared" si="9"/>
        <v>0.68</v>
      </c>
      <c r="U19" s="33">
        <f t="shared" si="10"/>
        <v>1.2400000000000002</v>
      </c>
      <c r="V19" s="33">
        <f t="shared" si="11"/>
        <v>3.4150000000000005</v>
      </c>
    </row>
    <row r="20" spans="1:22" ht="14.25" customHeight="1" thickBot="1" x14ac:dyDescent="0.3">
      <c r="A20" s="25">
        <v>14</v>
      </c>
      <c r="B20" s="62" t="s">
        <v>30</v>
      </c>
      <c r="C20" s="33">
        <v>3</v>
      </c>
      <c r="D20" s="33">
        <f t="shared" si="0"/>
        <v>0.24</v>
      </c>
      <c r="E20" s="33">
        <v>4</v>
      </c>
      <c r="F20" s="33">
        <f t="shared" si="1"/>
        <v>0.32</v>
      </c>
      <c r="G20" s="33">
        <v>3</v>
      </c>
      <c r="H20" s="33">
        <f t="shared" si="2"/>
        <v>0.27</v>
      </c>
      <c r="I20" s="33">
        <v>3</v>
      </c>
      <c r="J20" s="33">
        <f t="shared" si="3"/>
        <v>0.27</v>
      </c>
      <c r="K20" s="33">
        <f t="shared" si="4"/>
        <v>1.1000000000000001</v>
      </c>
      <c r="L20" s="33">
        <v>4</v>
      </c>
      <c r="M20" s="33">
        <f t="shared" si="5"/>
        <v>0.64</v>
      </c>
      <c r="N20" s="33">
        <v>4</v>
      </c>
      <c r="O20" s="33">
        <f t="shared" si="6"/>
        <v>0.68</v>
      </c>
      <c r="P20" s="33">
        <f t="shared" si="7"/>
        <v>1.32</v>
      </c>
      <c r="Q20" s="33">
        <v>4</v>
      </c>
      <c r="R20" s="33">
        <f t="shared" si="8"/>
        <v>0.64</v>
      </c>
      <c r="S20" s="33">
        <v>3</v>
      </c>
      <c r="T20" s="33">
        <f t="shared" si="9"/>
        <v>0.51</v>
      </c>
      <c r="U20" s="33">
        <f t="shared" si="10"/>
        <v>1.1499999999999999</v>
      </c>
      <c r="V20" s="33">
        <f t="shared" si="11"/>
        <v>3.57</v>
      </c>
    </row>
    <row r="21" spans="1:22" ht="14.25" customHeight="1" thickBot="1" x14ac:dyDescent="0.3">
      <c r="A21" s="25">
        <v>15</v>
      </c>
      <c r="B21" s="61" t="s">
        <v>31</v>
      </c>
      <c r="C21" s="33">
        <v>4</v>
      </c>
      <c r="D21" s="33">
        <f t="shared" si="0"/>
        <v>0.32</v>
      </c>
      <c r="E21" s="33">
        <v>4</v>
      </c>
      <c r="F21" s="33">
        <f t="shared" si="1"/>
        <v>0.32</v>
      </c>
      <c r="G21" s="33">
        <v>3</v>
      </c>
      <c r="H21" s="33">
        <f t="shared" si="2"/>
        <v>0.27</v>
      </c>
      <c r="I21" s="33">
        <v>4</v>
      </c>
      <c r="J21" s="33">
        <f t="shared" si="3"/>
        <v>0.36</v>
      </c>
      <c r="K21" s="33">
        <f t="shared" si="4"/>
        <v>1.27</v>
      </c>
      <c r="L21" s="33">
        <v>3</v>
      </c>
      <c r="M21" s="33">
        <f t="shared" si="5"/>
        <v>0.48</v>
      </c>
      <c r="N21" s="33">
        <v>4</v>
      </c>
      <c r="O21" s="33">
        <f t="shared" si="6"/>
        <v>0.68</v>
      </c>
      <c r="P21" s="33">
        <f t="shared" si="7"/>
        <v>1.1600000000000001</v>
      </c>
      <c r="Q21" s="33">
        <v>4</v>
      </c>
      <c r="R21" s="33">
        <f t="shared" si="8"/>
        <v>0.64</v>
      </c>
      <c r="S21" s="33">
        <v>4</v>
      </c>
      <c r="T21" s="33">
        <f t="shared" si="9"/>
        <v>0.68</v>
      </c>
      <c r="U21" s="33">
        <f t="shared" si="10"/>
        <v>1.32</v>
      </c>
      <c r="V21" s="33">
        <f t="shared" si="11"/>
        <v>3.75</v>
      </c>
    </row>
    <row r="22" spans="1:22" ht="14.25" customHeight="1" thickBot="1" x14ac:dyDescent="0.3">
      <c r="A22" s="25">
        <v>16</v>
      </c>
      <c r="B22" s="62" t="s">
        <v>32</v>
      </c>
      <c r="C22" s="33">
        <v>3</v>
      </c>
      <c r="D22" s="33">
        <f t="shared" si="0"/>
        <v>0.24</v>
      </c>
      <c r="E22" s="33">
        <v>3</v>
      </c>
      <c r="F22" s="33">
        <f t="shared" si="1"/>
        <v>0.24</v>
      </c>
      <c r="G22" s="33">
        <v>3</v>
      </c>
      <c r="H22" s="33">
        <f t="shared" si="2"/>
        <v>0.27</v>
      </c>
      <c r="I22" s="33">
        <v>3</v>
      </c>
      <c r="J22" s="33">
        <f t="shared" si="3"/>
        <v>0.27</v>
      </c>
      <c r="K22" s="33">
        <f t="shared" si="4"/>
        <v>1.02</v>
      </c>
      <c r="L22" s="33">
        <v>3</v>
      </c>
      <c r="M22" s="33">
        <f t="shared" si="5"/>
        <v>0.48</v>
      </c>
      <c r="N22" s="33">
        <v>3</v>
      </c>
      <c r="O22" s="33">
        <f t="shared" si="6"/>
        <v>0.51</v>
      </c>
      <c r="P22" s="33">
        <f t="shared" si="7"/>
        <v>0.99</v>
      </c>
      <c r="Q22" s="33">
        <v>3</v>
      </c>
      <c r="R22" s="33">
        <f t="shared" si="8"/>
        <v>0.48</v>
      </c>
      <c r="S22" s="33">
        <v>3</v>
      </c>
      <c r="T22" s="33">
        <f t="shared" si="9"/>
        <v>0.51</v>
      </c>
      <c r="U22" s="33">
        <f t="shared" si="10"/>
        <v>0.99</v>
      </c>
      <c r="V22" s="33">
        <f t="shared" si="11"/>
        <v>3</v>
      </c>
    </row>
    <row r="23" spans="1:22" s="34" customFormat="1" ht="14.25" customHeight="1" thickBot="1" x14ac:dyDescent="0.3">
      <c r="A23" s="32">
        <v>17</v>
      </c>
      <c r="B23" s="61" t="s">
        <v>33</v>
      </c>
      <c r="C23" s="33">
        <v>4</v>
      </c>
      <c r="D23" s="33">
        <f t="shared" si="0"/>
        <v>0.32</v>
      </c>
      <c r="E23" s="33">
        <v>3</v>
      </c>
      <c r="F23" s="33">
        <f t="shared" si="1"/>
        <v>0.24</v>
      </c>
      <c r="G23" s="33">
        <v>4</v>
      </c>
      <c r="H23" s="33">
        <f t="shared" si="2"/>
        <v>0.36</v>
      </c>
      <c r="I23" s="33">
        <v>3</v>
      </c>
      <c r="J23" s="33">
        <f t="shared" si="3"/>
        <v>0.27</v>
      </c>
      <c r="K23" s="33">
        <f t="shared" si="4"/>
        <v>1.19</v>
      </c>
      <c r="L23" s="33">
        <v>3</v>
      </c>
      <c r="M23" s="33">
        <f t="shared" si="5"/>
        <v>0.48</v>
      </c>
      <c r="N23" s="33">
        <v>4</v>
      </c>
      <c r="O23" s="33">
        <f t="shared" si="6"/>
        <v>0.68</v>
      </c>
      <c r="P23" s="33">
        <f t="shared" si="7"/>
        <v>1.1600000000000001</v>
      </c>
      <c r="Q23" s="33">
        <v>3.5</v>
      </c>
      <c r="R23" s="33">
        <f t="shared" si="8"/>
        <v>0.56000000000000005</v>
      </c>
      <c r="S23" s="33">
        <v>4</v>
      </c>
      <c r="T23" s="33">
        <f t="shared" si="9"/>
        <v>0.68</v>
      </c>
      <c r="U23" s="33">
        <f t="shared" si="10"/>
        <v>1.2400000000000002</v>
      </c>
      <c r="V23" s="33">
        <f t="shared" si="11"/>
        <v>3.5900000000000003</v>
      </c>
    </row>
    <row r="24" spans="1:22" ht="14.25" customHeight="1" thickBot="1" x14ac:dyDescent="0.3">
      <c r="A24" s="25">
        <v>18</v>
      </c>
      <c r="B24" s="61" t="s">
        <v>34</v>
      </c>
      <c r="C24" s="33">
        <v>3</v>
      </c>
      <c r="D24" s="33">
        <f t="shared" si="0"/>
        <v>0.24</v>
      </c>
      <c r="E24" s="33">
        <v>3</v>
      </c>
      <c r="F24" s="33">
        <f t="shared" si="1"/>
        <v>0.24</v>
      </c>
      <c r="G24" s="33">
        <v>3</v>
      </c>
      <c r="H24" s="33">
        <f t="shared" si="2"/>
        <v>0.27</v>
      </c>
      <c r="I24" s="33">
        <v>3</v>
      </c>
      <c r="J24" s="33">
        <f t="shared" si="3"/>
        <v>0.27</v>
      </c>
      <c r="K24" s="33">
        <f t="shared" si="4"/>
        <v>1.02</v>
      </c>
      <c r="L24" s="33">
        <v>3</v>
      </c>
      <c r="M24" s="33">
        <f t="shared" si="5"/>
        <v>0.48</v>
      </c>
      <c r="N24" s="33">
        <v>4</v>
      </c>
      <c r="O24" s="33">
        <f t="shared" si="6"/>
        <v>0.68</v>
      </c>
      <c r="P24" s="33">
        <f t="shared" si="7"/>
        <v>1.1600000000000001</v>
      </c>
      <c r="Q24" s="33">
        <v>3.5</v>
      </c>
      <c r="R24" s="33">
        <f t="shared" si="8"/>
        <v>0.56000000000000005</v>
      </c>
      <c r="S24" s="33">
        <v>4</v>
      </c>
      <c r="T24" s="33">
        <f t="shared" si="9"/>
        <v>0.68</v>
      </c>
      <c r="U24" s="33">
        <f t="shared" si="10"/>
        <v>1.2400000000000002</v>
      </c>
      <c r="V24" s="33">
        <f t="shared" si="11"/>
        <v>3.4200000000000004</v>
      </c>
    </row>
    <row r="25" spans="1:22" ht="14.25" customHeight="1" thickBot="1" x14ac:dyDescent="0.3">
      <c r="A25" s="25">
        <v>19</v>
      </c>
      <c r="B25" s="61" t="s">
        <v>35</v>
      </c>
      <c r="C25" s="33">
        <v>3</v>
      </c>
      <c r="D25" s="33">
        <f t="shared" si="0"/>
        <v>0.24</v>
      </c>
      <c r="E25" s="33">
        <v>3</v>
      </c>
      <c r="F25" s="33">
        <f t="shared" si="1"/>
        <v>0.24</v>
      </c>
      <c r="G25" s="33">
        <v>3</v>
      </c>
      <c r="H25" s="33">
        <f t="shared" si="2"/>
        <v>0.27</v>
      </c>
      <c r="I25" s="33">
        <v>3</v>
      </c>
      <c r="J25" s="33">
        <f t="shared" si="3"/>
        <v>0.27</v>
      </c>
      <c r="K25" s="33">
        <f t="shared" si="4"/>
        <v>1.02</v>
      </c>
      <c r="L25" s="33">
        <v>3</v>
      </c>
      <c r="M25" s="33">
        <f t="shared" si="5"/>
        <v>0.48</v>
      </c>
      <c r="N25" s="33">
        <v>3</v>
      </c>
      <c r="O25" s="33">
        <f t="shared" si="6"/>
        <v>0.51</v>
      </c>
      <c r="P25" s="33">
        <f t="shared" si="7"/>
        <v>0.99</v>
      </c>
      <c r="Q25" s="33">
        <v>3</v>
      </c>
      <c r="R25" s="33">
        <f t="shared" si="8"/>
        <v>0.48</v>
      </c>
      <c r="S25" s="33">
        <v>3</v>
      </c>
      <c r="T25" s="33">
        <f t="shared" si="9"/>
        <v>0.51</v>
      </c>
      <c r="U25" s="33">
        <f t="shared" si="10"/>
        <v>0.99</v>
      </c>
      <c r="V25" s="33">
        <f t="shared" si="11"/>
        <v>3</v>
      </c>
    </row>
    <row r="26" spans="1:22" ht="14.25" customHeight="1" thickBot="1" x14ac:dyDescent="0.3">
      <c r="A26" s="25">
        <v>20</v>
      </c>
      <c r="B26" s="61" t="s">
        <v>36</v>
      </c>
      <c r="C26" s="33">
        <v>3</v>
      </c>
      <c r="D26" s="33">
        <f t="shared" si="0"/>
        <v>0.24</v>
      </c>
      <c r="E26" s="33">
        <v>3</v>
      </c>
      <c r="F26" s="33">
        <f t="shared" si="1"/>
        <v>0.24</v>
      </c>
      <c r="G26" s="33">
        <v>3</v>
      </c>
      <c r="H26" s="33">
        <f t="shared" si="2"/>
        <v>0.27</v>
      </c>
      <c r="I26" s="33">
        <v>3</v>
      </c>
      <c r="J26" s="33">
        <f t="shared" si="3"/>
        <v>0.27</v>
      </c>
      <c r="K26" s="33">
        <f t="shared" si="4"/>
        <v>1.02</v>
      </c>
      <c r="L26" s="33">
        <v>3</v>
      </c>
      <c r="M26" s="33">
        <f t="shared" si="5"/>
        <v>0.48</v>
      </c>
      <c r="N26" s="33">
        <v>3</v>
      </c>
      <c r="O26" s="33">
        <f t="shared" si="6"/>
        <v>0.51</v>
      </c>
      <c r="P26" s="33">
        <f t="shared" si="7"/>
        <v>0.99</v>
      </c>
      <c r="Q26" s="33">
        <v>3</v>
      </c>
      <c r="R26" s="33">
        <f t="shared" si="8"/>
        <v>0.48</v>
      </c>
      <c r="S26" s="33">
        <v>3</v>
      </c>
      <c r="T26" s="33">
        <f t="shared" si="9"/>
        <v>0.51</v>
      </c>
      <c r="U26" s="33">
        <f t="shared" si="10"/>
        <v>0.99</v>
      </c>
      <c r="V26" s="33">
        <f t="shared" si="11"/>
        <v>3</v>
      </c>
    </row>
    <row r="27" spans="1:22" ht="14.25" customHeight="1" thickBot="1" x14ac:dyDescent="0.3">
      <c r="A27" s="25">
        <v>21</v>
      </c>
      <c r="B27" s="61" t="s">
        <v>37</v>
      </c>
      <c r="C27" s="33">
        <v>2</v>
      </c>
      <c r="D27" s="33">
        <f t="shared" si="0"/>
        <v>0.16</v>
      </c>
      <c r="E27" s="33">
        <v>2</v>
      </c>
      <c r="F27" s="33">
        <f t="shared" si="1"/>
        <v>0.16</v>
      </c>
      <c r="G27" s="33">
        <v>2</v>
      </c>
      <c r="H27" s="33">
        <f t="shared" si="2"/>
        <v>0.18</v>
      </c>
      <c r="I27" s="33">
        <v>2</v>
      </c>
      <c r="J27" s="33">
        <f t="shared" si="3"/>
        <v>0.18</v>
      </c>
      <c r="K27" s="33">
        <f t="shared" si="4"/>
        <v>0.67999999999999994</v>
      </c>
      <c r="L27" s="33">
        <v>2</v>
      </c>
      <c r="M27" s="33">
        <f t="shared" si="5"/>
        <v>0.32</v>
      </c>
      <c r="N27" s="33">
        <v>2</v>
      </c>
      <c r="O27" s="33">
        <f t="shared" si="6"/>
        <v>0.34</v>
      </c>
      <c r="P27" s="33">
        <f t="shared" si="7"/>
        <v>0.66</v>
      </c>
      <c r="Q27" s="33">
        <v>2</v>
      </c>
      <c r="R27" s="33">
        <f t="shared" si="8"/>
        <v>0.32</v>
      </c>
      <c r="S27" s="33">
        <v>2</v>
      </c>
      <c r="T27" s="33">
        <f t="shared" si="9"/>
        <v>0.34</v>
      </c>
      <c r="U27" s="33">
        <f t="shared" si="10"/>
        <v>0.66</v>
      </c>
      <c r="V27" s="33">
        <f t="shared" si="11"/>
        <v>2</v>
      </c>
    </row>
    <row r="28" spans="1:22" ht="14.25" customHeight="1" thickBot="1" x14ac:dyDescent="0.3">
      <c r="A28" s="25">
        <v>22</v>
      </c>
      <c r="B28" s="61" t="s">
        <v>38</v>
      </c>
      <c r="C28" s="33">
        <v>2</v>
      </c>
      <c r="D28" s="33">
        <f t="shared" si="0"/>
        <v>0.16</v>
      </c>
      <c r="E28" s="33">
        <v>2</v>
      </c>
      <c r="F28" s="33">
        <f t="shared" si="1"/>
        <v>0.16</v>
      </c>
      <c r="G28" s="33">
        <v>2</v>
      </c>
      <c r="H28" s="33">
        <f t="shared" si="2"/>
        <v>0.18</v>
      </c>
      <c r="I28" s="33">
        <v>2</v>
      </c>
      <c r="J28" s="33">
        <f t="shared" si="3"/>
        <v>0.18</v>
      </c>
      <c r="K28" s="33">
        <f t="shared" si="4"/>
        <v>0.67999999999999994</v>
      </c>
      <c r="L28" s="33">
        <v>2</v>
      </c>
      <c r="M28" s="33">
        <f t="shared" si="5"/>
        <v>0.32</v>
      </c>
      <c r="N28" s="33">
        <v>2</v>
      </c>
      <c r="O28" s="33">
        <f t="shared" si="6"/>
        <v>0.34</v>
      </c>
      <c r="P28" s="33">
        <f t="shared" si="7"/>
        <v>0.66</v>
      </c>
      <c r="Q28" s="33">
        <v>2</v>
      </c>
      <c r="R28" s="33">
        <f t="shared" si="8"/>
        <v>0.32</v>
      </c>
      <c r="S28" s="33">
        <v>2</v>
      </c>
      <c r="T28" s="33">
        <f t="shared" si="9"/>
        <v>0.34</v>
      </c>
      <c r="U28" s="33">
        <f t="shared" si="10"/>
        <v>0.66</v>
      </c>
      <c r="V28" s="33">
        <f t="shared" si="11"/>
        <v>2</v>
      </c>
    </row>
    <row r="29" spans="1:22" ht="14.25" customHeight="1" thickBot="1" x14ac:dyDescent="0.3">
      <c r="A29" s="25">
        <v>23</v>
      </c>
      <c r="B29" s="61" t="s">
        <v>77</v>
      </c>
      <c r="C29" s="33">
        <v>4</v>
      </c>
      <c r="D29" s="33">
        <f t="shared" si="0"/>
        <v>0.32</v>
      </c>
      <c r="E29" s="33">
        <v>3</v>
      </c>
      <c r="F29" s="33">
        <f t="shared" si="1"/>
        <v>0.24</v>
      </c>
      <c r="G29" s="33">
        <v>4</v>
      </c>
      <c r="H29" s="33">
        <f t="shared" si="2"/>
        <v>0.36</v>
      </c>
      <c r="I29" s="33">
        <v>4</v>
      </c>
      <c r="J29" s="33">
        <f t="shared" si="3"/>
        <v>0.36</v>
      </c>
      <c r="K29" s="33">
        <f t="shared" si="4"/>
        <v>1.28</v>
      </c>
      <c r="L29" s="33">
        <v>3</v>
      </c>
      <c r="M29" s="33">
        <f t="shared" si="5"/>
        <v>0.48</v>
      </c>
      <c r="N29" s="33">
        <v>3.5</v>
      </c>
      <c r="O29" s="33">
        <f t="shared" si="6"/>
        <v>0.59500000000000008</v>
      </c>
      <c r="P29" s="33">
        <f t="shared" si="7"/>
        <v>1.0750000000000002</v>
      </c>
      <c r="Q29" s="33">
        <v>4</v>
      </c>
      <c r="R29" s="33">
        <f t="shared" si="8"/>
        <v>0.64</v>
      </c>
      <c r="S29" s="33">
        <v>3</v>
      </c>
      <c r="T29" s="33">
        <f t="shared" si="9"/>
        <v>0.51</v>
      </c>
      <c r="U29" s="33">
        <f t="shared" si="10"/>
        <v>1.1499999999999999</v>
      </c>
      <c r="V29" s="33">
        <f t="shared" si="11"/>
        <v>3.5050000000000003</v>
      </c>
    </row>
    <row r="30" spans="1:22" ht="14.25" customHeight="1" thickBot="1" x14ac:dyDescent="0.3">
      <c r="A30" s="25">
        <v>24</v>
      </c>
      <c r="B30" s="61" t="s">
        <v>78</v>
      </c>
      <c r="C30" s="33">
        <v>3</v>
      </c>
      <c r="D30" s="33">
        <f t="shared" si="0"/>
        <v>0.24</v>
      </c>
      <c r="E30" s="33">
        <v>4</v>
      </c>
      <c r="F30" s="33">
        <f t="shared" si="1"/>
        <v>0.32</v>
      </c>
      <c r="G30" s="33">
        <v>3</v>
      </c>
      <c r="H30" s="33">
        <f t="shared" si="2"/>
        <v>0.27</v>
      </c>
      <c r="I30" s="33">
        <v>3</v>
      </c>
      <c r="J30" s="33">
        <f t="shared" si="3"/>
        <v>0.27</v>
      </c>
      <c r="K30" s="33">
        <f t="shared" si="4"/>
        <v>1.1000000000000001</v>
      </c>
      <c r="L30" s="33">
        <v>4</v>
      </c>
      <c r="M30" s="33">
        <f t="shared" si="5"/>
        <v>0.64</v>
      </c>
      <c r="N30" s="33">
        <v>4</v>
      </c>
      <c r="O30" s="33">
        <f t="shared" si="6"/>
        <v>0.68</v>
      </c>
      <c r="P30" s="33">
        <f t="shared" si="7"/>
        <v>1.32</v>
      </c>
      <c r="Q30" s="33">
        <v>3.6</v>
      </c>
      <c r="R30" s="33">
        <f t="shared" si="8"/>
        <v>0.57600000000000007</v>
      </c>
      <c r="S30" s="33">
        <v>3</v>
      </c>
      <c r="T30" s="33">
        <f t="shared" si="9"/>
        <v>0.51</v>
      </c>
      <c r="U30" s="33">
        <f t="shared" si="10"/>
        <v>1.0860000000000001</v>
      </c>
      <c r="V30" s="33">
        <f t="shared" si="11"/>
        <v>3.5060000000000002</v>
      </c>
    </row>
    <row r="31" spans="1:22" ht="14.25" customHeight="1" thickBot="1" x14ac:dyDescent="0.3">
      <c r="A31" s="25">
        <v>25</v>
      </c>
      <c r="B31" s="61" t="s">
        <v>39</v>
      </c>
      <c r="C31" s="33">
        <v>3</v>
      </c>
      <c r="D31" s="33">
        <f t="shared" si="0"/>
        <v>0.24</v>
      </c>
      <c r="E31" s="33">
        <v>3</v>
      </c>
      <c r="F31" s="33">
        <f t="shared" si="1"/>
        <v>0.24</v>
      </c>
      <c r="G31" s="33">
        <v>3</v>
      </c>
      <c r="H31" s="33">
        <f t="shared" si="2"/>
        <v>0.27</v>
      </c>
      <c r="I31" s="33">
        <v>3</v>
      </c>
      <c r="J31" s="33">
        <f t="shared" si="3"/>
        <v>0.27</v>
      </c>
      <c r="K31" s="33">
        <f t="shared" si="4"/>
        <v>1.02</v>
      </c>
      <c r="L31" s="33">
        <v>3</v>
      </c>
      <c r="M31" s="33">
        <f t="shared" si="5"/>
        <v>0.48</v>
      </c>
      <c r="N31" s="33">
        <v>3</v>
      </c>
      <c r="O31" s="33">
        <f t="shared" si="6"/>
        <v>0.51</v>
      </c>
      <c r="P31" s="33">
        <f t="shared" si="7"/>
        <v>0.99</v>
      </c>
      <c r="Q31" s="33">
        <v>3</v>
      </c>
      <c r="R31" s="33">
        <f t="shared" si="8"/>
        <v>0.48</v>
      </c>
      <c r="S31" s="33">
        <v>3</v>
      </c>
      <c r="T31" s="33">
        <f t="shared" si="9"/>
        <v>0.51</v>
      </c>
      <c r="U31" s="33">
        <f t="shared" si="10"/>
        <v>0.99</v>
      </c>
      <c r="V31" s="33">
        <f t="shared" si="11"/>
        <v>3</v>
      </c>
    </row>
    <row r="32" spans="1:22" ht="14.25" customHeight="1" thickBot="1" x14ac:dyDescent="0.3">
      <c r="A32" s="35">
        <v>26</v>
      </c>
      <c r="B32" s="61" t="s">
        <v>40</v>
      </c>
      <c r="C32" s="33">
        <v>3</v>
      </c>
      <c r="D32" s="78">
        <f t="shared" ref="D32:D43" si="12">C32*$C$6</f>
        <v>0.24</v>
      </c>
      <c r="E32" s="33">
        <v>3</v>
      </c>
      <c r="F32" s="78">
        <f t="shared" ref="F32:F43" si="13">E32*$E$6</f>
        <v>0.24</v>
      </c>
      <c r="G32" s="33">
        <v>3</v>
      </c>
      <c r="H32" s="78">
        <f t="shared" ref="H32:H43" si="14">G32*$G$6</f>
        <v>0.27</v>
      </c>
      <c r="I32" s="33">
        <v>3</v>
      </c>
      <c r="J32" s="78">
        <f t="shared" ref="J32:J43" si="15">I32*$I$6</f>
        <v>0.27</v>
      </c>
      <c r="K32" s="78">
        <f t="shared" ref="K32:K43" si="16">D32+F32+H32+J32</f>
        <v>1.02</v>
      </c>
      <c r="L32" s="33">
        <v>4</v>
      </c>
      <c r="M32" s="78">
        <f t="shared" ref="M32:M43" si="17">L32*$L$6</f>
        <v>0.64</v>
      </c>
      <c r="N32" s="33">
        <v>4</v>
      </c>
      <c r="O32" s="78">
        <f t="shared" ref="O32:O43" si="18">N32*$N$6</f>
        <v>0.68</v>
      </c>
      <c r="P32" s="78">
        <f t="shared" ref="P32:P43" si="19">M32+O32</f>
        <v>1.32</v>
      </c>
      <c r="Q32" s="33">
        <v>3.5</v>
      </c>
      <c r="R32" s="78">
        <f t="shared" ref="R32:R43" si="20">Q32*$Q$6</f>
        <v>0.56000000000000005</v>
      </c>
      <c r="S32" s="33">
        <v>4</v>
      </c>
      <c r="T32" s="78">
        <f t="shared" ref="T32:T43" si="21">S32*$S$6</f>
        <v>0.68</v>
      </c>
      <c r="U32" s="78">
        <f t="shared" ref="U32:U43" si="22">R32+T32</f>
        <v>1.2400000000000002</v>
      </c>
      <c r="V32" s="33">
        <f t="shared" si="11"/>
        <v>3.58</v>
      </c>
    </row>
    <row r="33" spans="1:22" ht="14.25" customHeight="1" x14ac:dyDescent="0.25">
      <c r="A33" s="35"/>
      <c r="B33" s="36"/>
      <c r="C33" s="78"/>
      <c r="D33" s="78">
        <f t="shared" si="12"/>
        <v>0</v>
      </c>
      <c r="E33" s="78"/>
      <c r="F33" s="78">
        <f t="shared" si="13"/>
        <v>0</v>
      </c>
      <c r="G33" s="78"/>
      <c r="H33" s="78">
        <f t="shared" si="14"/>
        <v>0</v>
      </c>
      <c r="I33" s="78"/>
      <c r="J33" s="78">
        <f t="shared" si="15"/>
        <v>0</v>
      </c>
      <c r="K33" s="78">
        <f t="shared" si="16"/>
        <v>0</v>
      </c>
      <c r="L33" s="78"/>
      <c r="M33" s="78">
        <f t="shared" si="17"/>
        <v>0</v>
      </c>
      <c r="N33" s="78"/>
      <c r="O33" s="78">
        <f t="shared" si="18"/>
        <v>0</v>
      </c>
      <c r="P33" s="78">
        <f t="shared" si="19"/>
        <v>0</v>
      </c>
      <c r="Q33" s="78"/>
      <c r="R33" s="78">
        <f t="shared" si="20"/>
        <v>0</v>
      </c>
      <c r="S33" s="78"/>
      <c r="T33" s="78">
        <f t="shared" si="21"/>
        <v>0</v>
      </c>
      <c r="U33" s="78">
        <f t="shared" si="22"/>
        <v>0</v>
      </c>
      <c r="V33" s="78"/>
    </row>
    <row r="34" spans="1:22" ht="14.25" customHeight="1" x14ac:dyDescent="0.25">
      <c r="A34" s="39"/>
      <c r="B34" s="36"/>
      <c r="C34" s="78"/>
      <c r="D34" s="78">
        <f t="shared" si="12"/>
        <v>0</v>
      </c>
      <c r="E34" s="78"/>
      <c r="F34" s="78">
        <f t="shared" si="13"/>
        <v>0</v>
      </c>
      <c r="G34" s="78"/>
      <c r="H34" s="78">
        <f t="shared" si="14"/>
        <v>0</v>
      </c>
      <c r="I34" s="78"/>
      <c r="J34" s="78">
        <f t="shared" si="15"/>
        <v>0</v>
      </c>
      <c r="K34" s="78">
        <f t="shared" si="16"/>
        <v>0</v>
      </c>
      <c r="L34" s="78"/>
      <c r="M34" s="78">
        <f t="shared" si="17"/>
        <v>0</v>
      </c>
      <c r="N34" s="78"/>
      <c r="O34" s="78">
        <f t="shared" si="18"/>
        <v>0</v>
      </c>
      <c r="P34" s="78">
        <f t="shared" si="19"/>
        <v>0</v>
      </c>
      <c r="Q34" s="78"/>
      <c r="R34" s="78">
        <f t="shared" si="20"/>
        <v>0</v>
      </c>
      <c r="S34" s="78"/>
      <c r="T34" s="78">
        <f t="shared" si="21"/>
        <v>0</v>
      </c>
      <c r="U34" s="78">
        <f t="shared" si="22"/>
        <v>0</v>
      </c>
      <c r="V34" s="78"/>
    </row>
    <row r="35" spans="1:22" ht="14.25" customHeight="1" x14ac:dyDescent="0.25">
      <c r="A35" s="39"/>
      <c r="B35" s="36"/>
      <c r="C35" s="78"/>
      <c r="D35" s="78">
        <f t="shared" si="12"/>
        <v>0</v>
      </c>
      <c r="E35" s="78"/>
      <c r="F35" s="78">
        <f t="shared" si="13"/>
        <v>0</v>
      </c>
      <c r="G35" s="78"/>
      <c r="H35" s="78">
        <f t="shared" si="14"/>
        <v>0</v>
      </c>
      <c r="I35" s="78"/>
      <c r="J35" s="78">
        <f t="shared" si="15"/>
        <v>0</v>
      </c>
      <c r="K35" s="78">
        <f t="shared" si="16"/>
        <v>0</v>
      </c>
      <c r="L35" s="78"/>
      <c r="M35" s="78">
        <f t="shared" si="17"/>
        <v>0</v>
      </c>
      <c r="N35" s="78"/>
      <c r="O35" s="78">
        <f t="shared" si="18"/>
        <v>0</v>
      </c>
      <c r="P35" s="78">
        <f t="shared" si="19"/>
        <v>0</v>
      </c>
      <c r="Q35" s="78"/>
      <c r="R35" s="78">
        <f t="shared" si="20"/>
        <v>0</v>
      </c>
      <c r="S35" s="78"/>
      <c r="T35" s="78">
        <f t="shared" si="21"/>
        <v>0</v>
      </c>
      <c r="U35" s="78">
        <f t="shared" si="22"/>
        <v>0</v>
      </c>
      <c r="V35" s="78"/>
    </row>
    <row r="36" spans="1:22" ht="14.25" customHeight="1" x14ac:dyDescent="0.25">
      <c r="A36" s="39">
        <v>30</v>
      </c>
      <c r="B36" s="36"/>
      <c r="C36" s="78"/>
      <c r="D36" s="78">
        <f t="shared" si="12"/>
        <v>0</v>
      </c>
      <c r="E36" s="78"/>
      <c r="F36" s="78">
        <f t="shared" si="13"/>
        <v>0</v>
      </c>
      <c r="G36" s="78"/>
      <c r="H36" s="78">
        <f t="shared" si="14"/>
        <v>0</v>
      </c>
      <c r="I36" s="78"/>
      <c r="J36" s="78">
        <f t="shared" si="15"/>
        <v>0</v>
      </c>
      <c r="K36" s="78">
        <f t="shared" si="16"/>
        <v>0</v>
      </c>
      <c r="L36" s="78"/>
      <c r="M36" s="78">
        <f t="shared" si="17"/>
        <v>0</v>
      </c>
      <c r="N36" s="78"/>
      <c r="O36" s="78">
        <f t="shared" si="18"/>
        <v>0</v>
      </c>
      <c r="P36" s="78">
        <f t="shared" si="19"/>
        <v>0</v>
      </c>
      <c r="Q36" s="78"/>
      <c r="R36" s="78">
        <f t="shared" si="20"/>
        <v>0</v>
      </c>
      <c r="S36" s="78"/>
      <c r="T36" s="78">
        <f t="shared" si="21"/>
        <v>0</v>
      </c>
      <c r="U36" s="78">
        <f t="shared" si="22"/>
        <v>0</v>
      </c>
      <c r="V36" s="78">
        <f t="shared" ref="V36:V43" si="23">K36+P36+U36</f>
        <v>0</v>
      </c>
    </row>
    <row r="37" spans="1:22" ht="14.25" customHeight="1" x14ac:dyDescent="0.25">
      <c r="A37" s="35">
        <v>31</v>
      </c>
      <c r="B37" s="36"/>
      <c r="C37" s="78"/>
      <c r="D37" s="78">
        <f t="shared" si="12"/>
        <v>0</v>
      </c>
      <c r="E37" s="78"/>
      <c r="F37" s="78">
        <f t="shared" si="13"/>
        <v>0</v>
      </c>
      <c r="G37" s="78"/>
      <c r="H37" s="78">
        <f t="shared" si="14"/>
        <v>0</v>
      </c>
      <c r="I37" s="78"/>
      <c r="J37" s="78">
        <f t="shared" si="15"/>
        <v>0</v>
      </c>
      <c r="K37" s="78">
        <f t="shared" si="16"/>
        <v>0</v>
      </c>
      <c r="L37" s="78"/>
      <c r="M37" s="78">
        <f t="shared" si="17"/>
        <v>0</v>
      </c>
      <c r="N37" s="78"/>
      <c r="O37" s="78">
        <f t="shared" si="18"/>
        <v>0</v>
      </c>
      <c r="P37" s="78">
        <f t="shared" si="19"/>
        <v>0</v>
      </c>
      <c r="Q37" s="78"/>
      <c r="R37" s="78">
        <f t="shared" si="20"/>
        <v>0</v>
      </c>
      <c r="S37" s="78"/>
      <c r="T37" s="78">
        <f t="shared" si="21"/>
        <v>0</v>
      </c>
      <c r="U37" s="78">
        <f t="shared" si="22"/>
        <v>0</v>
      </c>
      <c r="V37" s="78">
        <f t="shared" si="23"/>
        <v>0</v>
      </c>
    </row>
    <row r="38" spans="1:22" ht="14.25" customHeight="1" x14ac:dyDescent="0.25">
      <c r="A38" s="25">
        <v>32</v>
      </c>
      <c r="B38" s="40"/>
      <c r="C38" s="78"/>
      <c r="D38" s="78">
        <f t="shared" si="12"/>
        <v>0</v>
      </c>
      <c r="E38" s="78"/>
      <c r="F38" s="78">
        <f t="shared" si="13"/>
        <v>0</v>
      </c>
      <c r="G38" s="78"/>
      <c r="H38" s="78">
        <f t="shared" si="14"/>
        <v>0</v>
      </c>
      <c r="I38" s="78"/>
      <c r="J38" s="78">
        <f t="shared" si="15"/>
        <v>0</v>
      </c>
      <c r="K38" s="78">
        <f t="shared" si="16"/>
        <v>0</v>
      </c>
      <c r="L38" s="78"/>
      <c r="M38" s="78">
        <f t="shared" si="17"/>
        <v>0</v>
      </c>
      <c r="N38" s="78"/>
      <c r="O38" s="78">
        <f t="shared" si="18"/>
        <v>0</v>
      </c>
      <c r="P38" s="78">
        <f t="shared" si="19"/>
        <v>0</v>
      </c>
      <c r="Q38" s="78"/>
      <c r="R38" s="78">
        <f t="shared" si="20"/>
        <v>0</v>
      </c>
      <c r="S38" s="78"/>
      <c r="T38" s="78">
        <f t="shared" si="21"/>
        <v>0</v>
      </c>
      <c r="U38" s="78">
        <f t="shared" si="22"/>
        <v>0</v>
      </c>
      <c r="V38" s="78">
        <f t="shared" si="23"/>
        <v>0</v>
      </c>
    </row>
    <row r="39" spans="1:22" ht="14.25" customHeight="1" x14ac:dyDescent="0.25">
      <c r="A39" s="39">
        <v>33</v>
      </c>
      <c r="B39" s="41"/>
      <c r="C39" s="78"/>
      <c r="D39" s="78">
        <f t="shared" si="12"/>
        <v>0</v>
      </c>
      <c r="E39" s="78"/>
      <c r="F39" s="78">
        <f t="shared" si="13"/>
        <v>0</v>
      </c>
      <c r="G39" s="78"/>
      <c r="H39" s="78">
        <f t="shared" si="14"/>
        <v>0</v>
      </c>
      <c r="I39" s="78"/>
      <c r="J39" s="78">
        <f t="shared" si="15"/>
        <v>0</v>
      </c>
      <c r="K39" s="78">
        <f t="shared" si="16"/>
        <v>0</v>
      </c>
      <c r="L39" s="78"/>
      <c r="M39" s="78">
        <f t="shared" si="17"/>
        <v>0</v>
      </c>
      <c r="N39" s="78"/>
      <c r="O39" s="78">
        <f t="shared" si="18"/>
        <v>0</v>
      </c>
      <c r="P39" s="78">
        <f t="shared" si="19"/>
        <v>0</v>
      </c>
      <c r="Q39" s="78"/>
      <c r="R39" s="78">
        <f t="shared" si="20"/>
        <v>0</v>
      </c>
      <c r="S39" s="78"/>
      <c r="T39" s="78">
        <f t="shared" si="21"/>
        <v>0</v>
      </c>
      <c r="U39" s="78">
        <f t="shared" si="22"/>
        <v>0</v>
      </c>
      <c r="V39" s="78">
        <f t="shared" si="23"/>
        <v>0</v>
      </c>
    </row>
    <row r="40" spans="1:22" ht="14.25" customHeight="1" x14ac:dyDescent="0.25">
      <c r="A40" s="39">
        <v>34</v>
      </c>
      <c r="B40" s="41"/>
      <c r="C40" s="37"/>
      <c r="D40" s="37">
        <f t="shared" si="12"/>
        <v>0</v>
      </c>
      <c r="E40" s="37"/>
      <c r="F40" s="37">
        <f t="shared" si="13"/>
        <v>0</v>
      </c>
      <c r="G40" s="37"/>
      <c r="H40" s="37">
        <f t="shared" si="14"/>
        <v>0</v>
      </c>
      <c r="I40" s="37"/>
      <c r="J40" s="37">
        <f t="shared" si="15"/>
        <v>0</v>
      </c>
      <c r="K40" s="38">
        <f t="shared" si="16"/>
        <v>0</v>
      </c>
      <c r="L40" s="37"/>
      <c r="M40" s="37">
        <f t="shared" si="17"/>
        <v>0</v>
      </c>
      <c r="N40" s="37"/>
      <c r="O40" s="37">
        <f t="shared" si="18"/>
        <v>0</v>
      </c>
      <c r="P40" s="38">
        <f t="shared" si="19"/>
        <v>0</v>
      </c>
      <c r="Q40" s="37"/>
      <c r="R40" s="37">
        <f t="shared" si="20"/>
        <v>0</v>
      </c>
      <c r="S40" s="37"/>
      <c r="T40" s="37">
        <f t="shared" si="21"/>
        <v>0</v>
      </c>
      <c r="U40" s="38">
        <f t="shared" si="22"/>
        <v>0</v>
      </c>
      <c r="V40" s="37">
        <f t="shared" si="23"/>
        <v>0</v>
      </c>
    </row>
    <row r="41" spans="1:22" x14ac:dyDescent="0.25">
      <c r="A41" s="42">
        <v>35</v>
      </c>
      <c r="B41" s="41"/>
      <c r="C41" s="37"/>
      <c r="D41" s="37">
        <f t="shared" si="12"/>
        <v>0</v>
      </c>
      <c r="E41" s="37"/>
      <c r="F41" s="37">
        <f t="shared" si="13"/>
        <v>0</v>
      </c>
      <c r="G41" s="37"/>
      <c r="H41" s="37">
        <f t="shared" si="14"/>
        <v>0</v>
      </c>
      <c r="I41" s="37"/>
      <c r="J41" s="37">
        <f t="shared" si="15"/>
        <v>0</v>
      </c>
      <c r="K41" s="38">
        <f t="shared" si="16"/>
        <v>0</v>
      </c>
      <c r="L41" s="37"/>
      <c r="M41" s="37">
        <f t="shared" si="17"/>
        <v>0</v>
      </c>
      <c r="N41" s="37"/>
      <c r="O41" s="37">
        <f t="shared" si="18"/>
        <v>0</v>
      </c>
      <c r="P41" s="38">
        <f t="shared" si="19"/>
        <v>0</v>
      </c>
      <c r="Q41" s="37"/>
      <c r="R41" s="37">
        <f t="shared" si="20"/>
        <v>0</v>
      </c>
      <c r="S41" s="37"/>
      <c r="T41" s="37">
        <f t="shared" si="21"/>
        <v>0</v>
      </c>
      <c r="U41" s="38">
        <f t="shared" si="22"/>
        <v>0</v>
      </c>
      <c r="V41" s="37">
        <f t="shared" si="23"/>
        <v>0</v>
      </c>
    </row>
    <row r="42" spans="1:22" x14ac:dyDescent="0.25">
      <c r="A42" s="43">
        <v>36</v>
      </c>
      <c r="B42" s="41"/>
      <c r="C42" s="37"/>
      <c r="D42" s="37">
        <f t="shared" si="12"/>
        <v>0</v>
      </c>
      <c r="E42" s="37"/>
      <c r="F42" s="37">
        <f t="shared" si="13"/>
        <v>0</v>
      </c>
      <c r="G42" s="37"/>
      <c r="H42" s="37">
        <f t="shared" si="14"/>
        <v>0</v>
      </c>
      <c r="I42" s="37"/>
      <c r="J42" s="37">
        <f t="shared" si="15"/>
        <v>0</v>
      </c>
      <c r="K42" s="38">
        <f t="shared" si="16"/>
        <v>0</v>
      </c>
      <c r="L42" s="37"/>
      <c r="M42" s="37">
        <f t="shared" si="17"/>
        <v>0</v>
      </c>
      <c r="N42" s="37"/>
      <c r="O42" s="37">
        <f t="shared" si="18"/>
        <v>0</v>
      </c>
      <c r="P42" s="38">
        <f t="shared" si="19"/>
        <v>0</v>
      </c>
      <c r="Q42" s="37"/>
      <c r="R42" s="37">
        <f t="shared" si="20"/>
        <v>0</v>
      </c>
      <c r="S42" s="37"/>
      <c r="T42" s="37">
        <f t="shared" si="21"/>
        <v>0</v>
      </c>
      <c r="U42" s="38">
        <f t="shared" si="22"/>
        <v>0</v>
      </c>
      <c r="V42" s="37">
        <f t="shared" si="23"/>
        <v>0</v>
      </c>
    </row>
    <row r="43" spans="1:22" x14ac:dyDescent="0.25">
      <c r="A43" s="42">
        <v>37</v>
      </c>
      <c r="B43" s="44"/>
      <c r="C43" s="37"/>
      <c r="D43" s="37">
        <f t="shared" si="12"/>
        <v>0</v>
      </c>
      <c r="E43" s="37"/>
      <c r="F43" s="37">
        <f t="shared" si="13"/>
        <v>0</v>
      </c>
      <c r="G43" s="37"/>
      <c r="H43" s="37">
        <f t="shared" si="14"/>
        <v>0</v>
      </c>
      <c r="I43" s="37"/>
      <c r="J43" s="37">
        <f t="shared" si="15"/>
        <v>0</v>
      </c>
      <c r="K43" s="38">
        <f t="shared" si="16"/>
        <v>0</v>
      </c>
      <c r="L43" s="37"/>
      <c r="M43" s="37">
        <f t="shared" si="17"/>
        <v>0</v>
      </c>
      <c r="N43" s="37"/>
      <c r="O43" s="37">
        <f t="shared" si="18"/>
        <v>0</v>
      </c>
      <c r="P43" s="38">
        <f t="shared" si="19"/>
        <v>0</v>
      </c>
      <c r="Q43" s="37"/>
      <c r="R43" s="37">
        <f t="shared" si="20"/>
        <v>0</v>
      </c>
      <c r="S43" s="37"/>
      <c r="T43" s="37">
        <f t="shared" si="21"/>
        <v>0</v>
      </c>
      <c r="U43" s="38">
        <f t="shared" si="22"/>
        <v>0</v>
      </c>
      <c r="V43" s="37">
        <f t="shared" si="23"/>
        <v>0</v>
      </c>
    </row>
    <row r="44" spans="1:22" x14ac:dyDescent="0.25">
      <c r="T44" s="24">
        <f t="shared" ref="T44:T48" si="24">R44*$S$42</f>
        <v>0</v>
      </c>
    </row>
    <row r="45" spans="1:22" x14ac:dyDescent="0.25">
      <c r="T45" s="24">
        <f t="shared" si="24"/>
        <v>0</v>
      </c>
    </row>
    <row r="46" spans="1:22" x14ac:dyDescent="0.25">
      <c r="T46" s="24">
        <f t="shared" si="24"/>
        <v>0</v>
      </c>
    </row>
    <row r="47" spans="1:22" x14ac:dyDescent="0.25">
      <c r="T47" s="24">
        <f t="shared" si="24"/>
        <v>0</v>
      </c>
    </row>
    <row r="48" spans="1:22" x14ac:dyDescent="0.25">
      <c r="T48" s="24">
        <f t="shared" si="24"/>
        <v>0</v>
      </c>
    </row>
  </sheetData>
  <mergeCells count="15">
    <mergeCell ref="W4:Y4"/>
    <mergeCell ref="W5:Y5"/>
    <mergeCell ref="W6:Y6"/>
    <mergeCell ref="W7:Y7"/>
    <mergeCell ref="V5:V6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</mergeCells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8F38-5D32-496E-ADC7-E68486340E08}">
  <sheetPr>
    <tabColor rgb="FF00B0F0"/>
  </sheetPr>
  <dimension ref="A2:Y48"/>
  <sheetViews>
    <sheetView topLeftCell="A19" workbookViewId="0">
      <selection activeCell="V7" sqref="V7:V32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2.5703125" style="24" customWidth="1"/>
    <col min="4" max="4" width="5.28515625" style="24" hidden="1" customWidth="1"/>
    <col min="5" max="5" width="6.7109375" style="24" bestFit="1" customWidth="1"/>
    <col min="6" max="6" width="5.7109375" style="24" hidden="1" customWidth="1"/>
    <col min="7" max="7" width="8.5703125" style="24" customWidth="1"/>
    <col min="8" max="8" width="5.28515625" style="24" hidden="1" customWidth="1"/>
    <col min="9" max="9" width="7.28515625" style="24" bestFit="1" customWidth="1"/>
    <col min="10" max="10" width="4.7109375" style="24" hidden="1" customWidth="1"/>
    <col min="11" max="11" width="8.42578125" style="24" hidden="1" customWidth="1"/>
    <col min="12" max="12" width="10" style="24" bestFit="1" customWidth="1"/>
    <col min="13" max="13" width="5.140625" style="24" hidden="1" customWidth="1"/>
    <col min="14" max="14" width="11.85546875" style="24" customWidth="1"/>
    <col min="15" max="15" width="6" style="24" hidden="1" customWidth="1"/>
    <col min="16" max="16" width="1.5703125" style="24" hidden="1" customWidth="1"/>
    <col min="17" max="17" width="11.85546875" style="24" customWidth="1"/>
    <col min="18" max="18" width="6.42578125" style="24" hidden="1" customWidth="1"/>
    <col min="19" max="19" width="7.42578125" style="24" customWidth="1"/>
    <col min="20" max="20" width="6.28515625" style="24" hidden="1" customWidth="1"/>
    <col min="21" max="21" width="8.42578125" style="24" hidden="1" customWidth="1"/>
    <col min="22" max="22" width="8.42578125" style="24" customWidth="1"/>
    <col min="23" max="24" width="11.42578125" style="24"/>
    <col min="25" max="25" width="14.42578125" style="24" customWidth="1"/>
    <col min="26" max="16384" width="11.42578125" style="24"/>
  </cols>
  <sheetData>
    <row r="2" spans="1:25" ht="15" customHeight="1" x14ac:dyDescent="0.25">
      <c r="A2" s="98" t="s">
        <v>93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5" ht="21.75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  <c r="W4" s="103" t="s">
        <v>97</v>
      </c>
      <c r="X4" s="98"/>
      <c r="Y4" s="98"/>
    </row>
    <row r="5" spans="1:25" ht="33.75" x14ac:dyDescent="0.25">
      <c r="A5" s="96"/>
      <c r="B5" s="96"/>
      <c r="C5" s="27" t="s">
        <v>13</v>
      </c>
      <c r="D5" s="27"/>
      <c r="E5" s="27" t="s">
        <v>129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  <c r="W5" s="103" t="s">
        <v>96</v>
      </c>
      <c r="X5" s="98"/>
      <c r="Y5" s="98"/>
    </row>
    <row r="6" spans="1:25" ht="15.75" thickBot="1" x14ac:dyDescent="0.3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  <c r="W6" s="103" t="s">
        <v>95</v>
      </c>
      <c r="X6" s="98"/>
      <c r="Y6" s="98"/>
    </row>
    <row r="7" spans="1:25" ht="14.25" customHeight="1" thickBot="1" x14ac:dyDescent="0.3">
      <c r="A7" s="25">
        <v>1</v>
      </c>
      <c r="B7" s="60" t="s">
        <v>17</v>
      </c>
      <c r="C7" s="30">
        <v>3</v>
      </c>
      <c r="D7" s="30">
        <f>C7*$C$6</f>
        <v>0.24</v>
      </c>
      <c r="E7" s="30">
        <v>4</v>
      </c>
      <c r="F7" s="30">
        <f>E7*$E$6</f>
        <v>0.32</v>
      </c>
      <c r="G7" s="30">
        <v>5</v>
      </c>
      <c r="H7" s="30">
        <f>G7*$G$6</f>
        <v>0.44999999999999996</v>
      </c>
      <c r="I7" s="30">
        <v>5</v>
      </c>
      <c r="J7" s="30">
        <f>I7*$I$6</f>
        <v>0.44999999999999996</v>
      </c>
      <c r="K7" s="31">
        <f>D7+F7+H7+J7</f>
        <v>1.46</v>
      </c>
      <c r="L7" s="30">
        <v>4</v>
      </c>
      <c r="M7" s="30">
        <f>L7*$L$6</f>
        <v>0.64</v>
      </c>
      <c r="N7" s="45">
        <v>4</v>
      </c>
      <c r="O7" s="45">
        <f>N7*$N$6</f>
        <v>0.68</v>
      </c>
      <c r="P7" s="45">
        <f>M7+O7</f>
        <v>1.32</v>
      </c>
      <c r="Q7" s="45">
        <v>4.3</v>
      </c>
      <c r="R7" s="45">
        <f>Q7*$Q$6</f>
        <v>0.68799999999999994</v>
      </c>
      <c r="S7" s="45">
        <v>4</v>
      </c>
      <c r="T7" s="45">
        <f>S7*$S$6</f>
        <v>0.68</v>
      </c>
      <c r="U7" s="45">
        <f>R7+T7</f>
        <v>1.3679999999999999</v>
      </c>
      <c r="V7" s="45">
        <f>K7+P7+U7</f>
        <v>4.1479999999999997</v>
      </c>
      <c r="W7" s="103" t="s">
        <v>94</v>
      </c>
      <c r="X7" s="98"/>
      <c r="Y7" s="98"/>
    </row>
    <row r="8" spans="1:25" ht="14.25" customHeight="1" thickBot="1" x14ac:dyDescent="0.3">
      <c r="A8" s="25">
        <v>2</v>
      </c>
      <c r="B8" s="76" t="s">
        <v>18</v>
      </c>
      <c r="C8" s="30">
        <v>2</v>
      </c>
      <c r="D8" s="30">
        <f t="shared" ref="D8:D31" si="0">C8*$C$6</f>
        <v>0.16</v>
      </c>
      <c r="E8" s="30">
        <v>3</v>
      </c>
      <c r="F8" s="30">
        <f t="shared" ref="F8:F31" si="1">E8*$E$6</f>
        <v>0.24</v>
      </c>
      <c r="G8" s="33">
        <v>3</v>
      </c>
      <c r="H8" s="30">
        <f t="shared" ref="H8:H31" si="2">G8*$G$6</f>
        <v>0.27</v>
      </c>
      <c r="I8" s="45">
        <v>1</v>
      </c>
      <c r="J8" s="30">
        <f t="shared" ref="J8:J31" si="3">I8*$I$6</f>
        <v>0.09</v>
      </c>
      <c r="K8" s="31">
        <f t="shared" ref="K8:K31" si="4">D8+F8+H8+J8</f>
        <v>0.76</v>
      </c>
      <c r="L8" s="45">
        <v>1</v>
      </c>
      <c r="M8" s="30">
        <f t="shared" ref="M8:M31" si="5">L8*$L$6</f>
        <v>0.16</v>
      </c>
      <c r="N8" s="45">
        <v>3.5</v>
      </c>
      <c r="O8" s="45">
        <f t="shared" ref="O8:O31" si="6">N8*$N$6</f>
        <v>0.59500000000000008</v>
      </c>
      <c r="P8" s="45">
        <f t="shared" ref="P8:P31" si="7">M8+O8</f>
        <v>0.75500000000000012</v>
      </c>
      <c r="Q8" s="45">
        <v>3</v>
      </c>
      <c r="R8" s="45">
        <f t="shared" ref="R8:R31" si="8">Q8*$Q$6</f>
        <v>0.48</v>
      </c>
      <c r="S8" s="45">
        <v>3</v>
      </c>
      <c r="T8" s="45">
        <f t="shared" ref="T8:T31" si="9">S8*$S$6</f>
        <v>0.51</v>
      </c>
      <c r="U8" s="45">
        <f t="shared" ref="U8:U31" si="10">R8+T8</f>
        <v>0.99</v>
      </c>
      <c r="V8" s="45">
        <f t="shared" ref="V8:V31" si="11">K8+P8+U8</f>
        <v>2.5049999999999999</v>
      </c>
      <c r="W8" s="94" t="s">
        <v>98</v>
      </c>
      <c r="X8" s="95"/>
      <c r="Y8" s="95"/>
    </row>
    <row r="9" spans="1:25" ht="14.25" customHeight="1" thickBot="1" x14ac:dyDescent="0.3">
      <c r="A9" s="25">
        <v>3</v>
      </c>
      <c r="B9" s="61" t="s">
        <v>19</v>
      </c>
      <c r="C9" s="30">
        <v>4</v>
      </c>
      <c r="D9" s="30">
        <f t="shared" si="0"/>
        <v>0.32</v>
      </c>
      <c r="E9" s="33">
        <v>3.5</v>
      </c>
      <c r="F9" s="30">
        <f t="shared" si="1"/>
        <v>0.28000000000000003</v>
      </c>
      <c r="G9" s="30">
        <v>4</v>
      </c>
      <c r="H9" s="30">
        <f t="shared" si="2"/>
        <v>0.36</v>
      </c>
      <c r="I9" s="30">
        <v>3</v>
      </c>
      <c r="J9" s="30">
        <f t="shared" si="3"/>
        <v>0.27</v>
      </c>
      <c r="K9" s="31">
        <f t="shared" si="4"/>
        <v>1.23</v>
      </c>
      <c r="L9" s="30">
        <v>3</v>
      </c>
      <c r="M9" s="30">
        <f t="shared" si="5"/>
        <v>0.48</v>
      </c>
      <c r="N9" s="45">
        <v>4</v>
      </c>
      <c r="O9" s="45">
        <f t="shared" si="6"/>
        <v>0.68</v>
      </c>
      <c r="P9" s="45">
        <f t="shared" si="7"/>
        <v>1.1600000000000001</v>
      </c>
      <c r="Q9" s="45">
        <v>3</v>
      </c>
      <c r="R9" s="45">
        <f t="shared" si="8"/>
        <v>0.48</v>
      </c>
      <c r="S9" s="45">
        <v>3</v>
      </c>
      <c r="T9" s="45">
        <f t="shared" si="9"/>
        <v>0.51</v>
      </c>
      <c r="U9" s="45">
        <f t="shared" si="10"/>
        <v>0.99</v>
      </c>
      <c r="V9" s="45">
        <f t="shared" si="11"/>
        <v>3.38</v>
      </c>
    </row>
    <row r="10" spans="1:25" ht="14.25" customHeight="1" thickBot="1" x14ac:dyDescent="0.3">
      <c r="A10" s="25">
        <v>4</v>
      </c>
      <c r="B10" s="76" t="s">
        <v>20</v>
      </c>
      <c r="C10" s="45">
        <v>1</v>
      </c>
      <c r="D10" s="30">
        <f t="shared" si="0"/>
        <v>0.08</v>
      </c>
      <c r="E10" s="33">
        <v>3.5</v>
      </c>
      <c r="F10" s="30">
        <f t="shared" si="1"/>
        <v>0.28000000000000003</v>
      </c>
      <c r="G10" s="30">
        <v>3.5</v>
      </c>
      <c r="H10" s="30">
        <f t="shared" si="2"/>
        <v>0.315</v>
      </c>
      <c r="I10" s="33">
        <v>3</v>
      </c>
      <c r="J10" s="30">
        <f t="shared" si="3"/>
        <v>0.27</v>
      </c>
      <c r="K10" s="31">
        <f t="shared" si="4"/>
        <v>0.94500000000000006</v>
      </c>
      <c r="L10" s="33">
        <v>3</v>
      </c>
      <c r="M10" s="30">
        <f t="shared" si="5"/>
        <v>0.48</v>
      </c>
      <c r="N10" s="45">
        <v>4</v>
      </c>
      <c r="O10" s="45">
        <f t="shared" si="6"/>
        <v>0.68</v>
      </c>
      <c r="P10" s="45">
        <f t="shared" si="7"/>
        <v>1.1600000000000001</v>
      </c>
      <c r="Q10" s="45">
        <v>3</v>
      </c>
      <c r="R10" s="45">
        <f t="shared" si="8"/>
        <v>0.48</v>
      </c>
      <c r="S10" s="45">
        <v>3</v>
      </c>
      <c r="T10" s="45">
        <f t="shared" si="9"/>
        <v>0.51</v>
      </c>
      <c r="U10" s="45">
        <f t="shared" si="10"/>
        <v>0.99</v>
      </c>
      <c r="V10" s="45">
        <f t="shared" si="11"/>
        <v>3.0950000000000006</v>
      </c>
    </row>
    <row r="11" spans="1:25" ht="14.25" customHeight="1" thickBot="1" x14ac:dyDescent="0.3">
      <c r="A11" s="25">
        <v>5</v>
      </c>
      <c r="B11" s="61" t="s">
        <v>21</v>
      </c>
      <c r="C11" s="30">
        <v>5</v>
      </c>
      <c r="D11" s="30">
        <f t="shared" si="0"/>
        <v>0.4</v>
      </c>
      <c r="E11" s="30">
        <v>4</v>
      </c>
      <c r="F11" s="30">
        <f t="shared" si="1"/>
        <v>0.32</v>
      </c>
      <c r="G11" s="30">
        <v>4</v>
      </c>
      <c r="H11" s="30">
        <f t="shared" si="2"/>
        <v>0.36</v>
      </c>
      <c r="I11" s="30">
        <v>5</v>
      </c>
      <c r="J11" s="30">
        <f t="shared" si="3"/>
        <v>0.44999999999999996</v>
      </c>
      <c r="K11" s="31">
        <f t="shared" si="4"/>
        <v>1.53</v>
      </c>
      <c r="L11" s="30">
        <v>5</v>
      </c>
      <c r="M11" s="30">
        <f t="shared" si="5"/>
        <v>0.8</v>
      </c>
      <c r="N11" s="45">
        <v>4</v>
      </c>
      <c r="O11" s="45">
        <f t="shared" si="6"/>
        <v>0.68</v>
      </c>
      <c r="P11" s="45">
        <f t="shared" si="7"/>
        <v>1.48</v>
      </c>
      <c r="Q11" s="45">
        <v>4</v>
      </c>
      <c r="R11" s="45">
        <f t="shared" si="8"/>
        <v>0.64</v>
      </c>
      <c r="S11" s="45">
        <v>4</v>
      </c>
      <c r="T11" s="45">
        <f t="shared" si="9"/>
        <v>0.68</v>
      </c>
      <c r="U11" s="45">
        <f t="shared" si="10"/>
        <v>1.32</v>
      </c>
      <c r="V11" s="45">
        <f t="shared" si="11"/>
        <v>4.33</v>
      </c>
    </row>
    <row r="12" spans="1:25" ht="14.25" customHeight="1" thickBot="1" x14ac:dyDescent="0.3">
      <c r="A12" s="25">
        <v>6</v>
      </c>
      <c r="B12" s="62" t="s">
        <v>22</v>
      </c>
      <c r="C12" s="30">
        <v>5</v>
      </c>
      <c r="D12" s="30">
        <f t="shared" si="0"/>
        <v>0.4</v>
      </c>
      <c r="E12" s="30">
        <v>4</v>
      </c>
      <c r="F12" s="30">
        <f t="shared" si="1"/>
        <v>0.32</v>
      </c>
      <c r="G12" s="30">
        <v>5</v>
      </c>
      <c r="H12" s="30">
        <f t="shared" si="2"/>
        <v>0.44999999999999996</v>
      </c>
      <c r="I12" s="30">
        <v>5</v>
      </c>
      <c r="J12" s="30">
        <f t="shared" si="3"/>
        <v>0.44999999999999996</v>
      </c>
      <c r="K12" s="31">
        <f t="shared" si="4"/>
        <v>1.6199999999999999</v>
      </c>
      <c r="L12" s="30">
        <v>5</v>
      </c>
      <c r="M12" s="30">
        <f t="shared" si="5"/>
        <v>0.8</v>
      </c>
      <c r="N12" s="45">
        <v>4.5</v>
      </c>
      <c r="O12" s="45">
        <f t="shared" si="6"/>
        <v>0.76500000000000001</v>
      </c>
      <c r="P12" s="45">
        <f t="shared" si="7"/>
        <v>1.5649999999999999</v>
      </c>
      <c r="Q12" s="45">
        <v>4</v>
      </c>
      <c r="R12" s="45">
        <f t="shared" si="8"/>
        <v>0.64</v>
      </c>
      <c r="S12" s="45">
        <v>4</v>
      </c>
      <c r="T12" s="45">
        <f t="shared" si="9"/>
        <v>0.68</v>
      </c>
      <c r="U12" s="45">
        <f t="shared" si="10"/>
        <v>1.32</v>
      </c>
      <c r="V12" s="45">
        <f t="shared" si="11"/>
        <v>4.5049999999999999</v>
      </c>
    </row>
    <row r="13" spans="1:25" ht="14.25" customHeight="1" thickBot="1" x14ac:dyDescent="0.3">
      <c r="A13" s="25">
        <v>7</v>
      </c>
      <c r="B13" s="76" t="s">
        <v>23</v>
      </c>
      <c r="C13" s="33">
        <v>3</v>
      </c>
      <c r="D13" s="33">
        <f t="shared" si="0"/>
        <v>0.24</v>
      </c>
      <c r="E13" s="33">
        <v>3</v>
      </c>
      <c r="F13" s="30">
        <f t="shared" si="1"/>
        <v>0.24</v>
      </c>
      <c r="G13" s="30">
        <v>3.5</v>
      </c>
      <c r="H13" s="30">
        <f t="shared" si="2"/>
        <v>0.315</v>
      </c>
      <c r="I13" s="33">
        <v>3</v>
      </c>
      <c r="J13" s="30">
        <f t="shared" si="3"/>
        <v>0.27</v>
      </c>
      <c r="K13" s="31">
        <f t="shared" si="4"/>
        <v>1.0649999999999999</v>
      </c>
      <c r="L13" s="33">
        <v>3</v>
      </c>
      <c r="M13" s="30">
        <f t="shared" si="5"/>
        <v>0.48</v>
      </c>
      <c r="N13" s="45">
        <v>4.5</v>
      </c>
      <c r="O13" s="45">
        <f t="shared" si="6"/>
        <v>0.76500000000000001</v>
      </c>
      <c r="P13" s="45">
        <f t="shared" si="7"/>
        <v>1.2450000000000001</v>
      </c>
      <c r="Q13" s="45">
        <v>4.5999999999999996</v>
      </c>
      <c r="R13" s="45">
        <f t="shared" si="8"/>
        <v>0.73599999999999999</v>
      </c>
      <c r="S13" s="45">
        <v>4.5</v>
      </c>
      <c r="T13" s="45">
        <f t="shared" si="9"/>
        <v>0.76500000000000001</v>
      </c>
      <c r="U13" s="45">
        <f t="shared" si="10"/>
        <v>1.5009999999999999</v>
      </c>
      <c r="V13" s="45">
        <f t="shared" si="11"/>
        <v>3.8109999999999999</v>
      </c>
    </row>
    <row r="14" spans="1:25" ht="14.25" customHeight="1" thickBot="1" x14ac:dyDescent="0.3">
      <c r="A14" s="25">
        <v>8</v>
      </c>
      <c r="B14" s="70" t="s">
        <v>24</v>
      </c>
      <c r="C14" s="33">
        <v>3</v>
      </c>
      <c r="D14" s="33">
        <f t="shared" si="0"/>
        <v>0.24</v>
      </c>
      <c r="E14" s="33">
        <v>3</v>
      </c>
      <c r="F14" s="30">
        <f t="shared" si="1"/>
        <v>0.24</v>
      </c>
      <c r="G14" s="30">
        <v>4.2</v>
      </c>
      <c r="H14" s="30">
        <f t="shared" si="2"/>
        <v>0.378</v>
      </c>
      <c r="I14" s="30">
        <v>3.2</v>
      </c>
      <c r="J14" s="30">
        <f t="shared" si="3"/>
        <v>0.28799999999999998</v>
      </c>
      <c r="K14" s="31">
        <f t="shared" si="4"/>
        <v>1.1459999999999999</v>
      </c>
      <c r="L14" s="30">
        <v>3</v>
      </c>
      <c r="M14" s="30">
        <f t="shared" si="5"/>
        <v>0.48</v>
      </c>
      <c r="N14" s="45">
        <v>3.5</v>
      </c>
      <c r="O14" s="45">
        <f t="shared" si="6"/>
        <v>0.59500000000000008</v>
      </c>
      <c r="P14" s="45">
        <f t="shared" si="7"/>
        <v>1.0750000000000002</v>
      </c>
      <c r="Q14" s="45">
        <v>3</v>
      </c>
      <c r="R14" s="45">
        <f t="shared" si="8"/>
        <v>0.48</v>
      </c>
      <c r="S14" s="45">
        <v>3</v>
      </c>
      <c r="T14" s="45">
        <f t="shared" si="9"/>
        <v>0.51</v>
      </c>
      <c r="U14" s="45">
        <f t="shared" si="10"/>
        <v>0.99</v>
      </c>
      <c r="V14" s="45">
        <f t="shared" si="11"/>
        <v>3.2110000000000003</v>
      </c>
    </row>
    <row r="15" spans="1:25" ht="14.25" customHeight="1" thickBot="1" x14ac:dyDescent="0.3">
      <c r="A15" s="25">
        <v>9</v>
      </c>
      <c r="B15" s="70" t="s">
        <v>25</v>
      </c>
      <c r="C15" s="33">
        <v>3</v>
      </c>
      <c r="D15" s="33">
        <f t="shared" si="0"/>
        <v>0.24</v>
      </c>
      <c r="E15" s="33">
        <v>3</v>
      </c>
      <c r="F15" s="30">
        <f t="shared" si="1"/>
        <v>0.24</v>
      </c>
      <c r="G15" s="30">
        <v>4</v>
      </c>
      <c r="H15" s="30">
        <f t="shared" si="2"/>
        <v>0.36</v>
      </c>
      <c r="I15" s="30">
        <v>5</v>
      </c>
      <c r="J15" s="30">
        <f t="shared" si="3"/>
        <v>0.44999999999999996</v>
      </c>
      <c r="K15" s="31">
        <f t="shared" si="4"/>
        <v>1.29</v>
      </c>
      <c r="L15" s="33">
        <v>3</v>
      </c>
      <c r="M15" s="30">
        <f t="shared" si="5"/>
        <v>0.48</v>
      </c>
      <c r="N15" s="45">
        <v>3.5</v>
      </c>
      <c r="O15" s="45">
        <f t="shared" si="6"/>
        <v>0.59500000000000008</v>
      </c>
      <c r="P15" s="45">
        <f t="shared" si="7"/>
        <v>1.0750000000000002</v>
      </c>
      <c r="Q15" s="45">
        <v>3</v>
      </c>
      <c r="R15" s="45">
        <f t="shared" si="8"/>
        <v>0.48</v>
      </c>
      <c r="S15" s="45">
        <v>3.5</v>
      </c>
      <c r="T15" s="45">
        <f t="shared" si="9"/>
        <v>0.59500000000000008</v>
      </c>
      <c r="U15" s="45">
        <f t="shared" si="10"/>
        <v>1.0750000000000002</v>
      </c>
      <c r="V15" s="45">
        <f t="shared" si="11"/>
        <v>3.4400000000000004</v>
      </c>
    </row>
    <row r="16" spans="1:25" ht="14.25" customHeight="1" thickBot="1" x14ac:dyDescent="0.3">
      <c r="A16" s="25">
        <v>10</v>
      </c>
      <c r="B16" s="61" t="s">
        <v>26</v>
      </c>
      <c r="C16" s="30">
        <v>3.5</v>
      </c>
      <c r="D16" s="30">
        <f t="shared" si="0"/>
        <v>0.28000000000000003</v>
      </c>
      <c r="E16" s="30">
        <v>4</v>
      </c>
      <c r="F16" s="30">
        <f t="shared" si="1"/>
        <v>0.32</v>
      </c>
      <c r="G16" s="30">
        <v>4</v>
      </c>
      <c r="H16" s="30">
        <f t="shared" si="2"/>
        <v>0.36</v>
      </c>
      <c r="I16" s="30">
        <v>3.5</v>
      </c>
      <c r="J16" s="30">
        <f t="shared" si="3"/>
        <v>0.315</v>
      </c>
      <c r="K16" s="31">
        <f t="shared" si="4"/>
        <v>1.2750000000000001</v>
      </c>
      <c r="L16" s="30">
        <v>3</v>
      </c>
      <c r="M16" s="30">
        <f t="shared" si="5"/>
        <v>0.48</v>
      </c>
      <c r="N16" s="45">
        <v>4</v>
      </c>
      <c r="O16" s="45">
        <f t="shared" si="6"/>
        <v>0.68</v>
      </c>
      <c r="P16" s="45">
        <f t="shared" si="7"/>
        <v>1.1600000000000001</v>
      </c>
      <c r="Q16" s="45">
        <v>4</v>
      </c>
      <c r="R16" s="45">
        <f t="shared" si="8"/>
        <v>0.64</v>
      </c>
      <c r="S16" s="45">
        <v>4.5</v>
      </c>
      <c r="T16" s="45">
        <f t="shared" si="9"/>
        <v>0.76500000000000001</v>
      </c>
      <c r="U16" s="45">
        <f t="shared" si="10"/>
        <v>1.405</v>
      </c>
      <c r="V16" s="45">
        <f t="shared" si="11"/>
        <v>3.8400000000000007</v>
      </c>
    </row>
    <row r="17" spans="1:22" ht="14.25" customHeight="1" thickBot="1" x14ac:dyDescent="0.3">
      <c r="A17" s="25">
        <v>11</v>
      </c>
      <c r="B17" s="61" t="s">
        <v>27</v>
      </c>
      <c r="C17" s="30">
        <v>5</v>
      </c>
      <c r="D17" s="30">
        <f t="shared" si="0"/>
        <v>0.4</v>
      </c>
      <c r="E17" s="30">
        <v>3</v>
      </c>
      <c r="F17" s="30">
        <f t="shared" si="1"/>
        <v>0.24</v>
      </c>
      <c r="G17" s="30">
        <v>4</v>
      </c>
      <c r="H17" s="30">
        <f t="shared" si="2"/>
        <v>0.36</v>
      </c>
      <c r="I17" s="30">
        <v>4.5</v>
      </c>
      <c r="J17" s="30">
        <f t="shared" si="3"/>
        <v>0.40499999999999997</v>
      </c>
      <c r="K17" s="31">
        <f t="shared" si="4"/>
        <v>1.405</v>
      </c>
      <c r="L17" s="30">
        <v>3.5</v>
      </c>
      <c r="M17" s="30">
        <f t="shared" si="5"/>
        <v>0.56000000000000005</v>
      </c>
      <c r="N17" s="45">
        <v>4</v>
      </c>
      <c r="O17" s="45">
        <f t="shared" si="6"/>
        <v>0.68</v>
      </c>
      <c r="P17" s="45">
        <f t="shared" si="7"/>
        <v>1.2400000000000002</v>
      </c>
      <c r="Q17" s="45">
        <v>3</v>
      </c>
      <c r="R17" s="45">
        <f t="shared" si="8"/>
        <v>0.48</v>
      </c>
      <c r="S17" s="45">
        <v>4</v>
      </c>
      <c r="T17" s="45">
        <f t="shared" si="9"/>
        <v>0.68</v>
      </c>
      <c r="U17" s="45">
        <f t="shared" si="10"/>
        <v>1.1600000000000001</v>
      </c>
      <c r="V17" s="45">
        <f t="shared" si="11"/>
        <v>3.8050000000000006</v>
      </c>
    </row>
    <row r="18" spans="1:22" ht="14.25" customHeight="1" thickBot="1" x14ac:dyDescent="0.3">
      <c r="A18" s="25">
        <v>12</v>
      </c>
      <c r="B18" s="76" t="s">
        <v>28</v>
      </c>
      <c r="C18" s="30">
        <v>3</v>
      </c>
      <c r="D18" s="30">
        <f t="shared" si="0"/>
        <v>0.24</v>
      </c>
      <c r="E18" s="30">
        <v>3</v>
      </c>
      <c r="F18" s="30">
        <f t="shared" si="1"/>
        <v>0.24</v>
      </c>
      <c r="G18" s="33">
        <v>4</v>
      </c>
      <c r="H18" s="30">
        <f t="shared" si="2"/>
        <v>0.36</v>
      </c>
      <c r="I18" s="45">
        <v>1</v>
      </c>
      <c r="J18" s="30">
        <f t="shared" si="3"/>
        <v>0.09</v>
      </c>
      <c r="K18" s="31">
        <f t="shared" si="4"/>
        <v>0.92999999999999994</v>
      </c>
      <c r="L18" s="33">
        <v>3</v>
      </c>
      <c r="M18" s="30">
        <f t="shared" si="5"/>
        <v>0.48</v>
      </c>
      <c r="N18" s="45">
        <v>3.5</v>
      </c>
      <c r="O18" s="45">
        <f t="shared" si="6"/>
        <v>0.59500000000000008</v>
      </c>
      <c r="P18" s="45">
        <f t="shared" si="7"/>
        <v>1.0750000000000002</v>
      </c>
      <c r="Q18" s="45">
        <v>3</v>
      </c>
      <c r="R18" s="45">
        <f t="shared" si="8"/>
        <v>0.48</v>
      </c>
      <c r="S18" s="45">
        <v>3</v>
      </c>
      <c r="T18" s="45">
        <f t="shared" si="9"/>
        <v>0.51</v>
      </c>
      <c r="U18" s="45">
        <f t="shared" si="10"/>
        <v>0.99</v>
      </c>
      <c r="V18" s="45">
        <f t="shared" si="11"/>
        <v>2.9950000000000001</v>
      </c>
    </row>
    <row r="19" spans="1:22" ht="14.25" customHeight="1" thickBot="1" x14ac:dyDescent="0.3">
      <c r="A19" s="25">
        <v>13</v>
      </c>
      <c r="B19" s="77" t="s">
        <v>29</v>
      </c>
      <c r="C19" s="45">
        <v>1</v>
      </c>
      <c r="D19" s="45">
        <f t="shared" si="0"/>
        <v>0.08</v>
      </c>
      <c r="E19" s="45">
        <v>1</v>
      </c>
      <c r="F19" s="30">
        <f t="shared" si="1"/>
        <v>0.08</v>
      </c>
      <c r="G19" s="30">
        <v>5</v>
      </c>
      <c r="H19" s="30">
        <f t="shared" si="2"/>
        <v>0.44999999999999996</v>
      </c>
      <c r="I19" s="30">
        <v>4.5</v>
      </c>
      <c r="J19" s="30">
        <f t="shared" si="3"/>
        <v>0.40499999999999997</v>
      </c>
      <c r="K19" s="31">
        <f t="shared" si="4"/>
        <v>1.0149999999999999</v>
      </c>
      <c r="L19" s="30">
        <v>5</v>
      </c>
      <c r="M19" s="30">
        <f t="shared" si="5"/>
        <v>0.8</v>
      </c>
      <c r="N19" s="45">
        <v>3.5</v>
      </c>
      <c r="O19" s="45">
        <f t="shared" si="6"/>
        <v>0.59500000000000008</v>
      </c>
      <c r="P19" s="45">
        <f t="shared" si="7"/>
        <v>1.395</v>
      </c>
      <c r="Q19" s="45">
        <v>3</v>
      </c>
      <c r="R19" s="45">
        <f t="shared" si="8"/>
        <v>0.48</v>
      </c>
      <c r="S19" s="45">
        <v>3</v>
      </c>
      <c r="T19" s="45">
        <f t="shared" si="9"/>
        <v>0.51</v>
      </c>
      <c r="U19" s="45">
        <f t="shared" si="10"/>
        <v>0.99</v>
      </c>
      <c r="V19" s="45">
        <f t="shared" si="11"/>
        <v>3.4000000000000004</v>
      </c>
    </row>
    <row r="20" spans="1:22" ht="14.25" customHeight="1" thickBot="1" x14ac:dyDescent="0.3">
      <c r="A20" s="25">
        <v>14</v>
      </c>
      <c r="B20" s="77" t="s">
        <v>30</v>
      </c>
      <c r="C20" s="30">
        <v>3</v>
      </c>
      <c r="D20" s="30">
        <f t="shared" si="0"/>
        <v>0.24</v>
      </c>
      <c r="E20" s="45">
        <v>2</v>
      </c>
      <c r="F20" s="30">
        <f t="shared" si="1"/>
        <v>0.16</v>
      </c>
      <c r="G20" s="30">
        <v>4</v>
      </c>
      <c r="H20" s="30">
        <f t="shared" si="2"/>
        <v>0.36</v>
      </c>
      <c r="I20" s="45">
        <v>2</v>
      </c>
      <c r="J20" s="30">
        <f t="shared" si="3"/>
        <v>0.18</v>
      </c>
      <c r="K20" s="31">
        <f t="shared" si="4"/>
        <v>0.94</v>
      </c>
      <c r="L20" s="30">
        <v>3.5</v>
      </c>
      <c r="M20" s="30">
        <f t="shared" si="5"/>
        <v>0.56000000000000005</v>
      </c>
      <c r="N20" s="45">
        <v>3.2</v>
      </c>
      <c r="O20" s="45">
        <f t="shared" si="6"/>
        <v>0.54400000000000004</v>
      </c>
      <c r="P20" s="45">
        <f t="shared" si="7"/>
        <v>1.1040000000000001</v>
      </c>
      <c r="Q20" s="45">
        <v>3</v>
      </c>
      <c r="R20" s="45">
        <f t="shared" si="8"/>
        <v>0.48</v>
      </c>
      <c r="S20" s="45">
        <v>3</v>
      </c>
      <c r="T20" s="45">
        <f t="shared" si="9"/>
        <v>0.51</v>
      </c>
      <c r="U20" s="45">
        <f t="shared" si="10"/>
        <v>0.99</v>
      </c>
      <c r="V20" s="45">
        <f t="shared" si="11"/>
        <v>3.0339999999999998</v>
      </c>
    </row>
    <row r="21" spans="1:22" ht="14.25" customHeight="1" thickBot="1" x14ac:dyDescent="0.3">
      <c r="A21" s="25">
        <v>15</v>
      </c>
      <c r="B21" s="61" t="s">
        <v>31</v>
      </c>
      <c r="C21" s="30">
        <v>5</v>
      </c>
      <c r="D21" s="30">
        <f t="shared" si="0"/>
        <v>0.4</v>
      </c>
      <c r="E21" s="30">
        <v>5</v>
      </c>
      <c r="F21" s="30">
        <f t="shared" si="1"/>
        <v>0.4</v>
      </c>
      <c r="G21" s="30">
        <v>5</v>
      </c>
      <c r="H21" s="30">
        <f t="shared" si="2"/>
        <v>0.44999999999999996</v>
      </c>
      <c r="I21" s="30">
        <v>4.5999999999999996</v>
      </c>
      <c r="J21" s="30">
        <f t="shared" si="3"/>
        <v>0.41399999999999998</v>
      </c>
      <c r="K21" s="31">
        <f t="shared" si="4"/>
        <v>1.6639999999999999</v>
      </c>
      <c r="L21" s="30">
        <v>4</v>
      </c>
      <c r="M21" s="30">
        <f t="shared" si="5"/>
        <v>0.64</v>
      </c>
      <c r="N21" s="45">
        <v>4</v>
      </c>
      <c r="O21" s="45">
        <f t="shared" si="6"/>
        <v>0.68</v>
      </c>
      <c r="P21" s="45">
        <f t="shared" si="7"/>
        <v>1.32</v>
      </c>
      <c r="Q21" s="45">
        <v>4</v>
      </c>
      <c r="R21" s="45">
        <f t="shared" si="8"/>
        <v>0.64</v>
      </c>
      <c r="S21" s="45">
        <v>4</v>
      </c>
      <c r="T21" s="45">
        <f t="shared" si="9"/>
        <v>0.68</v>
      </c>
      <c r="U21" s="45">
        <f t="shared" si="10"/>
        <v>1.32</v>
      </c>
      <c r="V21" s="45">
        <f t="shared" si="11"/>
        <v>4.3040000000000003</v>
      </c>
    </row>
    <row r="22" spans="1:22" ht="14.25" customHeight="1" thickBot="1" x14ac:dyDescent="0.3">
      <c r="A22" s="25">
        <v>16</v>
      </c>
      <c r="B22" s="62" t="s">
        <v>32</v>
      </c>
      <c r="C22" s="30">
        <v>3</v>
      </c>
      <c r="D22" s="30">
        <f t="shared" si="0"/>
        <v>0.24</v>
      </c>
      <c r="E22" s="30">
        <v>3</v>
      </c>
      <c r="F22" s="30">
        <f t="shared" si="1"/>
        <v>0.24</v>
      </c>
      <c r="G22" s="30">
        <v>3</v>
      </c>
      <c r="H22" s="30">
        <f t="shared" si="2"/>
        <v>0.27</v>
      </c>
      <c r="I22" s="30">
        <v>3</v>
      </c>
      <c r="J22" s="30">
        <f t="shared" si="3"/>
        <v>0.27</v>
      </c>
      <c r="K22" s="31">
        <f t="shared" si="4"/>
        <v>1.02</v>
      </c>
      <c r="L22" s="30">
        <v>3</v>
      </c>
      <c r="M22" s="30">
        <f t="shared" si="5"/>
        <v>0.48</v>
      </c>
      <c r="N22" s="45">
        <v>4.5</v>
      </c>
      <c r="O22" s="45">
        <f t="shared" si="6"/>
        <v>0.76500000000000001</v>
      </c>
      <c r="P22" s="45">
        <f t="shared" si="7"/>
        <v>1.2450000000000001</v>
      </c>
      <c r="Q22" s="45">
        <v>4.5</v>
      </c>
      <c r="R22" s="45">
        <f t="shared" si="8"/>
        <v>0.72</v>
      </c>
      <c r="S22" s="45">
        <v>4.5</v>
      </c>
      <c r="T22" s="45">
        <f t="shared" si="9"/>
        <v>0.76500000000000001</v>
      </c>
      <c r="U22" s="45">
        <f t="shared" si="10"/>
        <v>1.4849999999999999</v>
      </c>
      <c r="V22" s="45">
        <f t="shared" si="11"/>
        <v>3.75</v>
      </c>
    </row>
    <row r="23" spans="1:22" s="34" customFormat="1" ht="14.25" customHeight="1" thickBot="1" x14ac:dyDescent="0.3">
      <c r="A23" s="32">
        <v>17</v>
      </c>
      <c r="B23" s="61" t="s">
        <v>33</v>
      </c>
      <c r="C23" s="33">
        <v>4.8</v>
      </c>
      <c r="D23" s="33">
        <f t="shared" si="0"/>
        <v>0.38400000000000001</v>
      </c>
      <c r="E23" s="33">
        <v>4</v>
      </c>
      <c r="F23" s="33">
        <f t="shared" si="1"/>
        <v>0.32</v>
      </c>
      <c r="G23" s="33">
        <v>4</v>
      </c>
      <c r="H23" s="33">
        <f t="shared" si="2"/>
        <v>0.36</v>
      </c>
      <c r="I23" s="33">
        <v>4</v>
      </c>
      <c r="J23" s="33">
        <f t="shared" si="3"/>
        <v>0.36</v>
      </c>
      <c r="K23" s="33">
        <f t="shared" si="4"/>
        <v>1.4239999999999999</v>
      </c>
      <c r="L23" s="33">
        <v>3.5</v>
      </c>
      <c r="M23" s="33">
        <f t="shared" si="5"/>
        <v>0.56000000000000005</v>
      </c>
      <c r="N23" s="45">
        <v>3</v>
      </c>
      <c r="O23" s="45">
        <f t="shared" si="6"/>
        <v>0.51</v>
      </c>
      <c r="P23" s="45">
        <f t="shared" si="7"/>
        <v>1.07</v>
      </c>
      <c r="Q23" s="45">
        <v>3</v>
      </c>
      <c r="R23" s="45">
        <f t="shared" si="8"/>
        <v>0.48</v>
      </c>
      <c r="S23" s="45">
        <v>3</v>
      </c>
      <c r="T23" s="45">
        <f t="shared" si="9"/>
        <v>0.51</v>
      </c>
      <c r="U23" s="45">
        <f t="shared" si="10"/>
        <v>0.99</v>
      </c>
      <c r="V23" s="45">
        <f t="shared" si="11"/>
        <v>3.484</v>
      </c>
    </row>
    <row r="24" spans="1:22" ht="14.25" customHeight="1" thickBot="1" x14ac:dyDescent="0.3">
      <c r="A24" s="25">
        <v>18</v>
      </c>
      <c r="B24" s="70" t="s">
        <v>34</v>
      </c>
      <c r="C24" s="30">
        <v>5</v>
      </c>
      <c r="D24" s="30">
        <f t="shared" si="0"/>
        <v>0.4</v>
      </c>
      <c r="E24" s="33">
        <v>1</v>
      </c>
      <c r="F24" s="30">
        <f t="shared" si="1"/>
        <v>0.08</v>
      </c>
      <c r="G24" s="30">
        <v>4</v>
      </c>
      <c r="H24" s="30">
        <f t="shared" si="2"/>
        <v>0.36</v>
      </c>
      <c r="I24" s="30">
        <v>5</v>
      </c>
      <c r="J24" s="30">
        <f t="shared" si="3"/>
        <v>0.44999999999999996</v>
      </c>
      <c r="K24" s="31">
        <f t="shared" si="4"/>
        <v>1.29</v>
      </c>
      <c r="L24" s="30">
        <v>5</v>
      </c>
      <c r="M24" s="30">
        <f t="shared" si="5"/>
        <v>0.8</v>
      </c>
      <c r="N24" s="45">
        <v>4</v>
      </c>
      <c r="O24" s="45">
        <f t="shared" si="6"/>
        <v>0.68</v>
      </c>
      <c r="P24" s="45">
        <f t="shared" si="7"/>
        <v>1.48</v>
      </c>
      <c r="Q24" s="45">
        <v>4</v>
      </c>
      <c r="R24" s="45">
        <f t="shared" si="8"/>
        <v>0.64</v>
      </c>
      <c r="S24" s="45">
        <v>4</v>
      </c>
      <c r="T24" s="45">
        <f t="shared" si="9"/>
        <v>0.68</v>
      </c>
      <c r="U24" s="45">
        <f t="shared" si="10"/>
        <v>1.32</v>
      </c>
      <c r="V24" s="45">
        <f t="shared" si="11"/>
        <v>4.09</v>
      </c>
    </row>
    <row r="25" spans="1:22" ht="14.25" customHeight="1" thickBot="1" x14ac:dyDescent="0.3">
      <c r="A25" s="25">
        <v>19</v>
      </c>
      <c r="B25" s="76" t="s">
        <v>35</v>
      </c>
      <c r="C25" s="33">
        <v>3</v>
      </c>
      <c r="D25" s="30">
        <f t="shared" si="0"/>
        <v>0.24</v>
      </c>
      <c r="E25" s="33">
        <v>3</v>
      </c>
      <c r="F25" s="30">
        <f t="shared" si="1"/>
        <v>0.24</v>
      </c>
      <c r="G25" s="30">
        <v>4.2</v>
      </c>
      <c r="H25" s="30">
        <f t="shared" si="2"/>
        <v>0.378</v>
      </c>
      <c r="I25" s="33">
        <v>3</v>
      </c>
      <c r="J25" s="30">
        <f t="shared" si="3"/>
        <v>0.27</v>
      </c>
      <c r="K25" s="31">
        <f t="shared" si="4"/>
        <v>1.1280000000000001</v>
      </c>
      <c r="L25" s="33">
        <v>3</v>
      </c>
      <c r="M25" s="30">
        <f t="shared" si="5"/>
        <v>0.48</v>
      </c>
      <c r="N25" s="45">
        <v>3</v>
      </c>
      <c r="O25" s="45">
        <f t="shared" si="6"/>
        <v>0.51</v>
      </c>
      <c r="P25" s="45">
        <f t="shared" si="7"/>
        <v>0.99</v>
      </c>
      <c r="Q25" s="45">
        <v>3</v>
      </c>
      <c r="R25" s="45">
        <f t="shared" si="8"/>
        <v>0.48</v>
      </c>
      <c r="S25" s="45">
        <v>3</v>
      </c>
      <c r="T25" s="45">
        <f t="shared" si="9"/>
        <v>0.51</v>
      </c>
      <c r="U25" s="45">
        <f t="shared" si="10"/>
        <v>0.99</v>
      </c>
      <c r="V25" s="45">
        <f t="shared" si="11"/>
        <v>3.1080000000000005</v>
      </c>
    </row>
    <row r="26" spans="1:22" ht="14.25" customHeight="1" thickBot="1" x14ac:dyDescent="0.3">
      <c r="A26" s="25">
        <v>20</v>
      </c>
      <c r="B26" s="76" t="s">
        <v>36</v>
      </c>
      <c r="C26" s="45">
        <v>2</v>
      </c>
      <c r="D26" s="30">
        <f t="shared" si="0"/>
        <v>0.16</v>
      </c>
      <c r="E26" s="45">
        <v>2</v>
      </c>
      <c r="F26" s="30">
        <f t="shared" si="1"/>
        <v>0.16</v>
      </c>
      <c r="G26" s="30">
        <v>3</v>
      </c>
      <c r="H26" s="30">
        <f t="shared" si="2"/>
        <v>0.27</v>
      </c>
      <c r="I26" s="45">
        <v>2</v>
      </c>
      <c r="J26" s="30">
        <f t="shared" si="3"/>
        <v>0.18</v>
      </c>
      <c r="K26" s="31">
        <f t="shared" si="4"/>
        <v>0.77</v>
      </c>
      <c r="L26" s="45">
        <v>2</v>
      </c>
      <c r="M26" s="30">
        <f t="shared" si="5"/>
        <v>0.32</v>
      </c>
      <c r="N26" s="45">
        <v>3</v>
      </c>
      <c r="O26" s="45">
        <f t="shared" si="6"/>
        <v>0.51</v>
      </c>
      <c r="P26" s="45">
        <f t="shared" si="7"/>
        <v>0.83000000000000007</v>
      </c>
      <c r="Q26" s="45">
        <v>3</v>
      </c>
      <c r="R26" s="45">
        <f t="shared" si="8"/>
        <v>0.48</v>
      </c>
      <c r="S26" s="45">
        <v>3</v>
      </c>
      <c r="T26" s="45">
        <f t="shared" si="9"/>
        <v>0.51</v>
      </c>
      <c r="U26" s="45">
        <f t="shared" si="10"/>
        <v>0.99</v>
      </c>
      <c r="V26" s="45">
        <f t="shared" si="11"/>
        <v>2.59</v>
      </c>
    </row>
    <row r="27" spans="1:22" ht="14.25" customHeight="1" thickBot="1" x14ac:dyDescent="0.3">
      <c r="A27" s="25">
        <v>21</v>
      </c>
      <c r="B27" s="76" t="s">
        <v>37</v>
      </c>
      <c r="C27" s="30">
        <v>1</v>
      </c>
      <c r="D27" s="30">
        <f t="shared" si="0"/>
        <v>0.08</v>
      </c>
      <c r="E27" s="30">
        <v>1</v>
      </c>
      <c r="F27" s="30">
        <f t="shared" si="1"/>
        <v>0.08</v>
      </c>
      <c r="G27" s="30">
        <v>1</v>
      </c>
      <c r="H27" s="30">
        <f t="shared" si="2"/>
        <v>0.09</v>
      </c>
      <c r="I27" s="30">
        <v>1</v>
      </c>
      <c r="J27" s="30">
        <f t="shared" si="3"/>
        <v>0.09</v>
      </c>
      <c r="K27" s="31">
        <f t="shared" si="4"/>
        <v>0.33999999999999997</v>
      </c>
      <c r="L27" s="30">
        <v>1</v>
      </c>
      <c r="M27" s="30">
        <f t="shared" si="5"/>
        <v>0.16</v>
      </c>
      <c r="N27" s="45">
        <v>3</v>
      </c>
      <c r="O27" s="45">
        <f t="shared" si="6"/>
        <v>0.51</v>
      </c>
      <c r="P27" s="45">
        <f t="shared" si="7"/>
        <v>0.67</v>
      </c>
      <c r="Q27" s="45">
        <v>3</v>
      </c>
      <c r="R27" s="45">
        <f t="shared" si="8"/>
        <v>0.48</v>
      </c>
      <c r="S27" s="45">
        <v>3</v>
      </c>
      <c r="T27" s="45">
        <f t="shared" si="9"/>
        <v>0.51</v>
      </c>
      <c r="U27" s="45">
        <f t="shared" si="10"/>
        <v>0.99</v>
      </c>
      <c r="V27" s="45">
        <f t="shared" si="11"/>
        <v>2</v>
      </c>
    </row>
    <row r="28" spans="1:22" ht="14.25" customHeight="1" thickBot="1" x14ac:dyDescent="0.3">
      <c r="A28" s="25">
        <v>22</v>
      </c>
      <c r="B28" s="76" t="s">
        <v>38</v>
      </c>
      <c r="C28" s="30">
        <v>1</v>
      </c>
      <c r="D28" s="30">
        <f t="shared" si="0"/>
        <v>0.08</v>
      </c>
      <c r="E28" s="30">
        <v>1</v>
      </c>
      <c r="F28" s="30">
        <f t="shared" si="1"/>
        <v>0.08</v>
      </c>
      <c r="G28" s="30">
        <v>1</v>
      </c>
      <c r="H28" s="30">
        <f t="shared" si="2"/>
        <v>0.09</v>
      </c>
      <c r="I28" s="30">
        <v>1</v>
      </c>
      <c r="J28" s="30">
        <f t="shared" si="3"/>
        <v>0.09</v>
      </c>
      <c r="K28" s="31">
        <f t="shared" si="4"/>
        <v>0.33999999999999997</v>
      </c>
      <c r="L28" s="30">
        <v>1</v>
      </c>
      <c r="M28" s="30">
        <f t="shared" si="5"/>
        <v>0.16</v>
      </c>
      <c r="N28" s="45">
        <v>3</v>
      </c>
      <c r="O28" s="45">
        <f t="shared" si="6"/>
        <v>0.51</v>
      </c>
      <c r="P28" s="45">
        <f t="shared" si="7"/>
        <v>0.67</v>
      </c>
      <c r="Q28" s="45">
        <v>3</v>
      </c>
      <c r="R28" s="45">
        <f t="shared" si="8"/>
        <v>0.48</v>
      </c>
      <c r="S28" s="45">
        <v>3</v>
      </c>
      <c r="T28" s="45">
        <f t="shared" si="9"/>
        <v>0.51</v>
      </c>
      <c r="U28" s="45">
        <f t="shared" si="10"/>
        <v>0.99</v>
      </c>
      <c r="V28" s="45">
        <f t="shared" si="11"/>
        <v>2</v>
      </c>
    </row>
    <row r="29" spans="1:22" ht="14.25" customHeight="1" thickBot="1" x14ac:dyDescent="0.3">
      <c r="A29" s="25">
        <v>23</v>
      </c>
      <c r="B29" s="61" t="s">
        <v>77</v>
      </c>
      <c r="C29" s="30">
        <v>3</v>
      </c>
      <c r="D29" s="30">
        <f t="shared" si="0"/>
        <v>0.24</v>
      </c>
      <c r="E29" s="30">
        <v>3</v>
      </c>
      <c r="F29" s="30">
        <f t="shared" si="1"/>
        <v>0.24</v>
      </c>
      <c r="G29" s="30">
        <v>4</v>
      </c>
      <c r="H29" s="30">
        <f t="shared" si="2"/>
        <v>0.36</v>
      </c>
      <c r="I29" s="30">
        <v>4</v>
      </c>
      <c r="J29" s="30">
        <f t="shared" si="3"/>
        <v>0.36</v>
      </c>
      <c r="K29" s="31">
        <f t="shared" si="4"/>
        <v>1.2</v>
      </c>
      <c r="L29" s="30">
        <v>5</v>
      </c>
      <c r="M29" s="30">
        <f t="shared" si="5"/>
        <v>0.8</v>
      </c>
      <c r="N29" s="45">
        <v>3</v>
      </c>
      <c r="O29" s="45">
        <f t="shared" si="6"/>
        <v>0.51</v>
      </c>
      <c r="P29" s="45">
        <f t="shared" si="7"/>
        <v>1.31</v>
      </c>
      <c r="Q29" s="45">
        <v>3</v>
      </c>
      <c r="R29" s="45">
        <f t="shared" si="8"/>
        <v>0.48</v>
      </c>
      <c r="S29" s="45">
        <v>3</v>
      </c>
      <c r="T29" s="45">
        <f t="shared" si="9"/>
        <v>0.51</v>
      </c>
      <c r="U29" s="45">
        <f t="shared" si="10"/>
        <v>0.99</v>
      </c>
      <c r="V29" s="45">
        <f t="shared" si="11"/>
        <v>3.5</v>
      </c>
    </row>
    <row r="30" spans="1:22" ht="14.25" customHeight="1" thickBot="1" x14ac:dyDescent="0.3">
      <c r="A30" s="25">
        <v>24</v>
      </c>
      <c r="B30" s="61" t="s">
        <v>78</v>
      </c>
      <c r="C30" s="30">
        <v>3</v>
      </c>
      <c r="D30" s="30">
        <f t="shared" si="0"/>
        <v>0.24</v>
      </c>
      <c r="E30" s="30">
        <v>3</v>
      </c>
      <c r="F30" s="30">
        <f t="shared" si="1"/>
        <v>0.24</v>
      </c>
      <c r="G30" s="30">
        <v>4</v>
      </c>
      <c r="H30" s="30">
        <f t="shared" si="2"/>
        <v>0.36</v>
      </c>
      <c r="I30" s="30">
        <v>4</v>
      </c>
      <c r="J30" s="30">
        <f t="shared" si="3"/>
        <v>0.36</v>
      </c>
      <c r="K30" s="31">
        <f t="shared" si="4"/>
        <v>1.2</v>
      </c>
      <c r="L30" s="30">
        <v>5</v>
      </c>
      <c r="M30" s="30">
        <f t="shared" si="5"/>
        <v>0.8</v>
      </c>
      <c r="N30" s="45">
        <v>4</v>
      </c>
      <c r="O30" s="45">
        <f t="shared" si="6"/>
        <v>0.68</v>
      </c>
      <c r="P30" s="45">
        <f t="shared" si="7"/>
        <v>1.48</v>
      </c>
      <c r="Q30" s="45">
        <v>3.6</v>
      </c>
      <c r="R30" s="45">
        <f t="shared" si="8"/>
        <v>0.57600000000000007</v>
      </c>
      <c r="S30" s="45">
        <v>3</v>
      </c>
      <c r="T30" s="45">
        <f t="shared" si="9"/>
        <v>0.51</v>
      </c>
      <c r="U30" s="45">
        <f t="shared" si="10"/>
        <v>1.0860000000000001</v>
      </c>
      <c r="V30" s="45">
        <f t="shared" si="11"/>
        <v>3.766</v>
      </c>
    </row>
    <row r="31" spans="1:22" ht="14.25" customHeight="1" thickBot="1" x14ac:dyDescent="0.3">
      <c r="A31" s="25">
        <v>25</v>
      </c>
      <c r="B31" s="64" t="s">
        <v>39</v>
      </c>
      <c r="C31" s="45">
        <v>1</v>
      </c>
      <c r="D31" s="30">
        <f t="shared" si="0"/>
        <v>0.08</v>
      </c>
      <c r="E31" s="45">
        <v>1</v>
      </c>
      <c r="F31" s="45">
        <f t="shared" si="1"/>
        <v>0.08</v>
      </c>
      <c r="G31" s="33">
        <v>5</v>
      </c>
      <c r="H31" s="30">
        <f t="shared" si="2"/>
        <v>0.44999999999999996</v>
      </c>
      <c r="I31" s="45">
        <v>1</v>
      </c>
      <c r="J31" s="30">
        <f t="shared" si="3"/>
        <v>0.09</v>
      </c>
      <c r="K31" s="31">
        <f t="shared" si="4"/>
        <v>0.7</v>
      </c>
      <c r="L31" s="45">
        <v>1</v>
      </c>
      <c r="M31" s="30">
        <f t="shared" si="5"/>
        <v>0.16</v>
      </c>
      <c r="N31" s="45">
        <v>3</v>
      </c>
      <c r="O31" s="45">
        <f t="shared" si="6"/>
        <v>0.51</v>
      </c>
      <c r="P31" s="45">
        <f t="shared" si="7"/>
        <v>0.67</v>
      </c>
      <c r="Q31" s="45">
        <v>3</v>
      </c>
      <c r="R31" s="45">
        <f t="shared" si="8"/>
        <v>0.48</v>
      </c>
      <c r="S31" s="45">
        <v>3</v>
      </c>
      <c r="T31" s="45">
        <f t="shared" si="9"/>
        <v>0.51</v>
      </c>
      <c r="U31" s="45">
        <f t="shared" si="10"/>
        <v>0.99</v>
      </c>
      <c r="V31" s="45">
        <f t="shared" si="11"/>
        <v>2.3600000000000003</v>
      </c>
    </row>
    <row r="32" spans="1:22" ht="14.25" customHeight="1" thickBot="1" x14ac:dyDescent="0.3">
      <c r="A32" s="35">
        <v>26</v>
      </c>
      <c r="B32" s="61" t="s">
        <v>40</v>
      </c>
      <c r="C32" s="69">
        <v>1</v>
      </c>
      <c r="D32" s="37">
        <f t="shared" ref="D32:D43" si="12">C32*$C$6</f>
        <v>0.08</v>
      </c>
      <c r="E32" s="69">
        <v>1</v>
      </c>
      <c r="F32" s="37">
        <f t="shared" ref="F32:F43" si="13">E32*$E$6</f>
        <v>0.08</v>
      </c>
      <c r="G32" s="37">
        <v>3.5</v>
      </c>
      <c r="H32" s="37">
        <f t="shared" ref="H32:H43" si="14">G32*$G$6</f>
        <v>0.315</v>
      </c>
      <c r="I32" s="37">
        <v>5</v>
      </c>
      <c r="J32" s="37">
        <f t="shared" ref="J32:J43" si="15">I32*$I$6</f>
        <v>0.44999999999999996</v>
      </c>
      <c r="K32" s="38">
        <f t="shared" ref="K32:K43" si="16">D32+F32+H32+J32</f>
        <v>0.92499999999999993</v>
      </c>
      <c r="L32" s="37">
        <v>3</v>
      </c>
      <c r="M32" s="37">
        <f t="shared" ref="M32:M43" si="17">L32*$L$6</f>
        <v>0.48</v>
      </c>
      <c r="N32" s="69">
        <v>4</v>
      </c>
      <c r="O32" s="69">
        <f t="shared" ref="O32:O43" si="18">N32*$N$6</f>
        <v>0.68</v>
      </c>
      <c r="P32" s="69">
        <f t="shared" ref="P32:P43" si="19">M32+O32</f>
        <v>1.1600000000000001</v>
      </c>
      <c r="Q32" s="69">
        <v>3</v>
      </c>
      <c r="R32" s="69">
        <f t="shared" ref="R32:R43" si="20">Q32*$Q$6</f>
        <v>0.48</v>
      </c>
      <c r="S32" s="69">
        <v>4</v>
      </c>
      <c r="T32" s="69">
        <f t="shared" ref="T32:T43" si="21">S32*$S$6</f>
        <v>0.68</v>
      </c>
      <c r="U32" s="69">
        <f t="shared" ref="U32:U43" si="22">R32+T32</f>
        <v>1.1600000000000001</v>
      </c>
      <c r="V32" s="69">
        <f t="shared" ref="V32:V43" si="23">K32+P32+U32</f>
        <v>3.2450000000000001</v>
      </c>
    </row>
    <row r="33" spans="1:22" ht="14.25" customHeight="1" x14ac:dyDescent="0.25">
      <c r="A33" s="35"/>
      <c r="B33" s="36"/>
      <c r="C33" s="37"/>
      <c r="D33" s="37">
        <f t="shared" si="12"/>
        <v>0</v>
      </c>
      <c r="E33" s="37"/>
      <c r="F33" s="37">
        <f t="shared" si="13"/>
        <v>0</v>
      </c>
      <c r="G33" s="37"/>
      <c r="H33" s="37">
        <f t="shared" si="14"/>
        <v>0</v>
      </c>
      <c r="I33" s="37"/>
      <c r="J33" s="37">
        <f t="shared" si="15"/>
        <v>0</v>
      </c>
      <c r="K33" s="38">
        <f t="shared" si="16"/>
        <v>0</v>
      </c>
      <c r="L33" s="37"/>
      <c r="M33" s="37">
        <f t="shared" si="17"/>
        <v>0</v>
      </c>
      <c r="N33" s="37"/>
      <c r="O33" s="37">
        <f t="shared" si="18"/>
        <v>0</v>
      </c>
      <c r="P33" s="38">
        <f t="shared" si="19"/>
        <v>0</v>
      </c>
      <c r="Q33" s="37"/>
      <c r="R33" s="37">
        <f t="shared" si="20"/>
        <v>0</v>
      </c>
      <c r="S33" s="37"/>
      <c r="T33" s="37">
        <f t="shared" si="21"/>
        <v>0</v>
      </c>
      <c r="U33" s="38">
        <f t="shared" si="22"/>
        <v>0</v>
      </c>
      <c r="V33" s="37">
        <f t="shared" si="23"/>
        <v>0</v>
      </c>
    </row>
    <row r="34" spans="1:22" ht="14.25" customHeight="1" x14ac:dyDescent="0.25">
      <c r="A34" s="39"/>
      <c r="B34" s="36"/>
      <c r="C34" s="37"/>
      <c r="D34" s="37">
        <f t="shared" si="12"/>
        <v>0</v>
      </c>
      <c r="E34" s="37"/>
      <c r="F34" s="37">
        <f t="shared" si="13"/>
        <v>0</v>
      </c>
      <c r="G34" s="37"/>
      <c r="H34" s="37">
        <f t="shared" si="14"/>
        <v>0</v>
      </c>
      <c r="I34" s="37"/>
      <c r="J34" s="37">
        <f t="shared" si="15"/>
        <v>0</v>
      </c>
      <c r="K34" s="38">
        <f t="shared" si="16"/>
        <v>0</v>
      </c>
      <c r="L34" s="37"/>
      <c r="M34" s="37">
        <f t="shared" si="17"/>
        <v>0</v>
      </c>
      <c r="N34" s="37"/>
      <c r="O34" s="37">
        <f t="shared" si="18"/>
        <v>0</v>
      </c>
      <c r="P34" s="38">
        <f t="shared" si="19"/>
        <v>0</v>
      </c>
      <c r="Q34" s="37"/>
      <c r="R34" s="37">
        <f t="shared" si="20"/>
        <v>0</v>
      </c>
      <c r="S34" s="37"/>
      <c r="T34" s="37">
        <f t="shared" si="21"/>
        <v>0</v>
      </c>
      <c r="U34" s="38">
        <f t="shared" si="22"/>
        <v>0</v>
      </c>
      <c r="V34" s="37">
        <f t="shared" si="23"/>
        <v>0</v>
      </c>
    </row>
    <row r="35" spans="1:22" ht="14.25" customHeight="1" x14ac:dyDescent="0.25">
      <c r="A35" s="39"/>
      <c r="B35" s="36"/>
      <c r="C35" s="37"/>
      <c r="D35" s="37">
        <f t="shared" si="12"/>
        <v>0</v>
      </c>
      <c r="E35" s="37"/>
      <c r="F35" s="37">
        <f t="shared" si="13"/>
        <v>0</v>
      </c>
      <c r="G35" s="37"/>
      <c r="H35" s="37">
        <f t="shared" si="14"/>
        <v>0</v>
      </c>
      <c r="I35" s="37"/>
      <c r="J35" s="37">
        <f t="shared" si="15"/>
        <v>0</v>
      </c>
      <c r="K35" s="38">
        <f t="shared" si="16"/>
        <v>0</v>
      </c>
      <c r="L35" s="37"/>
      <c r="M35" s="37">
        <f t="shared" si="17"/>
        <v>0</v>
      </c>
      <c r="N35" s="37"/>
      <c r="O35" s="37">
        <f t="shared" si="18"/>
        <v>0</v>
      </c>
      <c r="P35" s="38">
        <f t="shared" si="19"/>
        <v>0</v>
      </c>
      <c r="Q35" s="37"/>
      <c r="R35" s="37">
        <f t="shared" si="20"/>
        <v>0</v>
      </c>
      <c r="S35" s="37"/>
      <c r="T35" s="37">
        <f t="shared" si="21"/>
        <v>0</v>
      </c>
      <c r="U35" s="38">
        <f t="shared" si="22"/>
        <v>0</v>
      </c>
      <c r="V35" s="37">
        <f t="shared" si="23"/>
        <v>0</v>
      </c>
    </row>
    <row r="36" spans="1:22" ht="14.25" customHeight="1" x14ac:dyDescent="0.25">
      <c r="A36" s="39">
        <v>30</v>
      </c>
      <c r="B36" s="36"/>
      <c r="C36" s="37"/>
      <c r="D36" s="37">
        <f t="shared" si="12"/>
        <v>0</v>
      </c>
      <c r="E36" s="37"/>
      <c r="F36" s="37">
        <f t="shared" si="13"/>
        <v>0</v>
      </c>
      <c r="G36" s="37"/>
      <c r="H36" s="37">
        <f t="shared" si="14"/>
        <v>0</v>
      </c>
      <c r="I36" s="37"/>
      <c r="J36" s="37">
        <f t="shared" si="15"/>
        <v>0</v>
      </c>
      <c r="K36" s="38">
        <f t="shared" si="16"/>
        <v>0</v>
      </c>
      <c r="L36" s="37"/>
      <c r="M36" s="37">
        <f t="shared" si="17"/>
        <v>0</v>
      </c>
      <c r="N36" s="37"/>
      <c r="O36" s="37">
        <f t="shared" si="18"/>
        <v>0</v>
      </c>
      <c r="P36" s="38">
        <f t="shared" si="19"/>
        <v>0</v>
      </c>
      <c r="Q36" s="37"/>
      <c r="R36" s="37">
        <f t="shared" si="20"/>
        <v>0</v>
      </c>
      <c r="S36" s="37"/>
      <c r="T36" s="37">
        <f t="shared" si="21"/>
        <v>0</v>
      </c>
      <c r="U36" s="38">
        <f t="shared" si="22"/>
        <v>0</v>
      </c>
      <c r="V36" s="37">
        <f t="shared" si="23"/>
        <v>0</v>
      </c>
    </row>
    <row r="37" spans="1:22" ht="14.25" customHeight="1" x14ac:dyDescent="0.25">
      <c r="A37" s="35">
        <v>31</v>
      </c>
      <c r="B37" s="36"/>
      <c r="C37" s="37"/>
      <c r="D37" s="37">
        <f t="shared" si="12"/>
        <v>0</v>
      </c>
      <c r="E37" s="37"/>
      <c r="F37" s="37">
        <f t="shared" si="13"/>
        <v>0</v>
      </c>
      <c r="G37" s="37"/>
      <c r="H37" s="37">
        <f t="shared" si="14"/>
        <v>0</v>
      </c>
      <c r="I37" s="37"/>
      <c r="J37" s="37">
        <f t="shared" si="15"/>
        <v>0</v>
      </c>
      <c r="K37" s="38">
        <f t="shared" si="16"/>
        <v>0</v>
      </c>
      <c r="L37" s="37"/>
      <c r="M37" s="37">
        <f t="shared" si="17"/>
        <v>0</v>
      </c>
      <c r="N37" s="37"/>
      <c r="O37" s="37">
        <f t="shared" si="18"/>
        <v>0</v>
      </c>
      <c r="P37" s="38">
        <f t="shared" si="19"/>
        <v>0</v>
      </c>
      <c r="Q37" s="37"/>
      <c r="R37" s="37">
        <f t="shared" si="20"/>
        <v>0</v>
      </c>
      <c r="S37" s="37"/>
      <c r="T37" s="37">
        <f t="shared" si="21"/>
        <v>0</v>
      </c>
      <c r="U37" s="38">
        <f t="shared" si="22"/>
        <v>0</v>
      </c>
      <c r="V37" s="37">
        <f t="shared" si="23"/>
        <v>0</v>
      </c>
    </row>
    <row r="38" spans="1:22" ht="14.25" customHeight="1" x14ac:dyDescent="0.25">
      <c r="A38" s="25">
        <v>32</v>
      </c>
      <c r="B38" s="40"/>
      <c r="C38" s="37"/>
      <c r="D38" s="37">
        <f t="shared" si="12"/>
        <v>0</v>
      </c>
      <c r="E38" s="37"/>
      <c r="F38" s="37">
        <f t="shared" si="13"/>
        <v>0</v>
      </c>
      <c r="G38" s="37"/>
      <c r="H38" s="37">
        <f t="shared" si="14"/>
        <v>0</v>
      </c>
      <c r="I38" s="37"/>
      <c r="J38" s="37">
        <f t="shared" si="15"/>
        <v>0</v>
      </c>
      <c r="K38" s="38">
        <f t="shared" si="16"/>
        <v>0</v>
      </c>
      <c r="L38" s="37"/>
      <c r="M38" s="37">
        <f t="shared" si="17"/>
        <v>0</v>
      </c>
      <c r="N38" s="37"/>
      <c r="O38" s="37">
        <f t="shared" si="18"/>
        <v>0</v>
      </c>
      <c r="P38" s="38">
        <f t="shared" si="19"/>
        <v>0</v>
      </c>
      <c r="Q38" s="37"/>
      <c r="R38" s="37">
        <f t="shared" si="20"/>
        <v>0</v>
      </c>
      <c r="S38" s="37"/>
      <c r="T38" s="37">
        <f t="shared" si="21"/>
        <v>0</v>
      </c>
      <c r="U38" s="38">
        <f t="shared" si="22"/>
        <v>0</v>
      </c>
      <c r="V38" s="37">
        <f t="shared" si="23"/>
        <v>0</v>
      </c>
    </row>
    <row r="39" spans="1:22" ht="14.25" customHeight="1" x14ac:dyDescent="0.25">
      <c r="A39" s="39">
        <v>33</v>
      </c>
      <c r="B39" s="41"/>
      <c r="C39" s="37"/>
      <c r="D39" s="37">
        <f t="shared" si="12"/>
        <v>0</v>
      </c>
      <c r="E39" s="37"/>
      <c r="F39" s="37">
        <f t="shared" si="13"/>
        <v>0</v>
      </c>
      <c r="G39" s="37"/>
      <c r="H39" s="37">
        <f t="shared" si="14"/>
        <v>0</v>
      </c>
      <c r="I39" s="37"/>
      <c r="J39" s="37">
        <f t="shared" si="15"/>
        <v>0</v>
      </c>
      <c r="K39" s="38">
        <f t="shared" si="16"/>
        <v>0</v>
      </c>
      <c r="L39" s="37"/>
      <c r="M39" s="37">
        <f t="shared" si="17"/>
        <v>0</v>
      </c>
      <c r="N39" s="37"/>
      <c r="O39" s="37">
        <f t="shared" si="18"/>
        <v>0</v>
      </c>
      <c r="P39" s="38">
        <f t="shared" si="19"/>
        <v>0</v>
      </c>
      <c r="Q39" s="37"/>
      <c r="R39" s="37">
        <f t="shared" si="20"/>
        <v>0</v>
      </c>
      <c r="S39" s="37"/>
      <c r="T39" s="37">
        <f t="shared" si="21"/>
        <v>0</v>
      </c>
      <c r="U39" s="38">
        <f t="shared" si="22"/>
        <v>0</v>
      </c>
      <c r="V39" s="37">
        <f t="shared" si="23"/>
        <v>0</v>
      </c>
    </row>
    <row r="40" spans="1:22" ht="14.25" customHeight="1" x14ac:dyDescent="0.25">
      <c r="A40" s="39">
        <v>34</v>
      </c>
      <c r="B40" s="41"/>
      <c r="C40" s="37"/>
      <c r="D40" s="37">
        <f t="shared" si="12"/>
        <v>0</v>
      </c>
      <c r="E40" s="37"/>
      <c r="F40" s="37">
        <f t="shared" si="13"/>
        <v>0</v>
      </c>
      <c r="G40" s="37"/>
      <c r="H40" s="37">
        <f t="shared" si="14"/>
        <v>0</v>
      </c>
      <c r="I40" s="37"/>
      <c r="J40" s="37">
        <f t="shared" si="15"/>
        <v>0</v>
      </c>
      <c r="K40" s="38">
        <f t="shared" si="16"/>
        <v>0</v>
      </c>
      <c r="L40" s="37"/>
      <c r="M40" s="37">
        <f t="shared" si="17"/>
        <v>0</v>
      </c>
      <c r="N40" s="37"/>
      <c r="O40" s="37">
        <f t="shared" si="18"/>
        <v>0</v>
      </c>
      <c r="P40" s="38">
        <f t="shared" si="19"/>
        <v>0</v>
      </c>
      <c r="Q40" s="37"/>
      <c r="R40" s="37">
        <f t="shared" si="20"/>
        <v>0</v>
      </c>
      <c r="S40" s="37"/>
      <c r="T40" s="37">
        <f t="shared" si="21"/>
        <v>0</v>
      </c>
      <c r="U40" s="38">
        <f t="shared" si="22"/>
        <v>0</v>
      </c>
      <c r="V40" s="37">
        <f t="shared" si="23"/>
        <v>0</v>
      </c>
    </row>
    <row r="41" spans="1:22" x14ac:dyDescent="0.25">
      <c r="A41" s="42">
        <v>35</v>
      </c>
      <c r="B41" s="41"/>
      <c r="C41" s="37"/>
      <c r="D41" s="37">
        <f t="shared" si="12"/>
        <v>0</v>
      </c>
      <c r="E41" s="37"/>
      <c r="F41" s="37">
        <f t="shared" si="13"/>
        <v>0</v>
      </c>
      <c r="G41" s="37"/>
      <c r="H41" s="37">
        <f t="shared" si="14"/>
        <v>0</v>
      </c>
      <c r="I41" s="37"/>
      <c r="J41" s="37">
        <f t="shared" si="15"/>
        <v>0</v>
      </c>
      <c r="K41" s="38">
        <f t="shared" si="16"/>
        <v>0</v>
      </c>
      <c r="L41" s="37"/>
      <c r="M41" s="37">
        <f t="shared" si="17"/>
        <v>0</v>
      </c>
      <c r="N41" s="37"/>
      <c r="O41" s="37">
        <f t="shared" si="18"/>
        <v>0</v>
      </c>
      <c r="P41" s="38">
        <f t="shared" si="19"/>
        <v>0</v>
      </c>
      <c r="Q41" s="37"/>
      <c r="R41" s="37">
        <f t="shared" si="20"/>
        <v>0</v>
      </c>
      <c r="S41" s="37"/>
      <c r="T41" s="37">
        <f t="shared" si="21"/>
        <v>0</v>
      </c>
      <c r="U41" s="38">
        <f t="shared" si="22"/>
        <v>0</v>
      </c>
      <c r="V41" s="37">
        <f t="shared" si="23"/>
        <v>0</v>
      </c>
    </row>
    <row r="42" spans="1:22" x14ac:dyDescent="0.25">
      <c r="A42" s="43">
        <v>36</v>
      </c>
      <c r="B42" s="41"/>
      <c r="C42" s="37"/>
      <c r="D42" s="37">
        <f t="shared" si="12"/>
        <v>0</v>
      </c>
      <c r="E42" s="37"/>
      <c r="F42" s="37">
        <f t="shared" si="13"/>
        <v>0</v>
      </c>
      <c r="G42" s="37"/>
      <c r="H42" s="37">
        <f t="shared" si="14"/>
        <v>0</v>
      </c>
      <c r="I42" s="37"/>
      <c r="J42" s="37">
        <f t="shared" si="15"/>
        <v>0</v>
      </c>
      <c r="K42" s="38">
        <f t="shared" si="16"/>
        <v>0</v>
      </c>
      <c r="L42" s="37"/>
      <c r="M42" s="37">
        <f t="shared" si="17"/>
        <v>0</v>
      </c>
      <c r="N42" s="37"/>
      <c r="O42" s="37">
        <f t="shared" si="18"/>
        <v>0</v>
      </c>
      <c r="P42" s="38">
        <f t="shared" si="19"/>
        <v>0</v>
      </c>
      <c r="Q42" s="37"/>
      <c r="R42" s="37">
        <f t="shared" si="20"/>
        <v>0</v>
      </c>
      <c r="S42" s="37"/>
      <c r="T42" s="37">
        <f t="shared" si="21"/>
        <v>0</v>
      </c>
      <c r="U42" s="38">
        <f t="shared" si="22"/>
        <v>0</v>
      </c>
      <c r="V42" s="37">
        <f t="shared" si="23"/>
        <v>0</v>
      </c>
    </row>
    <row r="43" spans="1:22" x14ac:dyDescent="0.25">
      <c r="A43" s="42">
        <v>37</v>
      </c>
      <c r="B43" s="44"/>
      <c r="C43" s="37"/>
      <c r="D43" s="37">
        <f t="shared" si="12"/>
        <v>0</v>
      </c>
      <c r="E43" s="37"/>
      <c r="F43" s="37">
        <f t="shared" si="13"/>
        <v>0</v>
      </c>
      <c r="G43" s="37"/>
      <c r="H43" s="37">
        <f t="shared" si="14"/>
        <v>0</v>
      </c>
      <c r="I43" s="37"/>
      <c r="J43" s="37">
        <f t="shared" si="15"/>
        <v>0</v>
      </c>
      <c r="K43" s="38">
        <f t="shared" si="16"/>
        <v>0</v>
      </c>
      <c r="L43" s="37"/>
      <c r="M43" s="37">
        <f t="shared" si="17"/>
        <v>0</v>
      </c>
      <c r="N43" s="37"/>
      <c r="O43" s="37">
        <f t="shared" si="18"/>
        <v>0</v>
      </c>
      <c r="P43" s="38">
        <f t="shared" si="19"/>
        <v>0</v>
      </c>
      <c r="Q43" s="37"/>
      <c r="R43" s="37">
        <f t="shared" si="20"/>
        <v>0</v>
      </c>
      <c r="S43" s="37"/>
      <c r="T43" s="37">
        <f t="shared" si="21"/>
        <v>0</v>
      </c>
      <c r="U43" s="38">
        <f t="shared" si="22"/>
        <v>0</v>
      </c>
      <c r="V43" s="37">
        <f t="shared" si="23"/>
        <v>0</v>
      </c>
    </row>
    <row r="44" spans="1:22" x14ac:dyDescent="0.25">
      <c r="T44" s="24">
        <f t="shared" ref="T44:T48" si="24">R44*$S$42</f>
        <v>0</v>
      </c>
    </row>
    <row r="45" spans="1:22" x14ac:dyDescent="0.25">
      <c r="T45" s="24">
        <f t="shared" si="24"/>
        <v>0</v>
      </c>
    </row>
    <row r="46" spans="1:22" x14ac:dyDescent="0.25">
      <c r="T46" s="24">
        <f t="shared" si="24"/>
        <v>0</v>
      </c>
    </row>
    <row r="47" spans="1:22" x14ac:dyDescent="0.25">
      <c r="T47" s="24">
        <f t="shared" si="24"/>
        <v>0</v>
      </c>
    </row>
    <row r="48" spans="1:22" x14ac:dyDescent="0.25">
      <c r="T48" s="24">
        <f t="shared" si="24"/>
        <v>0</v>
      </c>
    </row>
  </sheetData>
  <mergeCells count="16">
    <mergeCell ref="W4:Y4"/>
    <mergeCell ref="W5:Y5"/>
    <mergeCell ref="W6:Y6"/>
    <mergeCell ref="W7:Y7"/>
    <mergeCell ref="V5:V6"/>
    <mergeCell ref="A2:V2"/>
    <mergeCell ref="C4:J4"/>
    <mergeCell ref="L4:O4"/>
    <mergeCell ref="Q4:T4"/>
    <mergeCell ref="U4:V4"/>
    <mergeCell ref="W8:Y8"/>
    <mergeCell ref="A5:A6"/>
    <mergeCell ref="B5:B6"/>
    <mergeCell ref="K5:K6"/>
    <mergeCell ref="P5:P6"/>
    <mergeCell ref="U5:U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E9581-99AB-40E0-AFBD-A9B24213D772}">
  <sheetPr>
    <tabColor rgb="FF00B0F0"/>
  </sheetPr>
  <dimension ref="A2:Y48"/>
  <sheetViews>
    <sheetView topLeftCell="A16" workbookViewId="0">
      <selection activeCell="L37" sqref="L37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2.5703125" style="24" customWidth="1"/>
    <col min="4" max="4" width="5.28515625" style="24" hidden="1" customWidth="1"/>
    <col min="5" max="5" width="7.42578125" style="24" customWidth="1"/>
    <col min="6" max="6" width="5.7109375" style="24" hidden="1" customWidth="1"/>
    <col min="7" max="7" width="8.5703125" style="24" customWidth="1"/>
    <col min="8" max="8" width="5.28515625" style="24" hidden="1" customWidth="1"/>
    <col min="9" max="9" width="7.28515625" style="24" customWidth="1"/>
    <col min="10" max="10" width="4.7109375" style="24" hidden="1" customWidth="1"/>
    <col min="11" max="11" width="8.42578125" style="24" hidden="1" customWidth="1"/>
    <col min="12" max="12" width="10.28515625" style="24" customWidth="1"/>
    <col min="13" max="13" width="5.140625" style="24" hidden="1" customWidth="1"/>
    <col min="14" max="14" width="11.85546875" style="24" customWidth="1"/>
    <col min="15" max="15" width="6" style="24" hidden="1" customWidth="1"/>
    <col min="16" max="16" width="1.5703125" style="24" hidden="1" customWidth="1"/>
    <col min="17" max="17" width="12.85546875" style="24" customWidth="1"/>
    <col min="18" max="18" width="6.42578125" style="24" hidden="1" customWidth="1"/>
    <col min="19" max="19" width="8.85546875" style="24" customWidth="1"/>
    <col min="20" max="20" width="6.28515625" style="24" hidden="1" customWidth="1"/>
    <col min="21" max="21" width="8.42578125" style="24" hidden="1" customWidth="1"/>
    <col min="22" max="22" width="5" style="24" customWidth="1"/>
    <col min="23" max="24" width="11.42578125" style="24"/>
    <col min="25" max="25" width="17.85546875" style="24" customWidth="1"/>
    <col min="26" max="16384" width="11.42578125" style="24"/>
  </cols>
  <sheetData>
    <row r="2" spans="1:25" ht="15" customHeight="1" x14ac:dyDescent="0.25">
      <c r="A2" s="98" t="s">
        <v>49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5" ht="15.75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</row>
    <row r="5" spans="1:25" ht="33.75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  <c r="W5" s="103" t="s">
        <v>105</v>
      </c>
      <c r="X5" s="98"/>
      <c r="Y5" s="98"/>
    </row>
    <row r="6" spans="1:25" ht="15.75" thickBot="1" x14ac:dyDescent="0.3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  <c r="W6" s="103" t="s">
        <v>106</v>
      </c>
      <c r="X6" s="98"/>
      <c r="Y6" s="98"/>
    </row>
    <row r="7" spans="1:25" ht="14.25" customHeight="1" thickBot="1" x14ac:dyDescent="0.3">
      <c r="A7" s="25">
        <v>1</v>
      </c>
      <c r="B7" s="60" t="s">
        <v>17</v>
      </c>
      <c r="C7" s="30">
        <v>4.5999999999999996</v>
      </c>
      <c r="D7" s="30">
        <f>C7*$C$6</f>
        <v>0.36799999999999999</v>
      </c>
      <c r="E7" s="30">
        <v>4.5999999999999996</v>
      </c>
      <c r="F7" s="30">
        <f>E7*$E$6</f>
        <v>0.36799999999999999</v>
      </c>
      <c r="G7" s="30">
        <v>4</v>
      </c>
      <c r="H7" s="30">
        <f>G7*$G$6</f>
        <v>0.36</v>
      </c>
      <c r="I7" s="30">
        <v>4</v>
      </c>
      <c r="J7" s="30">
        <f>I7*$I$6</f>
        <v>0.36</v>
      </c>
      <c r="K7" s="31">
        <f>D7+F7+H7+J7</f>
        <v>1.456</v>
      </c>
      <c r="L7" s="33">
        <v>4</v>
      </c>
      <c r="M7" s="33">
        <f>L7*$L$6</f>
        <v>0.64</v>
      </c>
      <c r="N7" s="33">
        <v>4</v>
      </c>
      <c r="O7" s="30">
        <f>N7*$N$6</f>
        <v>0.68</v>
      </c>
      <c r="P7" s="31">
        <f>M7+O7</f>
        <v>1.32</v>
      </c>
      <c r="Q7" s="30"/>
      <c r="R7" s="30">
        <f>Q7*$Q$6</f>
        <v>0</v>
      </c>
      <c r="S7" s="30">
        <v>4</v>
      </c>
      <c r="T7" s="30">
        <f>S7*$S$6</f>
        <v>0.68</v>
      </c>
      <c r="U7" s="31">
        <f>R7+T7</f>
        <v>0.68</v>
      </c>
      <c r="V7" s="30">
        <f>K7+P7+U7</f>
        <v>3.456</v>
      </c>
      <c r="W7" s="103" t="s">
        <v>107</v>
      </c>
      <c r="X7" s="98"/>
      <c r="Y7" s="98"/>
    </row>
    <row r="8" spans="1:25" ht="14.25" customHeight="1" thickBot="1" x14ac:dyDescent="0.3">
      <c r="A8" s="25">
        <v>2</v>
      </c>
      <c r="B8" s="61" t="s">
        <v>18</v>
      </c>
      <c r="C8" s="30">
        <v>3</v>
      </c>
      <c r="D8" s="30">
        <f t="shared" ref="D8:D31" si="0">C8*$C$6</f>
        <v>0.24</v>
      </c>
      <c r="E8" s="33">
        <v>3</v>
      </c>
      <c r="F8" s="30">
        <f t="shared" ref="F8:F31" si="1">E8*$E$6</f>
        <v>0.24</v>
      </c>
      <c r="G8" s="30">
        <v>3</v>
      </c>
      <c r="H8" s="30">
        <f t="shared" ref="H8:H31" si="2">G8*$G$6</f>
        <v>0.27</v>
      </c>
      <c r="I8" s="33">
        <v>3</v>
      </c>
      <c r="J8" s="30">
        <f t="shared" ref="J8:J31" si="3">I8*$I$6</f>
        <v>0.27</v>
      </c>
      <c r="K8" s="31">
        <f t="shared" ref="K8:K31" si="4">D8+F8+H8+J8</f>
        <v>1.02</v>
      </c>
      <c r="L8" s="30">
        <v>3</v>
      </c>
      <c r="M8" s="30">
        <f t="shared" ref="M8:M31" si="5">L8*$L$6</f>
        <v>0.48</v>
      </c>
      <c r="N8" s="33">
        <v>3</v>
      </c>
      <c r="O8" s="30">
        <f t="shared" ref="O8:O31" si="6">N8*$N$6</f>
        <v>0.51</v>
      </c>
      <c r="P8" s="31">
        <f t="shared" ref="P8:P31" si="7">M8+O8</f>
        <v>0.99</v>
      </c>
      <c r="Q8" s="30">
        <v>3</v>
      </c>
      <c r="R8" s="30">
        <f t="shared" ref="R8:R31" si="8">Q8*$Q$6</f>
        <v>0.48</v>
      </c>
      <c r="S8" s="30">
        <v>3</v>
      </c>
      <c r="T8" s="30">
        <f t="shared" ref="T8:T31" si="9">S8*$S$6</f>
        <v>0.51</v>
      </c>
      <c r="U8" s="31">
        <f t="shared" ref="U8:U31" si="10">R8+T8</f>
        <v>0.99</v>
      </c>
      <c r="V8" s="30">
        <f t="shared" ref="V8:V31" si="11">K8+P8+U8</f>
        <v>3</v>
      </c>
      <c r="W8" s="94" t="s">
        <v>111</v>
      </c>
      <c r="X8" s="95"/>
      <c r="Y8" s="95"/>
    </row>
    <row r="9" spans="1:25" ht="14.25" customHeight="1" thickBot="1" x14ac:dyDescent="0.3">
      <c r="A9" s="25">
        <v>3</v>
      </c>
      <c r="B9" s="61" t="s">
        <v>19</v>
      </c>
      <c r="C9" s="30">
        <v>4</v>
      </c>
      <c r="D9" s="30">
        <f t="shared" si="0"/>
        <v>0.32</v>
      </c>
      <c r="E9" s="30">
        <v>4</v>
      </c>
      <c r="F9" s="30">
        <f t="shared" si="1"/>
        <v>0.32</v>
      </c>
      <c r="G9" s="33">
        <v>2</v>
      </c>
      <c r="H9" s="45">
        <f t="shared" si="2"/>
        <v>0.18</v>
      </c>
      <c r="I9" s="33">
        <v>3</v>
      </c>
      <c r="J9" s="45">
        <f t="shared" si="3"/>
        <v>0.27</v>
      </c>
      <c r="K9" s="45">
        <f t="shared" si="4"/>
        <v>1.0900000000000001</v>
      </c>
      <c r="L9" s="33">
        <v>4.5</v>
      </c>
      <c r="M9" s="30">
        <f t="shared" si="5"/>
        <v>0.72</v>
      </c>
      <c r="N9" s="33">
        <v>4.5</v>
      </c>
      <c r="O9" s="30">
        <f t="shared" si="6"/>
        <v>0.76500000000000001</v>
      </c>
      <c r="P9" s="31">
        <f t="shared" si="7"/>
        <v>1.4849999999999999</v>
      </c>
      <c r="Q9" s="30"/>
      <c r="R9" s="30">
        <f t="shared" si="8"/>
        <v>0</v>
      </c>
      <c r="S9" s="30">
        <v>3</v>
      </c>
      <c r="T9" s="30">
        <f t="shared" si="9"/>
        <v>0.51</v>
      </c>
      <c r="U9" s="31">
        <f t="shared" si="10"/>
        <v>0.51</v>
      </c>
      <c r="V9" s="30">
        <f t="shared" si="11"/>
        <v>3.085</v>
      </c>
      <c r="W9" s="103" t="s">
        <v>108</v>
      </c>
      <c r="X9" s="98"/>
      <c r="Y9" s="98"/>
    </row>
    <row r="10" spans="1:25" s="81" customFormat="1" ht="14.25" customHeight="1" thickBot="1" x14ac:dyDescent="0.3">
      <c r="A10" s="79">
        <v>4</v>
      </c>
      <c r="B10" s="76" t="s">
        <v>20</v>
      </c>
      <c r="C10" s="80">
        <v>2.5</v>
      </c>
      <c r="D10" s="80">
        <f t="shared" si="0"/>
        <v>0.2</v>
      </c>
      <c r="E10" s="80">
        <v>2.5</v>
      </c>
      <c r="F10" s="80">
        <f t="shared" si="1"/>
        <v>0.2</v>
      </c>
      <c r="G10" s="80">
        <v>2.5</v>
      </c>
      <c r="H10" s="80">
        <f t="shared" si="2"/>
        <v>0.22499999999999998</v>
      </c>
      <c r="I10" s="80">
        <v>3</v>
      </c>
      <c r="J10" s="80">
        <f t="shared" si="3"/>
        <v>0.27</v>
      </c>
      <c r="K10" s="80">
        <f t="shared" si="4"/>
        <v>0.89500000000000002</v>
      </c>
      <c r="L10" s="33">
        <v>4</v>
      </c>
      <c r="M10" s="80">
        <f t="shared" si="5"/>
        <v>0.64</v>
      </c>
      <c r="N10" s="80">
        <v>3</v>
      </c>
      <c r="O10" s="80">
        <f t="shared" si="6"/>
        <v>0.51</v>
      </c>
      <c r="P10" s="80">
        <f t="shared" si="7"/>
        <v>1.1499999999999999</v>
      </c>
      <c r="Q10" s="80">
        <v>3</v>
      </c>
      <c r="R10" s="80">
        <f t="shared" si="8"/>
        <v>0.48</v>
      </c>
      <c r="S10" s="80">
        <v>3</v>
      </c>
      <c r="T10" s="80">
        <f t="shared" si="9"/>
        <v>0.51</v>
      </c>
      <c r="U10" s="80">
        <f t="shared" si="10"/>
        <v>0.99</v>
      </c>
      <c r="V10" s="80">
        <f t="shared" si="11"/>
        <v>3.0350000000000001</v>
      </c>
      <c r="W10" s="106" t="s">
        <v>109</v>
      </c>
      <c r="X10" s="107"/>
      <c r="Y10" s="107"/>
    </row>
    <row r="11" spans="1:25" ht="14.25" customHeight="1" thickBot="1" x14ac:dyDescent="0.3">
      <c r="A11" s="25">
        <v>5</v>
      </c>
      <c r="B11" s="61" t="s">
        <v>21</v>
      </c>
      <c r="C11" s="30">
        <v>4.5999999999999996</v>
      </c>
      <c r="D11" s="30">
        <f t="shared" si="0"/>
        <v>0.36799999999999999</v>
      </c>
      <c r="E11" s="30">
        <v>5</v>
      </c>
      <c r="F11" s="30">
        <f t="shared" si="1"/>
        <v>0.4</v>
      </c>
      <c r="G11" s="30">
        <v>5</v>
      </c>
      <c r="H11" s="30">
        <f t="shared" si="2"/>
        <v>0.44999999999999996</v>
      </c>
      <c r="I11" s="30">
        <v>4</v>
      </c>
      <c r="J11" s="30">
        <f t="shared" si="3"/>
        <v>0.36</v>
      </c>
      <c r="K11" s="31">
        <f t="shared" si="4"/>
        <v>1.5779999999999998</v>
      </c>
      <c r="L11" s="30">
        <v>4.5</v>
      </c>
      <c r="M11" s="30">
        <f t="shared" si="5"/>
        <v>0.72</v>
      </c>
      <c r="N11" s="30">
        <v>4.5</v>
      </c>
      <c r="O11" s="30">
        <f t="shared" si="6"/>
        <v>0.76500000000000001</v>
      </c>
      <c r="P11" s="31">
        <f t="shared" si="7"/>
        <v>1.4849999999999999</v>
      </c>
      <c r="Q11" s="30">
        <v>4</v>
      </c>
      <c r="R11" s="30">
        <f t="shared" si="8"/>
        <v>0.64</v>
      </c>
      <c r="S11" s="30">
        <v>4</v>
      </c>
      <c r="T11" s="30">
        <f t="shared" si="9"/>
        <v>0.68</v>
      </c>
      <c r="U11" s="31">
        <f t="shared" si="10"/>
        <v>1.32</v>
      </c>
      <c r="V11" s="30">
        <f t="shared" si="11"/>
        <v>4.383</v>
      </c>
      <c r="W11" s="94" t="s">
        <v>110</v>
      </c>
      <c r="X11" s="95"/>
      <c r="Y11" s="95"/>
    </row>
    <row r="12" spans="1:25" ht="14.25" customHeight="1" thickBot="1" x14ac:dyDescent="0.3">
      <c r="A12" s="25">
        <v>6</v>
      </c>
      <c r="B12" s="62" t="s">
        <v>22</v>
      </c>
      <c r="C12" s="30">
        <v>5</v>
      </c>
      <c r="D12" s="30">
        <f t="shared" si="0"/>
        <v>0.4</v>
      </c>
      <c r="E12" s="30">
        <v>4.5999999999999996</v>
      </c>
      <c r="F12" s="30">
        <f t="shared" si="1"/>
        <v>0.36799999999999999</v>
      </c>
      <c r="G12" s="30">
        <v>5</v>
      </c>
      <c r="H12" s="30">
        <f t="shared" si="2"/>
        <v>0.44999999999999996</v>
      </c>
      <c r="I12" s="30">
        <v>5</v>
      </c>
      <c r="J12" s="30">
        <f t="shared" si="3"/>
        <v>0.44999999999999996</v>
      </c>
      <c r="K12" s="31">
        <f t="shared" si="4"/>
        <v>1.6679999999999999</v>
      </c>
      <c r="L12" s="30">
        <v>4.5</v>
      </c>
      <c r="M12" s="30">
        <f t="shared" si="5"/>
        <v>0.72</v>
      </c>
      <c r="N12" s="30">
        <v>4.5</v>
      </c>
      <c r="O12" s="30">
        <f t="shared" si="6"/>
        <v>0.76500000000000001</v>
      </c>
      <c r="P12" s="31">
        <f t="shared" si="7"/>
        <v>1.4849999999999999</v>
      </c>
      <c r="Q12" s="30">
        <v>4.5</v>
      </c>
      <c r="R12" s="30">
        <f t="shared" si="8"/>
        <v>0.72</v>
      </c>
      <c r="S12" s="30">
        <v>4.5</v>
      </c>
      <c r="T12" s="30">
        <f t="shared" si="9"/>
        <v>0.76500000000000001</v>
      </c>
      <c r="U12" s="31">
        <f t="shared" si="10"/>
        <v>1.4849999999999999</v>
      </c>
      <c r="V12" s="30">
        <f t="shared" si="11"/>
        <v>4.6379999999999999</v>
      </c>
      <c r="W12" s="94" t="s">
        <v>112</v>
      </c>
      <c r="X12" s="95"/>
      <c r="Y12" s="95"/>
    </row>
    <row r="13" spans="1:25" ht="14.25" customHeight="1" thickBot="1" x14ac:dyDescent="0.3">
      <c r="A13" s="25">
        <v>7</v>
      </c>
      <c r="B13" s="76" t="s">
        <v>23</v>
      </c>
      <c r="C13" s="45">
        <v>2.5</v>
      </c>
      <c r="D13" s="30">
        <f t="shared" si="0"/>
        <v>0.2</v>
      </c>
      <c r="E13" s="30">
        <v>3.5</v>
      </c>
      <c r="F13" s="30">
        <f t="shared" si="1"/>
        <v>0.28000000000000003</v>
      </c>
      <c r="G13" s="45">
        <v>2</v>
      </c>
      <c r="H13" s="45">
        <f t="shared" si="2"/>
        <v>0.18</v>
      </c>
      <c r="I13" s="33">
        <v>3</v>
      </c>
      <c r="J13" s="45">
        <f t="shared" si="3"/>
        <v>0.27</v>
      </c>
      <c r="K13" s="45">
        <f t="shared" si="4"/>
        <v>0.93</v>
      </c>
      <c r="L13" s="45">
        <v>2</v>
      </c>
      <c r="M13" s="30">
        <f t="shared" si="5"/>
        <v>0.32</v>
      </c>
      <c r="N13" s="30">
        <v>3</v>
      </c>
      <c r="O13" s="30">
        <f t="shared" si="6"/>
        <v>0.51</v>
      </c>
      <c r="P13" s="31">
        <f t="shared" si="7"/>
        <v>0.83000000000000007</v>
      </c>
      <c r="Q13" s="30">
        <v>3</v>
      </c>
      <c r="R13" s="30">
        <f t="shared" si="8"/>
        <v>0.48</v>
      </c>
      <c r="S13" s="30">
        <v>4.5</v>
      </c>
      <c r="T13" s="30">
        <f t="shared" si="9"/>
        <v>0.76500000000000001</v>
      </c>
      <c r="U13" s="31">
        <f t="shared" si="10"/>
        <v>1.2450000000000001</v>
      </c>
      <c r="V13" s="30">
        <f t="shared" si="11"/>
        <v>3.0050000000000003</v>
      </c>
    </row>
    <row r="14" spans="1:25" ht="14.25" customHeight="1" thickBot="1" x14ac:dyDescent="0.3">
      <c r="A14" s="25">
        <v>8</v>
      </c>
      <c r="B14" s="61" t="s">
        <v>24</v>
      </c>
      <c r="C14" s="33">
        <v>3</v>
      </c>
      <c r="D14" s="45">
        <f t="shared" si="0"/>
        <v>0.24</v>
      </c>
      <c r="E14" s="33">
        <v>3</v>
      </c>
      <c r="F14" s="30">
        <f t="shared" si="1"/>
        <v>0.24</v>
      </c>
      <c r="G14" s="45">
        <v>1</v>
      </c>
      <c r="H14" s="30">
        <f t="shared" si="2"/>
        <v>0.09</v>
      </c>
      <c r="I14" s="33">
        <v>3</v>
      </c>
      <c r="J14" s="30">
        <f t="shared" si="3"/>
        <v>0.27</v>
      </c>
      <c r="K14" s="31">
        <f t="shared" si="4"/>
        <v>0.84</v>
      </c>
      <c r="L14" s="30">
        <v>4</v>
      </c>
      <c r="M14" s="30">
        <f t="shared" si="5"/>
        <v>0.64</v>
      </c>
      <c r="N14" s="30">
        <v>3.5</v>
      </c>
      <c r="O14" s="30">
        <f t="shared" si="6"/>
        <v>0.59500000000000008</v>
      </c>
      <c r="P14" s="31">
        <f t="shared" si="7"/>
        <v>1.2350000000000001</v>
      </c>
      <c r="Q14" s="30">
        <v>3.5</v>
      </c>
      <c r="R14" s="30">
        <f t="shared" si="8"/>
        <v>0.56000000000000005</v>
      </c>
      <c r="S14" s="30">
        <v>3</v>
      </c>
      <c r="T14" s="30">
        <f t="shared" si="9"/>
        <v>0.51</v>
      </c>
      <c r="U14" s="31">
        <f t="shared" si="10"/>
        <v>1.07</v>
      </c>
      <c r="V14" s="30">
        <f t="shared" si="11"/>
        <v>3.1450000000000005</v>
      </c>
    </row>
    <row r="15" spans="1:25" ht="14.25" customHeight="1" thickBot="1" x14ac:dyDescent="0.3">
      <c r="A15" s="25">
        <v>9</v>
      </c>
      <c r="B15" s="61" t="s">
        <v>25</v>
      </c>
      <c r="C15" s="30">
        <v>3</v>
      </c>
      <c r="D15" s="30">
        <f t="shared" si="0"/>
        <v>0.24</v>
      </c>
      <c r="E15" s="30">
        <v>4.8</v>
      </c>
      <c r="F15" s="30">
        <f t="shared" si="1"/>
        <v>0.38400000000000001</v>
      </c>
      <c r="G15" s="33">
        <v>3</v>
      </c>
      <c r="H15" s="30">
        <f t="shared" si="2"/>
        <v>0.27</v>
      </c>
      <c r="I15" s="30">
        <v>4</v>
      </c>
      <c r="J15" s="30">
        <f t="shared" si="3"/>
        <v>0.36</v>
      </c>
      <c r="K15" s="31">
        <f t="shared" si="4"/>
        <v>1.254</v>
      </c>
      <c r="L15" s="33">
        <v>3</v>
      </c>
      <c r="M15" s="30">
        <f t="shared" si="5"/>
        <v>0.48</v>
      </c>
      <c r="N15" s="30">
        <v>3</v>
      </c>
      <c r="O15" s="30">
        <f t="shared" si="6"/>
        <v>0.51</v>
      </c>
      <c r="P15" s="31">
        <f t="shared" si="7"/>
        <v>0.99</v>
      </c>
      <c r="Q15" s="30">
        <v>4</v>
      </c>
      <c r="R15" s="30">
        <f t="shared" si="8"/>
        <v>0.64</v>
      </c>
      <c r="S15" s="30">
        <v>3.5</v>
      </c>
      <c r="T15" s="30">
        <f t="shared" si="9"/>
        <v>0.59500000000000008</v>
      </c>
      <c r="U15" s="31">
        <f t="shared" si="10"/>
        <v>1.2350000000000001</v>
      </c>
      <c r="V15" s="30">
        <f t="shared" si="11"/>
        <v>3.4790000000000001</v>
      </c>
    </row>
    <row r="16" spans="1:25" ht="14.25" customHeight="1" thickBot="1" x14ac:dyDescent="0.3">
      <c r="A16" s="25">
        <v>10</v>
      </c>
      <c r="B16" s="61" t="s">
        <v>26</v>
      </c>
      <c r="C16" s="30">
        <v>3</v>
      </c>
      <c r="D16" s="30">
        <f t="shared" si="0"/>
        <v>0.24</v>
      </c>
      <c r="E16" s="30">
        <v>3.5</v>
      </c>
      <c r="F16" s="30">
        <f t="shared" si="1"/>
        <v>0.28000000000000003</v>
      </c>
      <c r="G16" s="30">
        <v>3</v>
      </c>
      <c r="H16" s="30">
        <f t="shared" si="2"/>
        <v>0.27</v>
      </c>
      <c r="I16" s="30">
        <v>3.5</v>
      </c>
      <c r="J16" s="30">
        <f t="shared" si="3"/>
        <v>0.315</v>
      </c>
      <c r="K16" s="31">
        <f t="shared" si="4"/>
        <v>1.105</v>
      </c>
      <c r="L16" s="30">
        <v>4.5</v>
      </c>
      <c r="M16" s="30">
        <f t="shared" si="5"/>
        <v>0.72</v>
      </c>
      <c r="N16" s="30">
        <v>4.5</v>
      </c>
      <c r="O16" s="30">
        <f t="shared" si="6"/>
        <v>0.76500000000000001</v>
      </c>
      <c r="P16" s="31">
        <f t="shared" si="7"/>
        <v>1.4849999999999999</v>
      </c>
      <c r="Q16" s="30">
        <v>4</v>
      </c>
      <c r="R16" s="30">
        <f t="shared" si="8"/>
        <v>0.64</v>
      </c>
      <c r="S16" s="30">
        <v>4.5</v>
      </c>
      <c r="T16" s="30">
        <f t="shared" si="9"/>
        <v>0.76500000000000001</v>
      </c>
      <c r="U16" s="31">
        <f t="shared" si="10"/>
        <v>1.405</v>
      </c>
      <c r="V16" s="30">
        <f t="shared" si="11"/>
        <v>3.9950000000000001</v>
      </c>
    </row>
    <row r="17" spans="1:25" ht="14.25" customHeight="1" thickBot="1" x14ac:dyDescent="0.3">
      <c r="A17" s="25">
        <v>11</v>
      </c>
      <c r="B17" s="61" t="s">
        <v>27</v>
      </c>
      <c r="C17" s="30">
        <v>3</v>
      </c>
      <c r="D17" s="30">
        <f t="shared" si="0"/>
        <v>0.24</v>
      </c>
      <c r="E17" s="30">
        <v>4.5999999999999996</v>
      </c>
      <c r="F17" s="30">
        <f t="shared" si="1"/>
        <v>0.36799999999999999</v>
      </c>
      <c r="G17" s="30">
        <v>4.2</v>
      </c>
      <c r="H17" s="30">
        <f t="shared" si="2"/>
        <v>0.378</v>
      </c>
      <c r="I17" s="30">
        <v>3.5</v>
      </c>
      <c r="J17" s="30">
        <f t="shared" si="3"/>
        <v>0.315</v>
      </c>
      <c r="K17" s="31">
        <f t="shared" si="4"/>
        <v>1.3009999999999999</v>
      </c>
      <c r="L17" s="30">
        <v>4</v>
      </c>
      <c r="M17" s="30">
        <f t="shared" si="5"/>
        <v>0.64</v>
      </c>
      <c r="N17" s="30">
        <v>3.5</v>
      </c>
      <c r="O17" s="30">
        <f t="shared" si="6"/>
        <v>0.59500000000000008</v>
      </c>
      <c r="P17" s="31">
        <f t="shared" si="7"/>
        <v>1.2350000000000001</v>
      </c>
      <c r="Q17" s="30">
        <v>4</v>
      </c>
      <c r="R17" s="30">
        <f t="shared" si="8"/>
        <v>0.64</v>
      </c>
      <c r="S17" s="30">
        <v>4</v>
      </c>
      <c r="T17" s="30">
        <f t="shared" si="9"/>
        <v>0.68</v>
      </c>
      <c r="U17" s="31">
        <f t="shared" si="10"/>
        <v>1.32</v>
      </c>
      <c r="V17" s="30">
        <f t="shared" si="11"/>
        <v>3.8559999999999999</v>
      </c>
    </row>
    <row r="18" spans="1:25" s="81" customFormat="1" ht="14.25" customHeight="1" thickBot="1" x14ac:dyDescent="0.3">
      <c r="A18" s="79">
        <v>12</v>
      </c>
      <c r="B18" s="76" t="s">
        <v>28</v>
      </c>
      <c r="C18" s="80">
        <v>3</v>
      </c>
      <c r="D18" s="80">
        <f t="shared" si="0"/>
        <v>0.24</v>
      </c>
      <c r="E18" s="33">
        <v>3</v>
      </c>
      <c r="F18" s="80">
        <f t="shared" si="1"/>
        <v>0.24</v>
      </c>
      <c r="G18" s="80">
        <v>3</v>
      </c>
      <c r="H18" s="80">
        <f t="shared" si="2"/>
        <v>0.27</v>
      </c>
      <c r="I18" s="80">
        <v>3</v>
      </c>
      <c r="J18" s="80">
        <f t="shared" si="3"/>
        <v>0.27</v>
      </c>
      <c r="K18" s="80">
        <f t="shared" si="4"/>
        <v>1.02</v>
      </c>
      <c r="L18" s="33">
        <v>3</v>
      </c>
      <c r="M18" s="80">
        <f t="shared" si="5"/>
        <v>0.48</v>
      </c>
      <c r="N18" s="33">
        <v>3</v>
      </c>
      <c r="O18" s="80">
        <f t="shared" si="6"/>
        <v>0.51</v>
      </c>
      <c r="P18" s="80">
        <f t="shared" si="7"/>
        <v>0.99</v>
      </c>
      <c r="Q18" s="80">
        <v>3</v>
      </c>
      <c r="R18" s="80">
        <f t="shared" si="8"/>
        <v>0.48</v>
      </c>
      <c r="S18" s="80">
        <v>3</v>
      </c>
      <c r="T18" s="80">
        <f t="shared" si="9"/>
        <v>0.51</v>
      </c>
      <c r="U18" s="80">
        <f t="shared" si="10"/>
        <v>0.99</v>
      </c>
      <c r="V18" s="80">
        <f t="shared" si="11"/>
        <v>3</v>
      </c>
    </row>
    <row r="19" spans="1:25" ht="14.25" customHeight="1" thickBot="1" x14ac:dyDescent="0.3">
      <c r="A19" s="25">
        <v>13</v>
      </c>
      <c r="B19" s="62" t="s">
        <v>29</v>
      </c>
      <c r="C19" s="30">
        <v>4</v>
      </c>
      <c r="D19" s="30">
        <f t="shared" si="0"/>
        <v>0.32</v>
      </c>
      <c r="E19" s="30">
        <v>3.5</v>
      </c>
      <c r="F19" s="30">
        <f t="shared" si="1"/>
        <v>0.28000000000000003</v>
      </c>
      <c r="G19" s="33">
        <v>2</v>
      </c>
      <c r="H19" s="30">
        <f t="shared" si="2"/>
        <v>0.18</v>
      </c>
      <c r="I19" s="30">
        <v>3.5</v>
      </c>
      <c r="J19" s="30">
        <f t="shared" si="3"/>
        <v>0.315</v>
      </c>
      <c r="K19" s="31">
        <f t="shared" si="4"/>
        <v>1.095</v>
      </c>
      <c r="L19" s="30">
        <v>5</v>
      </c>
      <c r="M19" s="30">
        <f t="shared" si="5"/>
        <v>0.8</v>
      </c>
      <c r="N19" s="30">
        <v>5</v>
      </c>
      <c r="O19" s="30">
        <f t="shared" si="6"/>
        <v>0.85000000000000009</v>
      </c>
      <c r="P19" s="31">
        <f t="shared" si="7"/>
        <v>1.6500000000000001</v>
      </c>
      <c r="Q19" s="30">
        <v>4</v>
      </c>
      <c r="R19" s="30">
        <f t="shared" si="8"/>
        <v>0.64</v>
      </c>
      <c r="S19" s="30">
        <v>3</v>
      </c>
      <c r="T19" s="30">
        <f t="shared" si="9"/>
        <v>0.51</v>
      </c>
      <c r="U19" s="31">
        <f t="shared" si="10"/>
        <v>1.1499999999999999</v>
      </c>
      <c r="V19" s="30">
        <f t="shared" si="11"/>
        <v>3.895</v>
      </c>
    </row>
    <row r="20" spans="1:25" ht="14.25" customHeight="1" thickBot="1" x14ac:dyDescent="0.3">
      <c r="A20" s="25">
        <v>14</v>
      </c>
      <c r="B20" s="62" t="s">
        <v>30</v>
      </c>
      <c r="C20" s="30">
        <v>4</v>
      </c>
      <c r="D20" s="30">
        <f t="shared" si="0"/>
        <v>0.32</v>
      </c>
      <c r="E20" s="30">
        <v>4.5</v>
      </c>
      <c r="F20" s="30">
        <f t="shared" si="1"/>
        <v>0.36</v>
      </c>
      <c r="G20" s="33">
        <v>3</v>
      </c>
      <c r="H20" s="30">
        <f t="shared" si="2"/>
        <v>0.27</v>
      </c>
      <c r="I20" s="30">
        <v>3</v>
      </c>
      <c r="J20" s="30">
        <f t="shared" si="3"/>
        <v>0.27</v>
      </c>
      <c r="K20" s="31">
        <f t="shared" si="4"/>
        <v>1.22</v>
      </c>
      <c r="L20" s="30">
        <v>3.5</v>
      </c>
      <c r="M20" s="30">
        <f t="shared" si="5"/>
        <v>0.56000000000000005</v>
      </c>
      <c r="N20" s="30">
        <v>3</v>
      </c>
      <c r="O20" s="30">
        <f t="shared" si="6"/>
        <v>0.51</v>
      </c>
      <c r="P20" s="31">
        <f t="shared" si="7"/>
        <v>1.07</v>
      </c>
      <c r="Q20" s="30">
        <v>3.5</v>
      </c>
      <c r="R20" s="30">
        <f t="shared" si="8"/>
        <v>0.56000000000000005</v>
      </c>
      <c r="S20" s="30">
        <v>3</v>
      </c>
      <c r="T20" s="30">
        <f t="shared" si="9"/>
        <v>0.51</v>
      </c>
      <c r="U20" s="31">
        <f t="shared" si="10"/>
        <v>1.07</v>
      </c>
      <c r="V20" s="30">
        <f t="shared" si="11"/>
        <v>3.3600000000000003</v>
      </c>
    </row>
    <row r="21" spans="1:25" ht="14.25" customHeight="1" thickBot="1" x14ac:dyDescent="0.3">
      <c r="A21" s="25">
        <v>15</v>
      </c>
      <c r="B21" s="61" t="s">
        <v>31</v>
      </c>
      <c r="C21" s="30">
        <v>4</v>
      </c>
      <c r="D21" s="30">
        <f t="shared" si="0"/>
        <v>0.32</v>
      </c>
      <c r="E21" s="30">
        <v>4.8</v>
      </c>
      <c r="F21" s="30">
        <f t="shared" si="1"/>
        <v>0.38400000000000001</v>
      </c>
      <c r="G21" s="30">
        <v>4.5999999999999996</v>
      </c>
      <c r="H21" s="30">
        <f t="shared" si="2"/>
        <v>0.41399999999999998</v>
      </c>
      <c r="I21" s="30">
        <v>5</v>
      </c>
      <c r="J21" s="30">
        <f t="shared" si="3"/>
        <v>0.44999999999999996</v>
      </c>
      <c r="K21" s="31">
        <f t="shared" si="4"/>
        <v>1.5679999999999998</v>
      </c>
      <c r="L21" s="30">
        <v>4.5999999999999996</v>
      </c>
      <c r="M21" s="30">
        <f t="shared" si="5"/>
        <v>0.73599999999999999</v>
      </c>
      <c r="N21" s="30">
        <v>4</v>
      </c>
      <c r="O21" s="30">
        <f t="shared" si="6"/>
        <v>0.68</v>
      </c>
      <c r="P21" s="31">
        <f t="shared" si="7"/>
        <v>1.4159999999999999</v>
      </c>
      <c r="Q21" s="30">
        <v>4</v>
      </c>
      <c r="R21" s="30">
        <f t="shared" si="8"/>
        <v>0.64</v>
      </c>
      <c r="S21" s="30">
        <v>5</v>
      </c>
      <c r="T21" s="30">
        <f t="shared" si="9"/>
        <v>0.85000000000000009</v>
      </c>
      <c r="U21" s="31">
        <f t="shared" si="10"/>
        <v>1.4900000000000002</v>
      </c>
      <c r="V21" s="30">
        <f t="shared" si="11"/>
        <v>4.4740000000000002</v>
      </c>
      <c r="W21" s="106" t="s">
        <v>127</v>
      </c>
      <c r="X21" s="107"/>
      <c r="Y21" s="107"/>
    </row>
    <row r="22" spans="1:25" ht="14.25" customHeight="1" thickBot="1" x14ac:dyDescent="0.3">
      <c r="A22" s="25">
        <v>16</v>
      </c>
      <c r="B22" s="62" t="s">
        <v>32</v>
      </c>
      <c r="C22" s="30">
        <v>3</v>
      </c>
      <c r="D22" s="30">
        <f t="shared" si="0"/>
        <v>0.24</v>
      </c>
      <c r="E22" s="30">
        <v>3</v>
      </c>
      <c r="F22" s="30">
        <f t="shared" si="1"/>
        <v>0.24</v>
      </c>
      <c r="G22" s="30">
        <v>3</v>
      </c>
      <c r="H22" s="30">
        <f t="shared" si="2"/>
        <v>0.27</v>
      </c>
      <c r="I22" s="30">
        <v>3</v>
      </c>
      <c r="J22" s="30">
        <f t="shared" si="3"/>
        <v>0.27</v>
      </c>
      <c r="K22" s="31">
        <f t="shared" si="4"/>
        <v>1.02</v>
      </c>
      <c r="L22" s="30">
        <v>3</v>
      </c>
      <c r="M22" s="30">
        <f t="shared" si="5"/>
        <v>0.48</v>
      </c>
      <c r="N22" s="30">
        <v>3</v>
      </c>
      <c r="O22" s="30">
        <f t="shared" si="6"/>
        <v>0.51</v>
      </c>
      <c r="P22" s="31">
        <f t="shared" si="7"/>
        <v>0.99</v>
      </c>
      <c r="Q22" s="30">
        <v>3</v>
      </c>
      <c r="R22" s="30">
        <f t="shared" si="8"/>
        <v>0.48</v>
      </c>
      <c r="S22" s="30">
        <v>3.5</v>
      </c>
      <c r="T22" s="30">
        <f t="shared" si="9"/>
        <v>0.59500000000000008</v>
      </c>
      <c r="U22" s="31">
        <f t="shared" si="10"/>
        <v>1.0750000000000002</v>
      </c>
      <c r="V22" s="30">
        <f t="shared" si="11"/>
        <v>3.085</v>
      </c>
    </row>
    <row r="23" spans="1:25" s="34" customFormat="1" ht="14.25" customHeight="1" thickBot="1" x14ac:dyDescent="0.3">
      <c r="A23" s="32">
        <v>17</v>
      </c>
      <c r="B23" s="61" t="s">
        <v>33</v>
      </c>
      <c r="C23" s="33">
        <v>4.2</v>
      </c>
      <c r="D23" s="33">
        <f t="shared" si="0"/>
        <v>0.33600000000000002</v>
      </c>
      <c r="E23" s="33">
        <v>4</v>
      </c>
      <c r="F23" s="33">
        <f t="shared" si="1"/>
        <v>0.32</v>
      </c>
      <c r="G23" s="33">
        <v>4.5</v>
      </c>
      <c r="H23" s="33">
        <f t="shared" si="2"/>
        <v>0.40499999999999997</v>
      </c>
      <c r="I23" s="33">
        <v>3</v>
      </c>
      <c r="J23" s="33">
        <f t="shared" si="3"/>
        <v>0.27</v>
      </c>
      <c r="K23" s="33">
        <f t="shared" si="4"/>
        <v>1.331</v>
      </c>
      <c r="L23" s="33">
        <v>4</v>
      </c>
      <c r="M23" s="33">
        <f t="shared" si="5"/>
        <v>0.64</v>
      </c>
      <c r="N23" s="33">
        <v>3.8</v>
      </c>
      <c r="O23" s="33">
        <f t="shared" si="6"/>
        <v>0.64600000000000002</v>
      </c>
      <c r="P23" s="33">
        <f t="shared" si="7"/>
        <v>1.286</v>
      </c>
      <c r="Q23" s="33">
        <v>4</v>
      </c>
      <c r="R23" s="33">
        <f t="shared" si="8"/>
        <v>0.64</v>
      </c>
      <c r="S23" s="33">
        <v>3</v>
      </c>
      <c r="T23" s="33">
        <f t="shared" si="9"/>
        <v>0.51</v>
      </c>
      <c r="U23" s="33">
        <f t="shared" si="10"/>
        <v>1.1499999999999999</v>
      </c>
      <c r="V23" s="33">
        <f t="shared" si="11"/>
        <v>3.7669999999999999</v>
      </c>
    </row>
    <row r="24" spans="1:25" ht="14.25" customHeight="1" thickBot="1" x14ac:dyDescent="0.3">
      <c r="A24" s="25">
        <v>18</v>
      </c>
      <c r="B24" s="70" t="s">
        <v>34</v>
      </c>
      <c r="C24" s="30">
        <v>3</v>
      </c>
      <c r="D24" s="30">
        <f t="shared" si="0"/>
        <v>0.24</v>
      </c>
      <c r="E24" s="30">
        <v>4</v>
      </c>
      <c r="F24" s="30">
        <f t="shared" si="1"/>
        <v>0.32</v>
      </c>
      <c r="G24" s="30">
        <v>3.2</v>
      </c>
      <c r="H24" s="30">
        <f t="shared" si="2"/>
        <v>0.28799999999999998</v>
      </c>
      <c r="I24" s="33">
        <v>1</v>
      </c>
      <c r="J24" s="30">
        <f t="shared" si="3"/>
        <v>0.09</v>
      </c>
      <c r="K24" s="31">
        <f t="shared" si="4"/>
        <v>0.93800000000000006</v>
      </c>
      <c r="L24" s="30">
        <v>3.8</v>
      </c>
      <c r="M24" s="30">
        <f t="shared" si="5"/>
        <v>0.60799999999999998</v>
      </c>
      <c r="N24" s="30">
        <v>3.8</v>
      </c>
      <c r="O24" s="30">
        <f t="shared" si="6"/>
        <v>0.64600000000000002</v>
      </c>
      <c r="P24" s="31">
        <f t="shared" si="7"/>
        <v>1.254</v>
      </c>
      <c r="Q24" s="30">
        <v>4</v>
      </c>
      <c r="R24" s="30">
        <f t="shared" si="8"/>
        <v>0.64</v>
      </c>
      <c r="S24" s="30">
        <v>4</v>
      </c>
      <c r="T24" s="30">
        <f t="shared" si="9"/>
        <v>0.68</v>
      </c>
      <c r="U24" s="31">
        <f t="shared" si="10"/>
        <v>1.32</v>
      </c>
      <c r="V24" s="30">
        <f t="shared" si="11"/>
        <v>3.5120000000000005</v>
      </c>
    </row>
    <row r="25" spans="1:25" ht="14.25" customHeight="1" thickBot="1" x14ac:dyDescent="0.3">
      <c r="A25" s="25">
        <v>19</v>
      </c>
      <c r="B25" s="76" t="s">
        <v>35</v>
      </c>
      <c r="C25" s="45">
        <v>2</v>
      </c>
      <c r="D25" s="30">
        <f t="shared" si="0"/>
        <v>0.16</v>
      </c>
      <c r="E25" s="30">
        <v>4.5</v>
      </c>
      <c r="F25" s="30">
        <f t="shared" si="1"/>
        <v>0.36</v>
      </c>
      <c r="G25" s="45">
        <v>2</v>
      </c>
      <c r="H25" s="30">
        <f t="shared" si="2"/>
        <v>0.18</v>
      </c>
      <c r="I25" s="45">
        <v>2</v>
      </c>
      <c r="J25" s="30">
        <f t="shared" si="3"/>
        <v>0.18</v>
      </c>
      <c r="K25" s="31">
        <f t="shared" si="4"/>
        <v>0.87999999999999989</v>
      </c>
      <c r="L25" s="30">
        <v>4</v>
      </c>
      <c r="M25" s="30">
        <f t="shared" si="5"/>
        <v>0.64</v>
      </c>
      <c r="N25" s="30">
        <v>3</v>
      </c>
      <c r="O25" s="30">
        <f t="shared" si="6"/>
        <v>0.51</v>
      </c>
      <c r="P25" s="31">
        <f t="shared" si="7"/>
        <v>1.1499999999999999</v>
      </c>
      <c r="Q25" s="30">
        <v>3</v>
      </c>
      <c r="R25" s="30">
        <f t="shared" si="8"/>
        <v>0.48</v>
      </c>
      <c r="S25" s="30">
        <v>3</v>
      </c>
      <c r="T25" s="30">
        <f t="shared" si="9"/>
        <v>0.51</v>
      </c>
      <c r="U25" s="31">
        <f t="shared" si="10"/>
        <v>0.99</v>
      </c>
      <c r="V25" s="30">
        <f t="shared" si="11"/>
        <v>3.0199999999999996</v>
      </c>
    </row>
    <row r="26" spans="1:25" ht="14.25" customHeight="1" thickBot="1" x14ac:dyDescent="0.3">
      <c r="A26" s="25">
        <v>20</v>
      </c>
      <c r="B26" s="61" t="s">
        <v>36</v>
      </c>
      <c r="C26" s="30">
        <v>3</v>
      </c>
      <c r="D26" s="30">
        <f t="shared" si="0"/>
        <v>0.24</v>
      </c>
      <c r="E26" s="30">
        <v>3.5</v>
      </c>
      <c r="F26" s="30">
        <f t="shared" si="1"/>
        <v>0.28000000000000003</v>
      </c>
      <c r="G26" s="45">
        <v>2</v>
      </c>
      <c r="H26" s="30">
        <f t="shared" si="2"/>
        <v>0.18</v>
      </c>
      <c r="I26" s="30">
        <v>3</v>
      </c>
      <c r="J26" s="30">
        <f t="shared" si="3"/>
        <v>0.27</v>
      </c>
      <c r="K26" s="31">
        <f t="shared" si="4"/>
        <v>0.97</v>
      </c>
      <c r="L26" s="33">
        <v>3</v>
      </c>
      <c r="M26" s="30">
        <f t="shared" si="5"/>
        <v>0.48</v>
      </c>
      <c r="N26" s="30">
        <v>3</v>
      </c>
      <c r="O26" s="30">
        <f t="shared" si="6"/>
        <v>0.51</v>
      </c>
      <c r="P26" s="31">
        <f t="shared" si="7"/>
        <v>0.99</v>
      </c>
      <c r="Q26" s="30">
        <v>3</v>
      </c>
      <c r="R26" s="30">
        <f t="shared" si="8"/>
        <v>0.48</v>
      </c>
      <c r="S26" s="30">
        <v>4</v>
      </c>
      <c r="T26" s="30">
        <f t="shared" si="9"/>
        <v>0.68</v>
      </c>
      <c r="U26" s="31">
        <f t="shared" si="10"/>
        <v>1.1600000000000001</v>
      </c>
      <c r="V26" s="30">
        <f t="shared" si="11"/>
        <v>3.12</v>
      </c>
    </row>
    <row r="27" spans="1:25" ht="14.25" customHeight="1" thickBot="1" x14ac:dyDescent="0.3">
      <c r="A27" s="25">
        <v>21</v>
      </c>
      <c r="B27" s="61" t="s">
        <v>37</v>
      </c>
      <c r="C27" s="30">
        <v>1</v>
      </c>
      <c r="D27" s="30">
        <f t="shared" si="0"/>
        <v>0.08</v>
      </c>
      <c r="E27" s="45">
        <v>1</v>
      </c>
      <c r="F27" s="30">
        <f t="shared" si="1"/>
        <v>0.08</v>
      </c>
      <c r="G27" s="30">
        <v>1</v>
      </c>
      <c r="H27" s="30">
        <f t="shared" si="2"/>
        <v>0.09</v>
      </c>
      <c r="I27" s="33">
        <v>1</v>
      </c>
      <c r="J27" s="30">
        <f t="shared" si="3"/>
        <v>0.09</v>
      </c>
      <c r="K27" s="31">
        <f t="shared" si="4"/>
        <v>0.33999999999999997</v>
      </c>
      <c r="L27" s="45">
        <v>1</v>
      </c>
      <c r="M27" s="30">
        <f t="shared" si="5"/>
        <v>0.16</v>
      </c>
      <c r="N27" s="45">
        <v>1</v>
      </c>
      <c r="O27" s="30">
        <f t="shared" si="6"/>
        <v>0.17</v>
      </c>
      <c r="P27" s="31">
        <f t="shared" si="7"/>
        <v>0.33</v>
      </c>
      <c r="Q27" s="30">
        <v>1</v>
      </c>
      <c r="R27" s="30">
        <f t="shared" si="8"/>
        <v>0.16</v>
      </c>
      <c r="S27" s="30">
        <v>1</v>
      </c>
      <c r="T27" s="30">
        <f t="shared" si="9"/>
        <v>0.17</v>
      </c>
      <c r="U27" s="31">
        <f t="shared" si="10"/>
        <v>0.33</v>
      </c>
      <c r="V27" s="30">
        <f t="shared" si="11"/>
        <v>1</v>
      </c>
    </row>
    <row r="28" spans="1:25" ht="14.25" customHeight="1" thickBot="1" x14ac:dyDescent="0.3">
      <c r="A28" s="25">
        <v>22</v>
      </c>
      <c r="B28" s="61" t="s">
        <v>38</v>
      </c>
      <c r="C28" s="30">
        <v>1</v>
      </c>
      <c r="D28" s="30">
        <f t="shared" si="0"/>
        <v>0.08</v>
      </c>
      <c r="E28" s="45">
        <v>1</v>
      </c>
      <c r="F28" s="30">
        <f t="shared" si="1"/>
        <v>0.08</v>
      </c>
      <c r="G28" s="30">
        <v>1</v>
      </c>
      <c r="H28" s="30">
        <f t="shared" si="2"/>
        <v>0.09</v>
      </c>
      <c r="I28" s="33">
        <v>1</v>
      </c>
      <c r="J28" s="30">
        <f t="shared" si="3"/>
        <v>0.09</v>
      </c>
      <c r="K28" s="31">
        <f t="shared" si="4"/>
        <v>0.33999999999999997</v>
      </c>
      <c r="L28" s="45">
        <v>1</v>
      </c>
      <c r="M28" s="30">
        <f t="shared" si="5"/>
        <v>0.16</v>
      </c>
      <c r="N28" s="45">
        <v>1</v>
      </c>
      <c r="O28" s="30">
        <f t="shared" si="6"/>
        <v>0.17</v>
      </c>
      <c r="P28" s="31">
        <f t="shared" si="7"/>
        <v>0.33</v>
      </c>
      <c r="Q28" s="30">
        <v>1</v>
      </c>
      <c r="R28" s="30">
        <f t="shared" si="8"/>
        <v>0.16</v>
      </c>
      <c r="S28" s="30">
        <v>1</v>
      </c>
      <c r="T28" s="30">
        <f t="shared" si="9"/>
        <v>0.17</v>
      </c>
      <c r="U28" s="31">
        <f t="shared" si="10"/>
        <v>0.33</v>
      </c>
      <c r="V28" s="30">
        <f t="shared" si="11"/>
        <v>1</v>
      </c>
    </row>
    <row r="29" spans="1:25" ht="14.25" customHeight="1" thickBot="1" x14ac:dyDescent="0.3">
      <c r="A29" s="25">
        <v>23</v>
      </c>
      <c r="B29" s="61" t="s">
        <v>77</v>
      </c>
      <c r="C29" s="30">
        <v>3</v>
      </c>
      <c r="D29" s="30">
        <f t="shared" si="0"/>
        <v>0.24</v>
      </c>
      <c r="E29" s="30">
        <v>4.5</v>
      </c>
      <c r="F29" s="30">
        <f t="shared" si="1"/>
        <v>0.36</v>
      </c>
      <c r="G29" s="30">
        <v>3.5</v>
      </c>
      <c r="H29" s="30">
        <f t="shared" si="2"/>
        <v>0.315</v>
      </c>
      <c r="I29" s="33">
        <v>3</v>
      </c>
      <c r="J29" s="30">
        <f t="shared" si="3"/>
        <v>0.27</v>
      </c>
      <c r="K29" s="31">
        <f t="shared" si="4"/>
        <v>1.1850000000000001</v>
      </c>
      <c r="L29" s="45">
        <v>1</v>
      </c>
      <c r="M29" s="30">
        <f t="shared" si="5"/>
        <v>0.16</v>
      </c>
      <c r="N29" s="30">
        <v>4.5</v>
      </c>
      <c r="O29" s="30">
        <f t="shared" si="6"/>
        <v>0.76500000000000001</v>
      </c>
      <c r="P29" s="31">
        <f t="shared" si="7"/>
        <v>0.92500000000000004</v>
      </c>
      <c r="Q29" s="30">
        <v>4</v>
      </c>
      <c r="R29" s="30">
        <f t="shared" si="8"/>
        <v>0.64</v>
      </c>
      <c r="S29" s="30">
        <v>4</v>
      </c>
      <c r="T29" s="30">
        <f t="shared" si="9"/>
        <v>0.68</v>
      </c>
      <c r="U29" s="31">
        <f t="shared" si="10"/>
        <v>1.32</v>
      </c>
      <c r="V29" s="30">
        <f t="shared" si="11"/>
        <v>3.4300000000000006</v>
      </c>
    </row>
    <row r="30" spans="1:25" ht="14.25" customHeight="1" thickBot="1" x14ac:dyDescent="0.3">
      <c r="A30" s="25">
        <v>24</v>
      </c>
      <c r="B30" s="61" t="s">
        <v>78</v>
      </c>
      <c r="C30" s="30">
        <v>3</v>
      </c>
      <c r="D30" s="30">
        <f t="shared" si="0"/>
        <v>0.24</v>
      </c>
      <c r="E30" s="30">
        <v>4.5</v>
      </c>
      <c r="F30" s="30">
        <f t="shared" si="1"/>
        <v>0.36</v>
      </c>
      <c r="G30" s="30">
        <v>3</v>
      </c>
      <c r="H30" s="30">
        <f t="shared" si="2"/>
        <v>0.27</v>
      </c>
      <c r="I30" s="33">
        <v>3.5</v>
      </c>
      <c r="J30" s="30">
        <f t="shared" si="3"/>
        <v>0.315</v>
      </c>
      <c r="K30" s="31">
        <f t="shared" si="4"/>
        <v>1.1850000000000001</v>
      </c>
      <c r="L30" s="45">
        <v>1</v>
      </c>
      <c r="M30" s="30">
        <f t="shared" si="5"/>
        <v>0.16</v>
      </c>
      <c r="N30" s="30">
        <v>4.5</v>
      </c>
      <c r="O30" s="30">
        <f t="shared" si="6"/>
        <v>0.76500000000000001</v>
      </c>
      <c r="P30" s="31">
        <f t="shared" si="7"/>
        <v>0.92500000000000004</v>
      </c>
      <c r="Q30" s="30">
        <v>4</v>
      </c>
      <c r="R30" s="30">
        <f t="shared" si="8"/>
        <v>0.64</v>
      </c>
      <c r="S30" s="30">
        <v>4</v>
      </c>
      <c r="T30" s="30">
        <f t="shared" si="9"/>
        <v>0.68</v>
      </c>
      <c r="U30" s="31">
        <f t="shared" si="10"/>
        <v>1.32</v>
      </c>
      <c r="V30" s="30">
        <f t="shared" si="11"/>
        <v>3.4300000000000006</v>
      </c>
    </row>
    <row r="31" spans="1:25" ht="14.25" customHeight="1" thickBot="1" x14ac:dyDescent="0.3">
      <c r="A31" s="25">
        <v>25</v>
      </c>
      <c r="B31" s="76" t="s">
        <v>39</v>
      </c>
      <c r="C31" s="45">
        <v>1</v>
      </c>
      <c r="D31" s="30">
        <f t="shared" si="0"/>
        <v>0.08</v>
      </c>
      <c r="E31" s="30">
        <v>3</v>
      </c>
      <c r="F31" s="30">
        <f t="shared" si="1"/>
        <v>0.24</v>
      </c>
      <c r="G31" s="45">
        <v>1</v>
      </c>
      <c r="H31" s="30">
        <f t="shared" si="2"/>
        <v>0.09</v>
      </c>
      <c r="I31" s="45">
        <v>1</v>
      </c>
      <c r="J31" s="30">
        <f t="shared" si="3"/>
        <v>0.09</v>
      </c>
      <c r="K31" s="31">
        <f t="shared" si="4"/>
        <v>0.5</v>
      </c>
      <c r="L31" s="45">
        <v>1</v>
      </c>
      <c r="M31" s="30">
        <f t="shared" si="5"/>
        <v>0.16</v>
      </c>
      <c r="N31" s="45">
        <v>1</v>
      </c>
      <c r="O31" s="30">
        <f t="shared" si="6"/>
        <v>0.17</v>
      </c>
      <c r="P31" s="31">
        <f t="shared" si="7"/>
        <v>0.33</v>
      </c>
      <c r="Q31" s="30">
        <v>3</v>
      </c>
      <c r="R31" s="30">
        <f t="shared" si="8"/>
        <v>0.48</v>
      </c>
      <c r="S31" s="30">
        <v>3</v>
      </c>
      <c r="T31" s="30">
        <f t="shared" si="9"/>
        <v>0.51</v>
      </c>
      <c r="U31" s="31">
        <f t="shared" si="10"/>
        <v>0.99</v>
      </c>
      <c r="V31" s="30">
        <f t="shared" si="11"/>
        <v>1.82</v>
      </c>
      <c r="W31" s="104" t="s">
        <v>130</v>
      </c>
      <c r="X31" s="105"/>
      <c r="Y31" s="105"/>
    </row>
    <row r="32" spans="1:25" ht="14.25" customHeight="1" thickBot="1" x14ac:dyDescent="0.3">
      <c r="A32" s="35">
        <v>26</v>
      </c>
      <c r="B32" s="61" t="s">
        <v>40</v>
      </c>
      <c r="C32" s="37">
        <v>5</v>
      </c>
      <c r="D32" s="37">
        <f t="shared" ref="D32:D43" si="12">C32*$C$6</f>
        <v>0.4</v>
      </c>
      <c r="E32" s="37">
        <v>5</v>
      </c>
      <c r="F32" s="37">
        <f t="shared" ref="F32:F43" si="13">E32*$E$6</f>
        <v>0.4</v>
      </c>
      <c r="G32" s="37">
        <v>3.2</v>
      </c>
      <c r="H32" s="37">
        <f t="shared" ref="H32:H43" si="14">G32*$G$6</f>
        <v>0.28799999999999998</v>
      </c>
      <c r="I32" s="37">
        <v>3</v>
      </c>
      <c r="J32" s="37">
        <f t="shared" ref="J32:J43" si="15">I32*$I$6</f>
        <v>0.27</v>
      </c>
      <c r="K32" s="38">
        <f t="shared" ref="K32:K43" si="16">D32+F32+H32+J32</f>
        <v>1.3580000000000001</v>
      </c>
      <c r="L32" s="78">
        <v>4.5</v>
      </c>
      <c r="M32" s="78">
        <f t="shared" ref="M32:M43" si="17">L32*$L$6</f>
        <v>0.72</v>
      </c>
      <c r="N32" s="78">
        <v>4</v>
      </c>
      <c r="O32" s="37">
        <f t="shared" ref="O32:O43" si="18">N32*$N$6</f>
        <v>0.68</v>
      </c>
      <c r="P32" s="38">
        <f t="shared" ref="P32:P43" si="19">M32+O32</f>
        <v>1.4</v>
      </c>
      <c r="Q32" s="37">
        <v>4</v>
      </c>
      <c r="R32" s="37">
        <f t="shared" ref="R32:R43" si="20">Q32*$Q$6</f>
        <v>0.64</v>
      </c>
      <c r="S32" s="37">
        <v>4</v>
      </c>
      <c r="T32" s="37">
        <f t="shared" ref="T32:T43" si="21">S32*$S$6</f>
        <v>0.68</v>
      </c>
      <c r="U32" s="38">
        <f t="shared" ref="U32:U43" si="22">R32+T32</f>
        <v>1.32</v>
      </c>
      <c r="V32" s="37">
        <f t="shared" ref="V32:V43" si="23">K32+P32+U32</f>
        <v>4.0780000000000003</v>
      </c>
    </row>
    <row r="33" spans="1:22" ht="14.25" customHeight="1" x14ac:dyDescent="0.25">
      <c r="A33" s="35">
        <v>27</v>
      </c>
      <c r="B33" s="36"/>
      <c r="C33" s="37"/>
      <c r="D33" s="37">
        <f t="shared" si="12"/>
        <v>0</v>
      </c>
      <c r="E33" s="37"/>
      <c r="F33" s="37">
        <f t="shared" si="13"/>
        <v>0</v>
      </c>
      <c r="G33" s="37"/>
      <c r="H33" s="37">
        <f t="shared" si="14"/>
        <v>0</v>
      </c>
      <c r="I33" s="37"/>
      <c r="J33" s="37">
        <f t="shared" si="15"/>
        <v>0</v>
      </c>
      <c r="K33" s="38">
        <f t="shared" si="16"/>
        <v>0</v>
      </c>
      <c r="L33" s="37"/>
      <c r="M33" s="37">
        <f t="shared" si="17"/>
        <v>0</v>
      </c>
      <c r="N33" s="37"/>
      <c r="O33" s="37">
        <f t="shared" si="18"/>
        <v>0</v>
      </c>
      <c r="P33" s="38">
        <f t="shared" si="19"/>
        <v>0</v>
      </c>
      <c r="Q33" s="37"/>
      <c r="R33" s="37">
        <f t="shared" si="20"/>
        <v>0</v>
      </c>
      <c r="S33" s="37"/>
      <c r="T33" s="37">
        <f t="shared" si="21"/>
        <v>0</v>
      </c>
      <c r="U33" s="38">
        <f t="shared" si="22"/>
        <v>0</v>
      </c>
      <c r="V33" s="37">
        <f t="shared" si="23"/>
        <v>0</v>
      </c>
    </row>
    <row r="34" spans="1:22" ht="14.25" customHeight="1" x14ac:dyDescent="0.25">
      <c r="A34" s="39">
        <v>28</v>
      </c>
      <c r="B34" s="36"/>
      <c r="C34" s="37"/>
      <c r="D34" s="37">
        <f t="shared" si="12"/>
        <v>0</v>
      </c>
      <c r="E34" s="37"/>
      <c r="F34" s="37">
        <f t="shared" si="13"/>
        <v>0</v>
      </c>
      <c r="G34" s="37"/>
      <c r="H34" s="37">
        <f t="shared" si="14"/>
        <v>0</v>
      </c>
      <c r="I34" s="37"/>
      <c r="J34" s="37">
        <f t="shared" si="15"/>
        <v>0</v>
      </c>
      <c r="K34" s="38">
        <f t="shared" si="16"/>
        <v>0</v>
      </c>
      <c r="L34" s="37"/>
      <c r="M34" s="37">
        <f t="shared" si="17"/>
        <v>0</v>
      </c>
      <c r="N34" s="37"/>
      <c r="O34" s="37">
        <f t="shared" si="18"/>
        <v>0</v>
      </c>
      <c r="P34" s="38">
        <f t="shared" si="19"/>
        <v>0</v>
      </c>
      <c r="Q34" s="37"/>
      <c r="R34" s="37">
        <f t="shared" si="20"/>
        <v>0</v>
      </c>
      <c r="S34" s="37"/>
      <c r="T34" s="37">
        <f t="shared" si="21"/>
        <v>0</v>
      </c>
      <c r="U34" s="38">
        <f t="shared" si="22"/>
        <v>0</v>
      </c>
      <c r="V34" s="37">
        <f t="shared" si="23"/>
        <v>0</v>
      </c>
    </row>
    <row r="35" spans="1:22" ht="14.25" customHeight="1" x14ac:dyDescent="0.25">
      <c r="A35" s="39">
        <v>29</v>
      </c>
      <c r="B35" s="36"/>
      <c r="C35" s="37"/>
      <c r="D35" s="37">
        <f t="shared" si="12"/>
        <v>0</v>
      </c>
      <c r="E35" s="37"/>
      <c r="F35" s="37">
        <f t="shared" si="13"/>
        <v>0</v>
      </c>
      <c r="G35" s="37"/>
      <c r="H35" s="37">
        <f t="shared" si="14"/>
        <v>0</v>
      </c>
      <c r="I35" s="37"/>
      <c r="J35" s="37">
        <f t="shared" si="15"/>
        <v>0</v>
      </c>
      <c r="K35" s="38">
        <f t="shared" si="16"/>
        <v>0</v>
      </c>
      <c r="L35" s="37"/>
      <c r="M35" s="37">
        <f t="shared" si="17"/>
        <v>0</v>
      </c>
      <c r="N35" s="37"/>
      <c r="O35" s="37">
        <f t="shared" si="18"/>
        <v>0</v>
      </c>
      <c r="P35" s="38">
        <f t="shared" si="19"/>
        <v>0</v>
      </c>
      <c r="Q35" s="37"/>
      <c r="R35" s="37">
        <f t="shared" si="20"/>
        <v>0</v>
      </c>
      <c r="S35" s="37"/>
      <c r="T35" s="37">
        <f t="shared" si="21"/>
        <v>0</v>
      </c>
      <c r="U35" s="38">
        <f t="shared" si="22"/>
        <v>0</v>
      </c>
      <c r="V35" s="37">
        <f t="shared" si="23"/>
        <v>0</v>
      </c>
    </row>
    <row r="36" spans="1:22" ht="14.25" customHeight="1" x14ac:dyDescent="0.25">
      <c r="A36" s="39">
        <v>30</v>
      </c>
      <c r="B36" s="36"/>
      <c r="C36" s="37"/>
      <c r="D36" s="37">
        <f t="shared" si="12"/>
        <v>0</v>
      </c>
      <c r="E36" s="37"/>
      <c r="F36" s="37">
        <f t="shared" si="13"/>
        <v>0</v>
      </c>
      <c r="G36" s="37"/>
      <c r="H36" s="37">
        <f t="shared" si="14"/>
        <v>0</v>
      </c>
      <c r="I36" s="37"/>
      <c r="J36" s="37">
        <f t="shared" si="15"/>
        <v>0</v>
      </c>
      <c r="K36" s="38">
        <f t="shared" si="16"/>
        <v>0</v>
      </c>
      <c r="L36" s="37"/>
      <c r="M36" s="37">
        <f t="shared" si="17"/>
        <v>0</v>
      </c>
      <c r="N36" s="37"/>
      <c r="O36" s="37">
        <f t="shared" si="18"/>
        <v>0</v>
      </c>
      <c r="P36" s="38">
        <f t="shared" si="19"/>
        <v>0</v>
      </c>
      <c r="Q36" s="37"/>
      <c r="R36" s="37">
        <f t="shared" si="20"/>
        <v>0</v>
      </c>
      <c r="S36" s="37"/>
      <c r="T36" s="37">
        <f t="shared" si="21"/>
        <v>0</v>
      </c>
      <c r="U36" s="38">
        <f t="shared" si="22"/>
        <v>0</v>
      </c>
      <c r="V36" s="37">
        <f t="shared" si="23"/>
        <v>0</v>
      </c>
    </row>
    <row r="37" spans="1:22" ht="14.25" customHeight="1" x14ac:dyDescent="0.25">
      <c r="A37" s="35">
        <v>31</v>
      </c>
      <c r="B37" s="36"/>
      <c r="C37" s="37"/>
      <c r="D37" s="37">
        <f t="shared" si="12"/>
        <v>0</v>
      </c>
      <c r="E37" s="37"/>
      <c r="F37" s="37">
        <f t="shared" si="13"/>
        <v>0</v>
      </c>
      <c r="G37" s="37"/>
      <c r="H37" s="37">
        <f t="shared" si="14"/>
        <v>0</v>
      </c>
      <c r="I37" s="37"/>
      <c r="J37" s="37">
        <f t="shared" si="15"/>
        <v>0</v>
      </c>
      <c r="K37" s="38">
        <f t="shared" si="16"/>
        <v>0</v>
      </c>
      <c r="L37" s="37"/>
      <c r="M37" s="37">
        <f t="shared" si="17"/>
        <v>0</v>
      </c>
      <c r="N37" s="37"/>
      <c r="O37" s="37">
        <f t="shared" si="18"/>
        <v>0</v>
      </c>
      <c r="P37" s="38">
        <f t="shared" si="19"/>
        <v>0</v>
      </c>
      <c r="Q37" s="37"/>
      <c r="R37" s="37">
        <f t="shared" si="20"/>
        <v>0</v>
      </c>
      <c r="S37" s="37"/>
      <c r="T37" s="37">
        <f t="shared" si="21"/>
        <v>0</v>
      </c>
      <c r="U37" s="38">
        <f t="shared" si="22"/>
        <v>0</v>
      </c>
      <c r="V37" s="37">
        <f t="shared" si="23"/>
        <v>0</v>
      </c>
    </row>
    <row r="38" spans="1:22" ht="14.25" customHeight="1" x14ac:dyDescent="0.25">
      <c r="A38" s="25">
        <v>32</v>
      </c>
      <c r="B38" s="40"/>
      <c r="C38" s="37"/>
      <c r="D38" s="37">
        <f t="shared" si="12"/>
        <v>0</v>
      </c>
      <c r="E38" s="37"/>
      <c r="F38" s="37">
        <f t="shared" si="13"/>
        <v>0</v>
      </c>
      <c r="G38" s="37"/>
      <c r="H38" s="37">
        <f t="shared" si="14"/>
        <v>0</v>
      </c>
      <c r="I38" s="37"/>
      <c r="J38" s="37">
        <f t="shared" si="15"/>
        <v>0</v>
      </c>
      <c r="K38" s="38">
        <f t="shared" si="16"/>
        <v>0</v>
      </c>
      <c r="L38" s="37"/>
      <c r="M38" s="37">
        <f t="shared" si="17"/>
        <v>0</v>
      </c>
      <c r="N38" s="37"/>
      <c r="O38" s="37">
        <f t="shared" si="18"/>
        <v>0</v>
      </c>
      <c r="P38" s="38">
        <f t="shared" si="19"/>
        <v>0</v>
      </c>
      <c r="Q38" s="37"/>
      <c r="R38" s="37">
        <f t="shared" si="20"/>
        <v>0</v>
      </c>
      <c r="S38" s="37"/>
      <c r="T38" s="37">
        <f t="shared" si="21"/>
        <v>0</v>
      </c>
      <c r="U38" s="38">
        <f t="shared" si="22"/>
        <v>0</v>
      </c>
      <c r="V38" s="37">
        <f t="shared" si="23"/>
        <v>0</v>
      </c>
    </row>
    <row r="39" spans="1:22" ht="14.25" customHeight="1" x14ac:dyDescent="0.25">
      <c r="A39" s="39">
        <v>33</v>
      </c>
      <c r="B39" s="41"/>
      <c r="C39" s="37"/>
      <c r="D39" s="37">
        <f t="shared" si="12"/>
        <v>0</v>
      </c>
      <c r="E39" s="37"/>
      <c r="F39" s="37">
        <f t="shared" si="13"/>
        <v>0</v>
      </c>
      <c r="G39" s="37"/>
      <c r="H39" s="37">
        <f t="shared" si="14"/>
        <v>0</v>
      </c>
      <c r="I39" s="37"/>
      <c r="J39" s="37">
        <f t="shared" si="15"/>
        <v>0</v>
      </c>
      <c r="K39" s="38">
        <f t="shared" si="16"/>
        <v>0</v>
      </c>
      <c r="L39" s="37"/>
      <c r="M39" s="37">
        <f t="shared" si="17"/>
        <v>0</v>
      </c>
      <c r="N39" s="37"/>
      <c r="O39" s="37">
        <f t="shared" si="18"/>
        <v>0</v>
      </c>
      <c r="P39" s="38">
        <f t="shared" si="19"/>
        <v>0</v>
      </c>
      <c r="Q39" s="37"/>
      <c r="R39" s="37">
        <f t="shared" si="20"/>
        <v>0</v>
      </c>
      <c r="S39" s="37"/>
      <c r="T39" s="37">
        <f t="shared" si="21"/>
        <v>0</v>
      </c>
      <c r="U39" s="38">
        <f t="shared" si="22"/>
        <v>0</v>
      </c>
      <c r="V39" s="37">
        <f t="shared" si="23"/>
        <v>0</v>
      </c>
    </row>
    <row r="40" spans="1:22" ht="14.25" customHeight="1" x14ac:dyDescent="0.25">
      <c r="A40" s="39">
        <v>34</v>
      </c>
      <c r="B40" s="41"/>
      <c r="C40" s="37"/>
      <c r="D40" s="37">
        <f t="shared" si="12"/>
        <v>0</v>
      </c>
      <c r="E40" s="37"/>
      <c r="F40" s="37">
        <f t="shared" si="13"/>
        <v>0</v>
      </c>
      <c r="G40" s="37"/>
      <c r="H40" s="37">
        <f t="shared" si="14"/>
        <v>0</v>
      </c>
      <c r="I40" s="37"/>
      <c r="J40" s="37">
        <f t="shared" si="15"/>
        <v>0</v>
      </c>
      <c r="K40" s="38">
        <f t="shared" si="16"/>
        <v>0</v>
      </c>
      <c r="L40" s="37"/>
      <c r="M40" s="37">
        <f t="shared" si="17"/>
        <v>0</v>
      </c>
      <c r="N40" s="37"/>
      <c r="O40" s="37">
        <f t="shared" si="18"/>
        <v>0</v>
      </c>
      <c r="P40" s="38">
        <f t="shared" si="19"/>
        <v>0</v>
      </c>
      <c r="Q40" s="37"/>
      <c r="R40" s="37">
        <f t="shared" si="20"/>
        <v>0</v>
      </c>
      <c r="S40" s="37"/>
      <c r="T40" s="37">
        <f t="shared" si="21"/>
        <v>0</v>
      </c>
      <c r="U40" s="38">
        <f t="shared" si="22"/>
        <v>0</v>
      </c>
      <c r="V40" s="37">
        <f t="shared" si="23"/>
        <v>0</v>
      </c>
    </row>
    <row r="41" spans="1:22" x14ac:dyDescent="0.25">
      <c r="A41" s="42">
        <v>35</v>
      </c>
      <c r="B41" s="41"/>
      <c r="C41" s="37"/>
      <c r="D41" s="37">
        <f t="shared" si="12"/>
        <v>0</v>
      </c>
      <c r="E41" s="37"/>
      <c r="F41" s="37">
        <f t="shared" si="13"/>
        <v>0</v>
      </c>
      <c r="G41" s="37"/>
      <c r="H41" s="37">
        <f t="shared" si="14"/>
        <v>0</v>
      </c>
      <c r="I41" s="37"/>
      <c r="J41" s="37">
        <f t="shared" si="15"/>
        <v>0</v>
      </c>
      <c r="K41" s="38">
        <f t="shared" si="16"/>
        <v>0</v>
      </c>
      <c r="L41" s="37"/>
      <c r="M41" s="37">
        <f t="shared" si="17"/>
        <v>0</v>
      </c>
      <c r="N41" s="37"/>
      <c r="O41" s="37">
        <f t="shared" si="18"/>
        <v>0</v>
      </c>
      <c r="P41" s="38">
        <f t="shared" si="19"/>
        <v>0</v>
      </c>
      <c r="Q41" s="37"/>
      <c r="R41" s="37">
        <f t="shared" si="20"/>
        <v>0</v>
      </c>
      <c r="S41" s="37"/>
      <c r="T41" s="37">
        <f t="shared" si="21"/>
        <v>0</v>
      </c>
      <c r="U41" s="38">
        <f t="shared" si="22"/>
        <v>0</v>
      </c>
      <c r="V41" s="37">
        <f t="shared" si="23"/>
        <v>0</v>
      </c>
    </row>
    <row r="42" spans="1:22" x14ac:dyDescent="0.25">
      <c r="A42" s="43">
        <v>36</v>
      </c>
      <c r="B42" s="41"/>
      <c r="C42" s="37"/>
      <c r="D42" s="37">
        <f t="shared" si="12"/>
        <v>0</v>
      </c>
      <c r="E42" s="37"/>
      <c r="F42" s="37">
        <f t="shared" si="13"/>
        <v>0</v>
      </c>
      <c r="G42" s="37"/>
      <c r="H42" s="37">
        <f t="shared" si="14"/>
        <v>0</v>
      </c>
      <c r="I42" s="37"/>
      <c r="J42" s="37">
        <f t="shared" si="15"/>
        <v>0</v>
      </c>
      <c r="K42" s="38">
        <f t="shared" si="16"/>
        <v>0</v>
      </c>
      <c r="L42" s="37"/>
      <c r="M42" s="37">
        <f t="shared" si="17"/>
        <v>0</v>
      </c>
      <c r="N42" s="37"/>
      <c r="O42" s="37">
        <f t="shared" si="18"/>
        <v>0</v>
      </c>
      <c r="P42" s="38">
        <f t="shared" si="19"/>
        <v>0</v>
      </c>
      <c r="Q42" s="37"/>
      <c r="R42" s="37">
        <f t="shared" si="20"/>
        <v>0</v>
      </c>
      <c r="S42" s="37"/>
      <c r="T42" s="37">
        <f t="shared" si="21"/>
        <v>0</v>
      </c>
      <c r="U42" s="38">
        <f t="shared" si="22"/>
        <v>0</v>
      </c>
      <c r="V42" s="37">
        <f t="shared" si="23"/>
        <v>0</v>
      </c>
    </row>
    <row r="43" spans="1:22" x14ac:dyDescent="0.25">
      <c r="A43" s="42">
        <v>37</v>
      </c>
      <c r="B43" s="44"/>
      <c r="C43" s="37"/>
      <c r="D43" s="37">
        <f t="shared" si="12"/>
        <v>0</v>
      </c>
      <c r="E43" s="37"/>
      <c r="F43" s="37">
        <f t="shared" si="13"/>
        <v>0</v>
      </c>
      <c r="G43" s="37"/>
      <c r="H43" s="37">
        <f t="shared" si="14"/>
        <v>0</v>
      </c>
      <c r="I43" s="37"/>
      <c r="J43" s="37">
        <f t="shared" si="15"/>
        <v>0</v>
      </c>
      <c r="K43" s="38">
        <f t="shared" si="16"/>
        <v>0</v>
      </c>
      <c r="L43" s="37"/>
      <c r="M43" s="37">
        <f t="shared" si="17"/>
        <v>0</v>
      </c>
      <c r="N43" s="37"/>
      <c r="O43" s="37">
        <f t="shared" si="18"/>
        <v>0</v>
      </c>
      <c r="P43" s="38">
        <f t="shared" si="19"/>
        <v>0</v>
      </c>
      <c r="Q43" s="37"/>
      <c r="R43" s="37">
        <f t="shared" si="20"/>
        <v>0</v>
      </c>
      <c r="S43" s="37"/>
      <c r="T43" s="37">
        <f t="shared" si="21"/>
        <v>0</v>
      </c>
      <c r="U43" s="38">
        <f t="shared" si="22"/>
        <v>0</v>
      </c>
      <c r="V43" s="37">
        <f t="shared" si="23"/>
        <v>0</v>
      </c>
    </row>
    <row r="44" spans="1:22" x14ac:dyDescent="0.25">
      <c r="T44" s="24">
        <f t="shared" ref="T44:T48" si="24">R44*$S$42</f>
        <v>0</v>
      </c>
    </row>
    <row r="45" spans="1:22" x14ac:dyDescent="0.25">
      <c r="T45" s="24">
        <f t="shared" si="24"/>
        <v>0</v>
      </c>
    </row>
    <row r="46" spans="1:22" x14ac:dyDescent="0.25">
      <c r="T46" s="24">
        <f t="shared" si="24"/>
        <v>0</v>
      </c>
    </row>
    <row r="47" spans="1:22" x14ac:dyDescent="0.25">
      <c r="T47" s="24">
        <f t="shared" si="24"/>
        <v>0</v>
      </c>
    </row>
    <row r="48" spans="1:22" x14ac:dyDescent="0.25">
      <c r="T48" s="24">
        <f t="shared" si="24"/>
        <v>0</v>
      </c>
    </row>
  </sheetData>
  <mergeCells count="21">
    <mergeCell ref="W9:Y9"/>
    <mergeCell ref="W31:Y31"/>
    <mergeCell ref="W21:Y21"/>
    <mergeCell ref="W12:Y12"/>
    <mergeCell ref="W10:Y10"/>
    <mergeCell ref="W11:Y11"/>
    <mergeCell ref="V5:V6"/>
    <mergeCell ref="W8:Y8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  <mergeCell ref="W5:Y5"/>
    <mergeCell ref="W6:Y6"/>
    <mergeCell ref="W7:Y7"/>
  </mergeCells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E28BD-1ACE-4BEE-97D4-FA0F934C5822}">
  <sheetPr>
    <tabColor rgb="FF00B0F0"/>
  </sheetPr>
  <dimension ref="A2:Y48"/>
  <sheetViews>
    <sheetView topLeftCell="A12" workbookViewId="0">
      <selection activeCell="V7" sqref="V7:V32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2.7109375" style="24" customWidth="1"/>
    <col min="4" max="4" width="5.28515625" style="24" hidden="1" customWidth="1"/>
    <col min="5" max="5" width="6.7109375" style="24" bestFit="1" customWidth="1"/>
    <col min="6" max="6" width="5.7109375" style="24" hidden="1" customWidth="1"/>
    <col min="7" max="7" width="8.5703125" style="24" customWidth="1"/>
    <col min="8" max="8" width="5.28515625" style="24" hidden="1" customWidth="1"/>
    <col min="9" max="9" width="7.28515625" style="24" bestFit="1" customWidth="1"/>
    <col min="10" max="10" width="4.7109375" style="24" hidden="1" customWidth="1"/>
    <col min="11" max="11" width="8.42578125" style="24" hidden="1" customWidth="1"/>
    <col min="12" max="12" width="10" style="24" bestFit="1" customWidth="1"/>
    <col min="13" max="13" width="5.140625" style="24" hidden="1" customWidth="1"/>
    <col min="14" max="14" width="11.85546875" style="24" customWidth="1"/>
    <col min="15" max="15" width="6" style="24" hidden="1" customWidth="1"/>
    <col min="16" max="16" width="1.5703125" style="24" hidden="1" customWidth="1"/>
    <col min="17" max="17" width="12.42578125" style="24" customWidth="1"/>
    <col min="18" max="18" width="6.42578125" style="24" hidden="1" customWidth="1"/>
    <col min="19" max="19" width="9" style="24" bestFit="1" customWidth="1"/>
    <col min="20" max="20" width="6.28515625" style="24" hidden="1" customWidth="1"/>
    <col min="21" max="21" width="8.42578125" style="24" hidden="1" customWidth="1"/>
    <col min="22" max="22" width="8.42578125" style="24" customWidth="1"/>
    <col min="23" max="16384" width="11.42578125" style="24"/>
  </cols>
  <sheetData>
    <row r="2" spans="1:25" ht="15" customHeight="1" x14ac:dyDescent="0.25">
      <c r="A2" s="98" t="s">
        <v>48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5" ht="21.75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</row>
    <row r="5" spans="1:25" ht="33.75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59" t="s">
        <v>6</v>
      </c>
      <c r="M5" s="59"/>
      <c r="N5" s="28" t="s">
        <v>7</v>
      </c>
      <c r="O5" s="59"/>
      <c r="P5" s="108" t="s">
        <v>2</v>
      </c>
      <c r="Q5" s="59" t="s">
        <v>8</v>
      </c>
      <c r="R5" s="59"/>
      <c r="S5" s="59" t="s">
        <v>9</v>
      </c>
      <c r="T5" s="59"/>
      <c r="U5" s="108" t="s">
        <v>2</v>
      </c>
      <c r="V5" s="111" t="s">
        <v>10</v>
      </c>
      <c r="W5" s="103" t="s">
        <v>118</v>
      </c>
      <c r="X5" s="110"/>
      <c r="Y5" s="110"/>
    </row>
    <row r="6" spans="1:25" ht="15.75" thickBot="1" x14ac:dyDescent="0.3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109"/>
      <c r="Q6" s="29">
        <v>0.16</v>
      </c>
      <c r="R6" s="29"/>
      <c r="S6" s="29">
        <v>0.17</v>
      </c>
      <c r="T6" s="29"/>
      <c r="U6" s="109"/>
      <c r="V6" s="112"/>
      <c r="W6" s="103" t="s">
        <v>119</v>
      </c>
      <c r="X6" s="98"/>
      <c r="Y6" s="98"/>
    </row>
    <row r="7" spans="1:25" ht="14.25" customHeight="1" thickBot="1" x14ac:dyDescent="0.3">
      <c r="A7" s="25">
        <v>1</v>
      </c>
      <c r="B7" s="60" t="s">
        <v>17</v>
      </c>
      <c r="C7" s="30">
        <v>5</v>
      </c>
      <c r="D7" s="30">
        <f>C7*$C$6</f>
        <v>0.4</v>
      </c>
      <c r="E7" s="30">
        <v>4</v>
      </c>
      <c r="F7" s="30">
        <f>E7*$E$6</f>
        <v>0.32</v>
      </c>
      <c r="G7" s="33">
        <v>3</v>
      </c>
      <c r="H7" s="30">
        <f>G7*$G$6</f>
        <v>0.27</v>
      </c>
      <c r="I7" s="30">
        <v>3.5</v>
      </c>
      <c r="J7" s="30">
        <f>I7*$I$6</f>
        <v>0.315</v>
      </c>
      <c r="K7" s="31">
        <f>D7+F7+H7+J7</f>
        <v>1.3049999999999999</v>
      </c>
      <c r="L7" s="30">
        <v>5</v>
      </c>
      <c r="M7" s="30">
        <f>L7*$L$6</f>
        <v>0.8</v>
      </c>
      <c r="N7" s="30">
        <v>4</v>
      </c>
      <c r="O7" s="30">
        <f>N7*$N$6</f>
        <v>0.68</v>
      </c>
      <c r="P7" s="31">
        <f>M7+O7</f>
        <v>1.48</v>
      </c>
      <c r="Q7" s="30">
        <v>4.3</v>
      </c>
      <c r="R7" s="30">
        <f>Q7*$Q$6</f>
        <v>0.68799999999999994</v>
      </c>
      <c r="S7" s="30">
        <v>4</v>
      </c>
      <c r="T7" s="30">
        <f>S7*$S$6</f>
        <v>0.68</v>
      </c>
      <c r="U7" s="31">
        <f>R7+T7</f>
        <v>1.3679999999999999</v>
      </c>
      <c r="V7" s="30">
        <f>K7+P7+U7</f>
        <v>4.1530000000000005</v>
      </c>
      <c r="W7" s="103" t="s">
        <v>120</v>
      </c>
      <c r="X7" s="98"/>
      <c r="Y7" s="98"/>
    </row>
    <row r="8" spans="1:25" ht="14.25" customHeight="1" thickBot="1" x14ac:dyDescent="0.3">
      <c r="A8" s="25">
        <v>2</v>
      </c>
      <c r="B8" s="61" t="s">
        <v>18</v>
      </c>
      <c r="C8" s="30">
        <v>2</v>
      </c>
      <c r="D8" s="30">
        <f t="shared" ref="D8:D31" si="0">C8*$C$6</f>
        <v>0.16</v>
      </c>
      <c r="E8" s="30">
        <v>2</v>
      </c>
      <c r="F8" s="30">
        <f t="shared" ref="F8:F31" si="1">E8*$E$6</f>
        <v>0.16</v>
      </c>
      <c r="G8" s="30">
        <v>3</v>
      </c>
      <c r="H8" s="30">
        <f t="shared" ref="H8:H31" si="2">G8*$G$6</f>
        <v>0.27</v>
      </c>
      <c r="I8" s="30">
        <v>3.5</v>
      </c>
      <c r="J8" s="30">
        <f t="shared" ref="J8:J31" si="3">I8*$I$6</f>
        <v>0.315</v>
      </c>
      <c r="K8" s="31">
        <f t="shared" ref="K8:K31" si="4">D8+F8+H8+J8</f>
        <v>0.90500000000000003</v>
      </c>
      <c r="L8" s="30">
        <v>3</v>
      </c>
      <c r="M8" s="30">
        <f t="shared" ref="M8:M31" si="5">L8*$L$6</f>
        <v>0.48</v>
      </c>
      <c r="N8" s="30">
        <v>3.5</v>
      </c>
      <c r="O8" s="30">
        <f t="shared" ref="O8:O31" si="6">N8*$N$6</f>
        <v>0.59500000000000008</v>
      </c>
      <c r="P8" s="31">
        <f t="shared" ref="P8:P31" si="7">M8+O8</f>
        <v>1.0750000000000002</v>
      </c>
      <c r="Q8" s="30">
        <v>3</v>
      </c>
      <c r="R8" s="30">
        <f t="shared" ref="R8:R31" si="8">Q8*$Q$6</f>
        <v>0.48</v>
      </c>
      <c r="S8" s="30">
        <v>3</v>
      </c>
      <c r="T8" s="30">
        <f t="shared" ref="T8:T31" si="9">S8*$S$6</f>
        <v>0.51</v>
      </c>
      <c r="U8" s="31">
        <f t="shared" ref="U8:U31" si="10">R8+T8</f>
        <v>0.99</v>
      </c>
      <c r="V8" s="30">
        <f t="shared" ref="V8:V31" si="11">K8+P8+U8</f>
        <v>2.97</v>
      </c>
      <c r="W8" s="103" t="s">
        <v>121</v>
      </c>
      <c r="X8" s="98"/>
      <c r="Y8" s="98"/>
    </row>
    <row r="9" spans="1:25" ht="14.25" customHeight="1" thickBot="1" x14ac:dyDescent="0.3">
      <c r="A9" s="25">
        <v>3</v>
      </c>
      <c r="B9" s="61" t="s">
        <v>19</v>
      </c>
      <c r="C9" s="30">
        <v>3.2</v>
      </c>
      <c r="D9" s="30">
        <f t="shared" si="0"/>
        <v>0.25600000000000001</v>
      </c>
      <c r="E9" s="45">
        <v>2</v>
      </c>
      <c r="F9" s="30">
        <f t="shared" si="1"/>
        <v>0.16</v>
      </c>
      <c r="G9" s="30">
        <v>3.5</v>
      </c>
      <c r="H9" s="30">
        <f t="shared" si="2"/>
        <v>0.315</v>
      </c>
      <c r="I9" s="30">
        <v>3.5</v>
      </c>
      <c r="J9" s="30">
        <f t="shared" si="3"/>
        <v>0.315</v>
      </c>
      <c r="K9" s="31">
        <f t="shared" si="4"/>
        <v>1.046</v>
      </c>
      <c r="L9" s="30">
        <v>4</v>
      </c>
      <c r="M9" s="30">
        <f t="shared" si="5"/>
        <v>0.64</v>
      </c>
      <c r="N9" s="30">
        <v>4</v>
      </c>
      <c r="O9" s="30">
        <f t="shared" si="6"/>
        <v>0.68</v>
      </c>
      <c r="P9" s="31">
        <f t="shared" si="7"/>
        <v>1.32</v>
      </c>
      <c r="Q9" s="30">
        <v>3</v>
      </c>
      <c r="R9" s="30">
        <f t="shared" si="8"/>
        <v>0.48</v>
      </c>
      <c r="S9" s="30">
        <v>3</v>
      </c>
      <c r="T9" s="30">
        <f t="shared" si="9"/>
        <v>0.51</v>
      </c>
      <c r="U9" s="31">
        <f t="shared" si="10"/>
        <v>0.99</v>
      </c>
      <c r="V9" s="30">
        <f t="shared" si="11"/>
        <v>3.3559999999999999</v>
      </c>
    </row>
    <row r="10" spans="1:25" ht="14.25" customHeight="1" thickBot="1" x14ac:dyDescent="0.3">
      <c r="A10" s="25">
        <v>4</v>
      </c>
      <c r="B10" s="76" t="s">
        <v>20</v>
      </c>
      <c r="C10" s="30">
        <v>3.2</v>
      </c>
      <c r="D10" s="30">
        <f t="shared" si="0"/>
        <v>0.25600000000000001</v>
      </c>
      <c r="E10" s="45">
        <v>2</v>
      </c>
      <c r="F10" s="45">
        <f t="shared" si="1"/>
        <v>0.16</v>
      </c>
      <c r="G10" s="45">
        <v>1</v>
      </c>
      <c r="H10" s="30">
        <f t="shared" si="2"/>
        <v>0.09</v>
      </c>
      <c r="I10" s="30">
        <v>3.5</v>
      </c>
      <c r="J10" s="30">
        <f t="shared" si="3"/>
        <v>0.315</v>
      </c>
      <c r="K10" s="31">
        <f t="shared" si="4"/>
        <v>0.82099999999999995</v>
      </c>
      <c r="L10" s="30">
        <v>4</v>
      </c>
      <c r="M10" s="30">
        <f t="shared" si="5"/>
        <v>0.64</v>
      </c>
      <c r="N10" s="30">
        <v>4</v>
      </c>
      <c r="O10" s="30">
        <f t="shared" si="6"/>
        <v>0.68</v>
      </c>
      <c r="P10" s="31">
        <f t="shared" si="7"/>
        <v>1.32</v>
      </c>
      <c r="Q10" s="30">
        <v>3</v>
      </c>
      <c r="R10" s="30">
        <f t="shared" si="8"/>
        <v>0.48</v>
      </c>
      <c r="S10" s="30">
        <v>3</v>
      </c>
      <c r="T10" s="30">
        <f t="shared" si="9"/>
        <v>0.51</v>
      </c>
      <c r="U10" s="31">
        <f t="shared" si="10"/>
        <v>0.99</v>
      </c>
      <c r="V10" s="30">
        <f t="shared" si="11"/>
        <v>3.1310000000000002</v>
      </c>
    </row>
    <row r="11" spans="1:25" ht="14.25" customHeight="1" thickBot="1" x14ac:dyDescent="0.3">
      <c r="A11" s="25">
        <v>5</v>
      </c>
      <c r="B11" s="61" t="s">
        <v>21</v>
      </c>
      <c r="C11" s="30">
        <v>5</v>
      </c>
      <c r="D11" s="30">
        <f t="shared" si="0"/>
        <v>0.4</v>
      </c>
      <c r="E11" s="30">
        <v>5</v>
      </c>
      <c r="F11" s="30">
        <f t="shared" si="1"/>
        <v>0.4</v>
      </c>
      <c r="G11" s="30">
        <v>4.5</v>
      </c>
      <c r="H11" s="30">
        <f t="shared" si="2"/>
        <v>0.40499999999999997</v>
      </c>
      <c r="I11" s="30">
        <v>3.5</v>
      </c>
      <c r="J11" s="30">
        <f t="shared" si="3"/>
        <v>0.315</v>
      </c>
      <c r="K11" s="31">
        <f t="shared" si="4"/>
        <v>1.52</v>
      </c>
      <c r="L11" s="30">
        <v>4</v>
      </c>
      <c r="M11" s="30">
        <f t="shared" si="5"/>
        <v>0.64</v>
      </c>
      <c r="N11" s="30">
        <v>4</v>
      </c>
      <c r="O11" s="30">
        <f t="shared" si="6"/>
        <v>0.68</v>
      </c>
      <c r="P11" s="31">
        <f t="shared" si="7"/>
        <v>1.32</v>
      </c>
      <c r="Q11" s="30">
        <v>4</v>
      </c>
      <c r="R11" s="30">
        <f t="shared" si="8"/>
        <v>0.64</v>
      </c>
      <c r="S11" s="30">
        <v>4</v>
      </c>
      <c r="T11" s="30">
        <f t="shared" si="9"/>
        <v>0.68</v>
      </c>
      <c r="U11" s="31">
        <f t="shared" si="10"/>
        <v>1.32</v>
      </c>
      <c r="V11" s="30">
        <f t="shared" si="11"/>
        <v>4.16</v>
      </c>
    </row>
    <row r="12" spans="1:25" ht="14.25" customHeight="1" thickBot="1" x14ac:dyDescent="0.3">
      <c r="A12" s="25">
        <v>6</v>
      </c>
      <c r="B12" s="62" t="s">
        <v>22</v>
      </c>
      <c r="C12" s="30">
        <v>5</v>
      </c>
      <c r="D12" s="30">
        <f t="shared" si="0"/>
        <v>0.4</v>
      </c>
      <c r="E12" s="30">
        <v>5</v>
      </c>
      <c r="F12" s="30">
        <f t="shared" si="1"/>
        <v>0.4</v>
      </c>
      <c r="G12" s="30">
        <v>3.5</v>
      </c>
      <c r="H12" s="30">
        <f t="shared" si="2"/>
        <v>0.315</v>
      </c>
      <c r="I12" s="30">
        <v>3.5</v>
      </c>
      <c r="J12" s="30">
        <f t="shared" si="3"/>
        <v>0.315</v>
      </c>
      <c r="K12" s="31">
        <f t="shared" si="4"/>
        <v>1.43</v>
      </c>
      <c r="L12" s="30">
        <v>4</v>
      </c>
      <c r="M12" s="30">
        <f t="shared" si="5"/>
        <v>0.64</v>
      </c>
      <c r="N12" s="30">
        <v>4</v>
      </c>
      <c r="O12" s="30">
        <f t="shared" si="6"/>
        <v>0.68</v>
      </c>
      <c r="P12" s="31">
        <f t="shared" si="7"/>
        <v>1.32</v>
      </c>
      <c r="Q12" s="30">
        <v>4.4000000000000004</v>
      </c>
      <c r="R12" s="30">
        <f t="shared" si="8"/>
        <v>0.70400000000000007</v>
      </c>
      <c r="S12" s="30">
        <v>4.5</v>
      </c>
      <c r="T12" s="30">
        <f t="shared" si="9"/>
        <v>0.76500000000000001</v>
      </c>
      <c r="U12" s="31">
        <f t="shared" si="10"/>
        <v>1.4690000000000001</v>
      </c>
      <c r="V12" s="30">
        <f t="shared" si="11"/>
        <v>4.2190000000000003</v>
      </c>
    </row>
    <row r="13" spans="1:25" ht="14.25" customHeight="1" thickBot="1" x14ac:dyDescent="0.3">
      <c r="A13" s="25">
        <v>7</v>
      </c>
      <c r="B13" s="76" t="s">
        <v>23</v>
      </c>
      <c r="C13" s="45">
        <v>2</v>
      </c>
      <c r="D13" s="45">
        <f t="shared" si="0"/>
        <v>0.16</v>
      </c>
      <c r="E13" s="45">
        <v>1</v>
      </c>
      <c r="F13" s="30">
        <f t="shared" si="1"/>
        <v>0.08</v>
      </c>
      <c r="G13" s="30">
        <v>3.2</v>
      </c>
      <c r="H13" s="30">
        <f t="shared" si="2"/>
        <v>0.28799999999999998</v>
      </c>
      <c r="I13" s="30">
        <v>3.5</v>
      </c>
      <c r="J13" s="30">
        <f t="shared" si="3"/>
        <v>0.315</v>
      </c>
      <c r="K13" s="31">
        <f t="shared" si="4"/>
        <v>0.84299999999999997</v>
      </c>
      <c r="L13" s="30">
        <v>4</v>
      </c>
      <c r="M13" s="30">
        <f t="shared" si="5"/>
        <v>0.64</v>
      </c>
      <c r="N13" s="30">
        <v>4.5</v>
      </c>
      <c r="O13" s="30">
        <f t="shared" si="6"/>
        <v>0.76500000000000001</v>
      </c>
      <c r="P13" s="31">
        <f t="shared" si="7"/>
        <v>1.405</v>
      </c>
      <c r="Q13" s="30">
        <v>4.5999999999999996</v>
      </c>
      <c r="R13" s="30">
        <f t="shared" si="8"/>
        <v>0.73599999999999999</v>
      </c>
      <c r="S13" s="30">
        <v>4.5</v>
      </c>
      <c r="T13" s="30">
        <f t="shared" si="9"/>
        <v>0.76500000000000001</v>
      </c>
      <c r="U13" s="31">
        <f t="shared" si="10"/>
        <v>1.5009999999999999</v>
      </c>
      <c r="V13" s="30">
        <f t="shared" si="11"/>
        <v>3.7490000000000001</v>
      </c>
    </row>
    <row r="14" spans="1:25" ht="14.25" customHeight="1" thickBot="1" x14ac:dyDescent="0.3">
      <c r="A14" s="25">
        <v>8</v>
      </c>
      <c r="B14" s="61" t="s">
        <v>24</v>
      </c>
      <c r="C14" s="30">
        <v>4</v>
      </c>
      <c r="D14" s="30">
        <f t="shared" si="0"/>
        <v>0.32</v>
      </c>
      <c r="E14" s="30">
        <v>3.2</v>
      </c>
      <c r="F14" s="30">
        <f t="shared" si="1"/>
        <v>0.25600000000000001</v>
      </c>
      <c r="G14" s="30">
        <v>4</v>
      </c>
      <c r="H14" s="30">
        <f t="shared" si="2"/>
        <v>0.36</v>
      </c>
      <c r="I14" s="30">
        <v>3.5</v>
      </c>
      <c r="J14" s="30">
        <f t="shared" si="3"/>
        <v>0.315</v>
      </c>
      <c r="K14" s="31">
        <f t="shared" si="4"/>
        <v>1.2510000000000001</v>
      </c>
      <c r="L14" s="30">
        <v>4</v>
      </c>
      <c r="M14" s="30">
        <f t="shared" si="5"/>
        <v>0.64</v>
      </c>
      <c r="N14" s="30">
        <v>3.5</v>
      </c>
      <c r="O14" s="30">
        <f t="shared" si="6"/>
        <v>0.59500000000000008</v>
      </c>
      <c r="P14" s="31">
        <f t="shared" si="7"/>
        <v>1.2350000000000001</v>
      </c>
      <c r="Q14" s="30">
        <v>3</v>
      </c>
      <c r="R14" s="30">
        <f t="shared" si="8"/>
        <v>0.48</v>
      </c>
      <c r="S14" s="30">
        <v>3</v>
      </c>
      <c r="T14" s="30">
        <f t="shared" si="9"/>
        <v>0.51</v>
      </c>
      <c r="U14" s="31">
        <f t="shared" si="10"/>
        <v>0.99</v>
      </c>
      <c r="V14" s="30">
        <f t="shared" si="11"/>
        <v>3.476</v>
      </c>
    </row>
    <row r="15" spans="1:25" ht="14.25" customHeight="1" thickBot="1" x14ac:dyDescent="0.3">
      <c r="A15" s="25">
        <v>9</v>
      </c>
      <c r="B15" s="61" t="s">
        <v>25</v>
      </c>
      <c r="C15" s="30">
        <v>3.5</v>
      </c>
      <c r="D15" s="30">
        <f t="shared" si="0"/>
        <v>0.28000000000000003</v>
      </c>
      <c r="E15" s="30">
        <v>5</v>
      </c>
      <c r="F15" s="30">
        <f t="shared" si="1"/>
        <v>0.4</v>
      </c>
      <c r="G15" s="30">
        <v>4.5999999999999996</v>
      </c>
      <c r="H15" s="30">
        <f t="shared" si="2"/>
        <v>0.41399999999999998</v>
      </c>
      <c r="I15" s="30">
        <v>3.5</v>
      </c>
      <c r="J15" s="30">
        <f t="shared" si="3"/>
        <v>0.315</v>
      </c>
      <c r="K15" s="31">
        <f t="shared" si="4"/>
        <v>1.409</v>
      </c>
      <c r="L15" s="30">
        <v>3</v>
      </c>
      <c r="M15" s="30">
        <f t="shared" si="5"/>
        <v>0.48</v>
      </c>
      <c r="N15" s="30">
        <v>3.5</v>
      </c>
      <c r="O15" s="30">
        <f t="shared" si="6"/>
        <v>0.59500000000000008</v>
      </c>
      <c r="P15" s="31">
        <f t="shared" si="7"/>
        <v>1.0750000000000002</v>
      </c>
      <c r="Q15" s="30">
        <v>3</v>
      </c>
      <c r="R15" s="30">
        <f t="shared" si="8"/>
        <v>0.48</v>
      </c>
      <c r="S15" s="30">
        <v>3.5</v>
      </c>
      <c r="T15" s="30">
        <f t="shared" si="9"/>
        <v>0.59500000000000008</v>
      </c>
      <c r="U15" s="31">
        <f t="shared" si="10"/>
        <v>1.0750000000000002</v>
      </c>
      <c r="V15" s="30">
        <f t="shared" si="11"/>
        <v>3.5590000000000002</v>
      </c>
    </row>
    <row r="16" spans="1:25" ht="14.25" customHeight="1" thickBot="1" x14ac:dyDescent="0.3">
      <c r="A16" s="25">
        <v>10</v>
      </c>
      <c r="B16" s="61" t="s">
        <v>26</v>
      </c>
      <c r="C16" s="45">
        <v>2</v>
      </c>
      <c r="D16" s="30">
        <f t="shared" si="0"/>
        <v>0.16</v>
      </c>
      <c r="E16" s="30">
        <v>5</v>
      </c>
      <c r="F16" s="30">
        <f t="shared" si="1"/>
        <v>0.4</v>
      </c>
      <c r="G16" s="33">
        <v>3.5</v>
      </c>
      <c r="H16" s="30">
        <f t="shared" si="2"/>
        <v>0.315</v>
      </c>
      <c r="I16" s="30">
        <v>3.5</v>
      </c>
      <c r="J16" s="30">
        <f t="shared" si="3"/>
        <v>0.315</v>
      </c>
      <c r="K16" s="31">
        <f t="shared" si="4"/>
        <v>1.19</v>
      </c>
      <c r="L16" s="30">
        <v>4</v>
      </c>
      <c r="M16" s="30">
        <f t="shared" si="5"/>
        <v>0.64</v>
      </c>
      <c r="N16" s="30">
        <v>4</v>
      </c>
      <c r="O16" s="30">
        <f t="shared" si="6"/>
        <v>0.68</v>
      </c>
      <c r="P16" s="31">
        <f t="shared" si="7"/>
        <v>1.32</v>
      </c>
      <c r="Q16" s="30">
        <v>4</v>
      </c>
      <c r="R16" s="30">
        <f t="shared" si="8"/>
        <v>0.64</v>
      </c>
      <c r="S16" s="30">
        <v>4.5</v>
      </c>
      <c r="T16" s="30">
        <f t="shared" si="9"/>
        <v>0.76500000000000001</v>
      </c>
      <c r="U16" s="31">
        <f t="shared" si="10"/>
        <v>1.405</v>
      </c>
      <c r="V16" s="30">
        <f t="shared" si="11"/>
        <v>3.915</v>
      </c>
    </row>
    <row r="17" spans="1:22" ht="14.25" customHeight="1" thickBot="1" x14ac:dyDescent="0.3">
      <c r="A17" s="25">
        <v>11</v>
      </c>
      <c r="B17" s="61" t="s">
        <v>27</v>
      </c>
      <c r="C17" s="30">
        <v>5</v>
      </c>
      <c r="D17" s="30">
        <f t="shared" si="0"/>
        <v>0.4</v>
      </c>
      <c r="E17" s="30">
        <v>4</v>
      </c>
      <c r="F17" s="30">
        <f t="shared" si="1"/>
        <v>0.32</v>
      </c>
      <c r="G17" s="33">
        <v>3.5</v>
      </c>
      <c r="H17" s="30">
        <f t="shared" si="2"/>
        <v>0.315</v>
      </c>
      <c r="I17" s="30">
        <v>3.5</v>
      </c>
      <c r="J17" s="30">
        <f t="shared" si="3"/>
        <v>0.315</v>
      </c>
      <c r="K17" s="31">
        <f t="shared" si="4"/>
        <v>1.3499999999999999</v>
      </c>
      <c r="L17" s="30">
        <v>4</v>
      </c>
      <c r="M17" s="30">
        <f t="shared" si="5"/>
        <v>0.64</v>
      </c>
      <c r="N17" s="30">
        <v>4</v>
      </c>
      <c r="O17" s="30">
        <f t="shared" si="6"/>
        <v>0.68</v>
      </c>
      <c r="P17" s="31">
        <f t="shared" si="7"/>
        <v>1.32</v>
      </c>
      <c r="Q17" s="30">
        <v>4.5</v>
      </c>
      <c r="R17" s="30">
        <f t="shared" si="8"/>
        <v>0.72</v>
      </c>
      <c r="S17" s="30">
        <v>4</v>
      </c>
      <c r="T17" s="30">
        <f t="shared" si="9"/>
        <v>0.68</v>
      </c>
      <c r="U17" s="31">
        <f t="shared" si="10"/>
        <v>1.4</v>
      </c>
      <c r="V17" s="30">
        <f t="shared" si="11"/>
        <v>4.07</v>
      </c>
    </row>
    <row r="18" spans="1:22" ht="14.25" customHeight="1" thickBot="1" x14ac:dyDescent="0.3">
      <c r="A18" s="25">
        <v>12</v>
      </c>
      <c r="B18" s="64" t="s">
        <v>28</v>
      </c>
      <c r="C18" s="30">
        <v>3</v>
      </c>
      <c r="D18" s="30">
        <f t="shared" si="0"/>
        <v>0.24</v>
      </c>
      <c r="E18" s="30">
        <v>3.4</v>
      </c>
      <c r="F18" s="30">
        <f t="shared" si="1"/>
        <v>0.27200000000000002</v>
      </c>
      <c r="G18" s="33">
        <v>3.5</v>
      </c>
      <c r="H18" s="30">
        <f t="shared" si="2"/>
        <v>0.315</v>
      </c>
      <c r="I18" s="30">
        <v>3.2</v>
      </c>
      <c r="J18" s="30">
        <f t="shared" si="3"/>
        <v>0.28799999999999998</v>
      </c>
      <c r="K18" s="31">
        <f t="shared" si="4"/>
        <v>1.115</v>
      </c>
      <c r="L18" s="30">
        <v>4</v>
      </c>
      <c r="M18" s="30">
        <f t="shared" si="5"/>
        <v>0.64</v>
      </c>
      <c r="N18" s="30">
        <v>3.5</v>
      </c>
      <c r="O18" s="30">
        <f t="shared" si="6"/>
        <v>0.59500000000000008</v>
      </c>
      <c r="P18" s="31">
        <f t="shared" si="7"/>
        <v>1.2350000000000001</v>
      </c>
      <c r="Q18" s="30">
        <v>3</v>
      </c>
      <c r="R18" s="30">
        <f t="shared" si="8"/>
        <v>0.48</v>
      </c>
      <c r="S18" s="30">
        <v>3</v>
      </c>
      <c r="T18" s="30">
        <f t="shared" si="9"/>
        <v>0.51</v>
      </c>
      <c r="U18" s="31">
        <f t="shared" si="10"/>
        <v>0.99</v>
      </c>
      <c r="V18" s="30">
        <f t="shared" si="11"/>
        <v>3.34</v>
      </c>
    </row>
    <row r="19" spans="1:22" ht="14.25" customHeight="1" thickBot="1" x14ac:dyDescent="0.3">
      <c r="A19" s="25">
        <v>13</v>
      </c>
      <c r="B19" s="62" t="s">
        <v>29</v>
      </c>
      <c r="C19" s="30">
        <v>4.5</v>
      </c>
      <c r="D19" s="30">
        <f t="shared" si="0"/>
        <v>0.36</v>
      </c>
      <c r="E19" s="45">
        <v>2</v>
      </c>
      <c r="F19" s="45">
        <f t="shared" si="1"/>
        <v>0.16</v>
      </c>
      <c r="G19" s="33">
        <v>3.5</v>
      </c>
      <c r="H19" s="30">
        <f t="shared" si="2"/>
        <v>0.315</v>
      </c>
      <c r="I19" s="30">
        <v>3.5</v>
      </c>
      <c r="J19" s="30">
        <f t="shared" si="3"/>
        <v>0.315</v>
      </c>
      <c r="K19" s="31">
        <f t="shared" si="4"/>
        <v>1.1499999999999999</v>
      </c>
      <c r="L19" s="30">
        <v>3</v>
      </c>
      <c r="M19" s="30">
        <f t="shared" si="5"/>
        <v>0.48</v>
      </c>
      <c r="N19" s="30">
        <v>3</v>
      </c>
      <c r="O19" s="30">
        <f t="shared" si="6"/>
        <v>0.51</v>
      </c>
      <c r="P19" s="31">
        <f t="shared" si="7"/>
        <v>0.99</v>
      </c>
      <c r="Q19" s="30">
        <v>3</v>
      </c>
      <c r="R19" s="30">
        <f t="shared" si="8"/>
        <v>0.48</v>
      </c>
      <c r="S19" s="30">
        <v>3</v>
      </c>
      <c r="T19" s="30">
        <f t="shared" si="9"/>
        <v>0.51</v>
      </c>
      <c r="U19" s="31">
        <f t="shared" si="10"/>
        <v>0.99</v>
      </c>
      <c r="V19" s="30">
        <f t="shared" si="11"/>
        <v>3.13</v>
      </c>
    </row>
    <row r="20" spans="1:22" ht="14.25" customHeight="1" thickBot="1" x14ac:dyDescent="0.3">
      <c r="A20" s="25">
        <v>14</v>
      </c>
      <c r="B20" s="62" t="s">
        <v>30</v>
      </c>
      <c r="C20" s="30">
        <v>2</v>
      </c>
      <c r="D20" s="30">
        <f t="shared" si="0"/>
        <v>0.16</v>
      </c>
      <c r="E20" s="30">
        <v>5</v>
      </c>
      <c r="F20" s="30">
        <f t="shared" si="1"/>
        <v>0.4</v>
      </c>
      <c r="G20" s="30">
        <v>3.3</v>
      </c>
      <c r="H20" s="30">
        <f t="shared" si="2"/>
        <v>0.29699999999999999</v>
      </c>
      <c r="I20" s="30">
        <v>3.5</v>
      </c>
      <c r="J20" s="30">
        <f t="shared" si="3"/>
        <v>0.315</v>
      </c>
      <c r="K20" s="31">
        <f t="shared" si="4"/>
        <v>1.1719999999999999</v>
      </c>
      <c r="L20" s="30">
        <v>4.2</v>
      </c>
      <c r="M20" s="30">
        <f t="shared" si="5"/>
        <v>0.67200000000000004</v>
      </c>
      <c r="N20" s="30">
        <v>3.2</v>
      </c>
      <c r="O20" s="30">
        <f t="shared" si="6"/>
        <v>0.54400000000000004</v>
      </c>
      <c r="P20" s="31">
        <f t="shared" si="7"/>
        <v>1.2160000000000002</v>
      </c>
      <c r="Q20" s="30">
        <v>3</v>
      </c>
      <c r="R20" s="30">
        <f t="shared" si="8"/>
        <v>0.48</v>
      </c>
      <c r="S20" s="30">
        <v>3</v>
      </c>
      <c r="T20" s="30">
        <f t="shared" si="9"/>
        <v>0.51</v>
      </c>
      <c r="U20" s="31">
        <f t="shared" si="10"/>
        <v>0.99</v>
      </c>
      <c r="V20" s="30">
        <f t="shared" si="11"/>
        <v>3.3780000000000001</v>
      </c>
    </row>
    <row r="21" spans="1:22" ht="14.25" customHeight="1" thickBot="1" x14ac:dyDescent="0.3">
      <c r="A21" s="25">
        <v>15</v>
      </c>
      <c r="B21" s="61" t="s">
        <v>31</v>
      </c>
      <c r="C21" s="30">
        <v>3.5</v>
      </c>
      <c r="D21" s="30">
        <f t="shared" si="0"/>
        <v>0.28000000000000003</v>
      </c>
      <c r="E21" s="30">
        <v>5</v>
      </c>
      <c r="F21" s="30">
        <f t="shared" si="1"/>
        <v>0.4</v>
      </c>
      <c r="G21" s="30">
        <v>5</v>
      </c>
      <c r="H21" s="30">
        <f t="shared" si="2"/>
        <v>0.44999999999999996</v>
      </c>
      <c r="I21" s="30">
        <v>3.5</v>
      </c>
      <c r="J21" s="30">
        <f t="shared" si="3"/>
        <v>0.315</v>
      </c>
      <c r="K21" s="31">
        <f t="shared" si="4"/>
        <v>1.4449999999999998</v>
      </c>
      <c r="L21" s="30">
        <v>4</v>
      </c>
      <c r="M21" s="30">
        <f t="shared" si="5"/>
        <v>0.64</v>
      </c>
      <c r="N21" s="30">
        <v>4</v>
      </c>
      <c r="O21" s="30">
        <f t="shared" si="6"/>
        <v>0.68</v>
      </c>
      <c r="P21" s="31">
        <f t="shared" si="7"/>
        <v>1.32</v>
      </c>
      <c r="Q21" s="30">
        <v>3</v>
      </c>
      <c r="R21" s="30">
        <f t="shared" si="8"/>
        <v>0.48</v>
      </c>
      <c r="S21" s="30">
        <v>3</v>
      </c>
      <c r="T21" s="30">
        <f t="shared" si="9"/>
        <v>0.51</v>
      </c>
      <c r="U21" s="31">
        <f t="shared" si="10"/>
        <v>0.99</v>
      </c>
      <c r="V21" s="30">
        <f t="shared" si="11"/>
        <v>3.7549999999999999</v>
      </c>
    </row>
    <row r="22" spans="1:22" ht="14.25" customHeight="1" thickBot="1" x14ac:dyDescent="0.3">
      <c r="A22" s="25">
        <v>16</v>
      </c>
      <c r="B22" s="62" t="s">
        <v>32</v>
      </c>
      <c r="C22" s="30">
        <v>3</v>
      </c>
      <c r="D22" s="30">
        <f t="shared" si="0"/>
        <v>0.24</v>
      </c>
      <c r="E22" s="30">
        <v>3</v>
      </c>
      <c r="F22" s="30">
        <f t="shared" si="1"/>
        <v>0.24</v>
      </c>
      <c r="G22" s="30">
        <v>3</v>
      </c>
      <c r="H22" s="30">
        <f t="shared" si="2"/>
        <v>0.27</v>
      </c>
      <c r="I22" s="30">
        <v>3.5</v>
      </c>
      <c r="J22" s="30">
        <f t="shared" si="3"/>
        <v>0.315</v>
      </c>
      <c r="K22" s="31">
        <f t="shared" si="4"/>
        <v>1.0649999999999999</v>
      </c>
      <c r="L22" s="30">
        <v>3</v>
      </c>
      <c r="M22" s="30">
        <f t="shared" si="5"/>
        <v>0.48</v>
      </c>
      <c r="N22" s="30">
        <v>3</v>
      </c>
      <c r="O22" s="30">
        <f t="shared" si="6"/>
        <v>0.51</v>
      </c>
      <c r="P22" s="31">
        <f t="shared" si="7"/>
        <v>0.99</v>
      </c>
      <c r="Q22" s="30">
        <v>3.5</v>
      </c>
      <c r="R22" s="30">
        <f t="shared" si="8"/>
        <v>0.56000000000000005</v>
      </c>
      <c r="S22" s="30">
        <v>3</v>
      </c>
      <c r="T22" s="30">
        <f t="shared" si="9"/>
        <v>0.51</v>
      </c>
      <c r="U22" s="31">
        <f t="shared" si="10"/>
        <v>1.07</v>
      </c>
      <c r="V22" s="30">
        <f t="shared" si="11"/>
        <v>3.125</v>
      </c>
    </row>
    <row r="23" spans="1:22" s="34" customFormat="1" ht="14.25" customHeight="1" thickBot="1" x14ac:dyDescent="0.3">
      <c r="A23" s="32">
        <v>17</v>
      </c>
      <c r="B23" s="61" t="s">
        <v>33</v>
      </c>
      <c r="C23" s="33">
        <v>5</v>
      </c>
      <c r="D23" s="33">
        <f t="shared" si="0"/>
        <v>0.4</v>
      </c>
      <c r="E23" s="33">
        <v>3</v>
      </c>
      <c r="F23" s="33">
        <f t="shared" si="1"/>
        <v>0.24</v>
      </c>
      <c r="G23" s="33">
        <v>3.8</v>
      </c>
      <c r="H23" s="33">
        <f t="shared" si="2"/>
        <v>0.34199999999999997</v>
      </c>
      <c r="I23" s="30">
        <v>3.5</v>
      </c>
      <c r="J23" s="33">
        <f t="shared" si="3"/>
        <v>0.315</v>
      </c>
      <c r="K23" s="33">
        <f t="shared" si="4"/>
        <v>1.2969999999999999</v>
      </c>
      <c r="L23" s="33">
        <v>3</v>
      </c>
      <c r="M23" s="33">
        <f t="shared" si="5"/>
        <v>0.48</v>
      </c>
      <c r="N23" s="33">
        <v>3</v>
      </c>
      <c r="O23" s="33">
        <f t="shared" si="6"/>
        <v>0.51</v>
      </c>
      <c r="P23" s="33">
        <f t="shared" si="7"/>
        <v>0.99</v>
      </c>
      <c r="Q23" s="33">
        <v>3</v>
      </c>
      <c r="R23" s="33">
        <f t="shared" si="8"/>
        <v>0.48</v>
      </c>
      <c r="S23" s="33">
        <v>3</v>
      </c>
      <c r="T23" s="33">
        <f t="shared" si="9"/>
        <v>0.51</v>
      </c>
      <c r="U23" s="33">
        <f t="shared" si="10"/>
        <v>0.99</v>
      </c>
      <c r="V23" s="33">
        <f t="shared" si="11"/>
        <v>3.2770000000000001</v>
      </c>
    </row>
    <row r="24" spans="1:22" ht="14.25" customHeight="1" thickBot="1" x14ac:dyDescent="0.3">
      <c r="A24" s="25">
        <v>18</v>
      </c>
      <c r="B24" s="64" t="s">
        <v>34</v>
      </c>
      <c r="C24" s="30">
        <v>5</v>
      </c>
      <c r="D24" s="30">
        <f t="shared" si="0"/>
        <v>0.4</v>
      </c>
      <c r="E24" s="30">
        <v>5</v>
      </c>
      <c r="F24" s="30">
        <f t="shared" si="1"/>
        <v>0.4</v>
      </c>
      <c r="G24" s="45">
        <v>1</v>
      </c>
      <c r="H24" s="30">
        <f t="shared" si="2"/>
        <v>0.09</v>
      </c>
      <c r="I24" s="30">
        <v>3.5</v>
      </c>
      <c r="J24" s="30">
        <f t="shared" si="3"/>
        <v>0.315</v>
      </c>
      <c r="K24" s="31">
        <f t="shared" si="4"/>
        <v>1.2050000000000001</v>
      </c>
      <c r="L24" s="30">
        <v>4</v>
      </c>
      <c r="M24" s="30">
        <f t="shared" si="5"/>
        <v>0.64</v>
      </c>
      <c r="N24" s="30">
        <v>4</v>
      </c>
      <c r="O24" s="30">
        <f t="shared" si="6"/>
        <v>0.68</v>
      </c>
      <c r="P24" s="31">
        <f t="shared" si="7"/>
        <v>1.32</v>
      </c>
      <c r="Q24" s="30">
        <v>4</v>
      </c>
      <c r="R24" s="30">
        <f t="shared" si="8"/>
        <v>0.64</v>
      </c>
      <c r="S24" s="30">
        <v>4</v>
      </c>
      <c r="T24" s="30">
        <f t="shared" si="9"/>
        <v>0.68</v>
      </c>
      <c r="U24" s="31">
        <f t="shared" si="10"/>
        <v>1.32</v>
      </c>
      <c r="V24" s="30">
        <f t="shared" si="11"/>
        <v>3.8450000000000006</v>
      </c>
    </row>
    <row r="25" spans="1:22" ht="14.25" customHeight="1" thickBot="1" x14ac:dyDescent="0.3">
      <c r="A25" s="25">
        <v>19</v>
      </c>
      <c r="B25" s="76" t="s">
        <v>35</v>
      </c>
      <c r="C25" s="30">
        <v>3</v>
      </c>
      <c r="D25" s="30">
        <f t="shared" si="0"/>
        <v>0.24</v>
      </c>
      <c r="E25" s="45">
        <v>2</v>
      </c>
      <c r="F25" s="30">
        <f t="shared" si="1"/>
        <v>0.16</v>
      </c>
      <c r="G25" s="30">
        <v>3.2</v>
      </c>
      <c r="H25" s="30">
        <f t="shared" si="2"/>
        <v>0.28799999999999998</v>
      </c>
      <c r="I25" s="30">
        <v>3.5</v>
      </c>
      <c r="J25" s="30">
        <f t="shared" si="3"/>
        <v>0.315</v>
      </c>
      <c r="K25" s="31">
        <f t="shared" si="4"/>
        <v>1.0029999999999999</v>
      </c>
      <c r="L25" s="30">
        <v>3</v>
      </c>
      <c r="M25" s="30">
        <f t="shared" si="5"/>
        <v>0.48</v>
      </c>
      <c r="N25" s="30">
        <v>3</v>
      </c>
      <c r="O25" s="30">
        <f t="shared" si="6"/>
        <v>0.51</v>
      </c>
      <c r="P25" s="31">
        <f t="shared" si="7"/>
        <v>0.99</v>
      </c>
      <c r="Q25" s="30">
        <v>3</v>
      </c>
      <c r="R25" s="30">
        <f t="shared" si="8"/>
        <v>0.48</v>
      </c>
      <c r="S25" s="30">
        <v>3</v>
      </c>
      <c r="T25" s="30">
        <f t="shared" si="9"/>
        <v>0.51</v>
      </c>
      <c r="U25" s="31">
        <f t="shared" si="10"/>
        <v>0.99</v>
      </c>
      <c r="V25" s="30">
        <f t="shared" si="11"/>
        <v>2.9829999999999997</v>
      </c>
    </row>
    <row r="26" spans="1:22" ht="14.25" customHeight="1" thickBot="1" x14ac:dyDescent="0.3">
      <c r="A26" s="25">
        <v>20</v>
      </c>
      <c r="B26" s="61" t="s">
        <v>36</v>
      </c>
      <c r="C26" s="45">
        <v>2</v>
      </c>
      <c r="D26" s="45">
        <f t="shared" si="0"/>
        <v>0.16</v>
      </c>
      <c r="E26" s="45">
        <v>1</v>
      </c>
      <c r="F26" s="30">
        <f t="shared" si="1"/>
        <v>0.08</v>
      </c>
      <c r="G26" s="30">
        <v>3.2</v>
      </c>
      <c r="H26" s="30">
        <f t="shared" si="2"/>
        <v>0.28799999999999998</v>
      </c>
      <c r="I26" s="30">
        <v>3.5</v>
      </c>
      <c r="J26" s="30">
        <f t="shared" si="3"/>
        <v>0.315</v>
      </c>
      <c r="K26" s="31">
        <f t="shared" si="4"/>
        <v>0.84299999999999997</v>
      </c>
      <c r="L26" s="30">
        <v>3</v>
      </c>
      <c r="M26" s="30">
        <f t="shared" si="5"/>
        <v>0.48</v>
      </c>
      <c r="N26" s="30">
        <v>4</v>
      </c>
      <c r="O26" s="30">
        <f t="shared" si="6"/>
        <v>0.68</v>
      </c>
      <c r="P26" s="31">
        <f t="shared" si="7"/>
        <v>1.1600000000000001</v>
      </c>
      <c r="Q26" s="30">
        <v>4</v>
      </c>
      <c r="R26" s="30">
        <f t="shared" si="8"/>
        <v>0.64</v>
      </c>
      <c r="S26" s="30">
        <v>4</v>
      </c>
      <c r="T26" s="30">
        <f t="shared" si="9"/>
        <v>0.68</v>
      </c>
      <c r="U26" s="31">
        <f t="shared" si="10"/>
        <v>1.32</v>
      </c>
      <c r="V26" s="30">
        <f t="shared" si="11"/>
        <v>3.3230000000000004</v>
      </c>
    </row>
    <row r="27" spans="1:22" ht="14.25" customHeight="1" thickBot="1" x14ac:dyDescent="0.3">
      <c r="A27" s="25">
        <v>21</v>
      </c>
      <c r="B27" s="61" t="s">
        <v>37</v>
      </c>
      <c r="C27" s="30">
        <v>1</v>
      </c>
      <c r="D27" s="30">
        <f t="shared" si="0"/>
        <v>0.08</v>
      </c>
      <c r="E27" s="30">
        <v>1</v>
      </c>
      <c r="F27" s="30">
        <f t="shared" si="1"/>
        <v>0.08</v>
      </c>
      <c r="G27" s="30">
        <v>1</v>
      </c>
      <c r="H27" s="30">
        <f t="shared" si="2"/>
        <v>0.09</v>
      </c>
      <c r="I27" s="30">
        <v>3.5</v>
      </c>
      <c r="J27" s="30">
        <f t="shared" si="3"/>
        <v>0.315</v>
      </c>
      <c r="K27" s="31">
        <f t="shared" si="4"/>
        <v>0.56499999999999995</v>
      </c>
      <c r="L27" s="30">
        <v>3</v>
      </c>
      <c r="M27" s="30">
        <f t="shared" si="5"/>
        <v>0.48</v>
      </c>
      <c r="N27" s="30">
        <v>3</v>
      </c>
      <c r="O27" s="30">
        <f t="shared" si="6"/>
        <v>0.51</v>
      </c>
      <c r="P27" s="31">
        <f t="shared" si="7"/>
        <v>0.99</v>
      </c>
      <c r="Q27" s="30">
        <v>3</v>
      </c>
      <c r="R27" s="30">
        <f t="shared" si="8"/>
        <v>0.48</v>
      </c>
      <c r="S27" s="30">
        <v>3</v>
      </c>
      <c r="T27" s="30">
        <f t="shared" si="9"/>
        <v>0.51</v>
      </c>
      <c r="U27" s="31">
        <f t="shared" si="10"/>
        <v>0.99</v>
      </c>
      <c r="V27" s="30">
        <f t="shared" si="11"/>
        <v>2.5449999999999999</v>
      </c>
    </row>
    <row r="28" spans="1:22" ht="14.25" customHeight="1" thickBot="1" x14ac:dyDescent="0.3">
      <c r="A28" s="25">
        <v>22</v>
      </c>
      <c r="B28" s="61" t="s">
        <v>38</v>
      </c>
      <c r="C28" s="30">
        <v>1</v>
      </c>
      <c r="D28" s="30">
        <f t="shared" si="0"/>
        <v>0.08</v>
      </c>
      <c r="E28" s="30">
        <v>1</v>
      </c>
      <c r="F28" s="30">
        <f t="shared" si="1"/>
        <v>0.08</v>
      </c>
      <c r="G28" s="30">
        <v>1</v>
      </c>
      <c r="H28" s="30">
        <f t="shared" si="2"/>
        <v>0.09</v>
      </c>
      <c r="I28" s="30">
        <v>3</v>
      </c>
      <c r="J28" s="30">
        <f t="shared" si="3"/>
        <v>0.27</v>
      </c>
      <c r="K28" s="31">
        <f t="shared" si="4"/>
        <v>0.52</v>
      </c>
      <c r="L28" s="30">
        <v>3</v>
      </c>
      <c r="M28" s="30">
        <f t="shared" si="5"/>
        <v>0.48</v>
      </c>
      <c r="N28" s="30">
        <v>3</v>
      </c>
      <c r="O28" s="30">
        <f t="shared" si="6"/>
        <v>0.51</v>
      </c>
      <c r="P28" s="31">
        <f t="shared" si="7"/>
        <v>0.99</v>
      </c>
      <c r="Q28" s="30">
        <v>3</v>
      </c>
      <c r="R28" s="30">
        <f t="shared" si="8"/>
        <v>0.48</v>
      </c>
      <c r="S28" s="30">
        <v>3</v>
      </c>
      <c r="T28" s="30">
        <f t="shared" si="9"/>
        <v>0.51</v>
      </c>
      <c r="U28" s="31">
        <f t="shared" si="10"/>
        <v>0.99</v>
      </c>
      <c r="V28" s="30">
        <f t="shared" si="11"/>
        <v>2.5</v>
      </c>
    </row>
    <row r="29" spans="1:22" ht="14.25" customHeight="1" thickBot="1" x14ac:dyDescent="0.3">
      <c r="A29" s="25">
        <v>23</v>
      </c>
      <c r="B29" s="61" t="s">
        <v>77</v>
      </c>
      <c r="C29" s="30">
        <v>3.5</v>
      </c>
      <c r="D29" s="30">
        <f t="shared" si="0"/>
        <v>0.28000000000000003</v>
      </c>
      <c r="E29" s="30">
        <v>3</v>
      </c>
      <c r="F29" s="30">
        <f t="shared" si="1"/>
        <v>0.24</v>
      </c>
      <c r="G29" s="30">
        <v>4.2</v>
      </c>
      <c r="H29" s="30">
        <f t="shared" si="2"/>
        <v>0.378</v>
      </c>
      <c r="I29" s="30">
        <v>3.5</v>
      </c>
      <c r="J29" s="30">
        <f t="shared" si="3"/>
        <v>0.315</v>
      </c>
      <c r="K29" s="31">
        <f t="shared" si="4"/>
        <v>1.2130000000000001</v>
      </c>
      <c r="L29" s="30">
        <v>4</v>
      </c>
      <c r="M29" s="30">
        <f t="shared" si="5"/>
        <v>0.64</v>
      </c>
      <c r="N29" s="30">
        <v>3</v>
      </c>
      <c r="O29" s="30">
        <f t="shared" si="6"/>
        <v>0.51</v>
      </c>
      <c r="P29" s="31">
        <f t="shared" si="7"/>
        <v>1.1499999999999999</v>
      </c>
      <c r="Q29" s="30">
        <v>4</v>
      </c>
      <c r="R29" s="30">
        <f t="shared" si="8"/>
        <v>0.64</v>
      </c>
      <c r="S29" s="30">
        <v>3</v>
      </c>
      <c r="T29" s="30">
        <f t="shared" si="9"/>
        <v>0.51</v>
      </c>
      <c r="U29" s="31">
        <f t="shared" si="10"/>
        <v>1.1499999999999999</v>
      </c>
      <c r="V29" s="30">
        <f t="shared" si="11"/>
        <v>3.5129999999999999</v>
      </c>
    </row>
    <row r="30" spans="1:22" ht="14.25" customHeight="1" thickBot="1" x14ac:dyDescent="0.3">
      <c r="A30" s="25">
        <v>24</v>
      </c>
      <c r="B30" s="61" t="s">
        <v>78</v>
      </c>
      <c r="C30" s="30">
        <v>5</v>
      </c>
      <c r="D30" s="30">
        <f t="shared" si="0"/>
        <v>0.4</v>
      </c>
      <c r="E30" s="30">
        <v>3</v>
      </c>
      <c r="F30" s="30">
        <f t="shared" si="1"/>
        <v>0.24</v>
      </c>
      <c r="G30" s="30">
        <v>4.2</v>
      </c>
      <c r="H30" s="30">
        <f t="shared" si="2"/>
        <v>0.378</v>
      </c>
      <c r="I30" s="30">
        <v>3.5</v>
      </c>
      <c r="J30" s="30">
        <f t="shared" si="3"/>
        <v>0.315</v>
      </c>
      <c r="K30" s="31">
        <f t="shared" si="4"/>
        <v>1.333</v>
      </c>
      <c r="L30" s="30">
        <v>4</v>
      </c>
      <c r="M30" s="30">
        <f t="shared" si="5"/>
        <v>0.64</v>
      </c>
      <c r="N30" s="30">
        <v>4</v>
      </c>
      <c r="O30" s="30">
        <f t="shared" si="6"/>
        <v>0.68</v>
      </c>
      <c r="P30" s="31">
        <f t="shared" si="7"/>
        <v>1.32</v>
      </c>
      <c r="Q30" s="30">
        <v>3.6</v>
      </c>
      <c r="R30" s="30">
        <f t="shared" si="8"/>
        <v>0.57600000000000007</v>
      </c>
      <c r="S30" s="30">
        <v>3</v>
      </c>
      <c r="T30" s="30">
        <f t="shared" si="9"/>
        <v>0.51</v>
      </c>
      <c r="U30" s="31">
        <f t="shared" si="10"/>
        <v>1.0860000000000001</v>
      </c>
      <c r="V30" s="30">
        <f t="shared" si="11"/>
        <v>3.7389999999999999</v>
      </c>
    </row>
    <row r="31" spans="1:22" ht="14.25" customHeight="1" thickBot="1" x14ac:dyDescent="0.3">
      <c r="A31" s="25">
        <v>25</v>
      </c>
      <c r="B31" s="64" t="s">
        <v>39</v>
      </c>
      <c r="C31" s="30">
        <v>2</v>
      </c>
      <c r="D31" s="30">
        <f t="shared" si="0"/>
        <v>0.16</v>
      </c>
      <c r="E31" s="30">
        <v>4</v>
      </c>
      <c r="F31" s="30">
        <f t="shared" si="1"/>
        <v>0.32</v>
      </c>
      <c r="G31" s="45">
        <v>2</v>
      </c>
      <c r="H31" s="30">
        <f t="shared" si="2"/>
        <v>0.18</v>
      </c>
      <c r="I31" s="30">
        <v>3.5</v>
      </c>
      <c r="J31" s="30">
        <f t="shared" si="3"/>
        <v>0.315</v>
      </c>
      <c r="K31" s="31">
        <f t="shared" si="4"/>
        <v>0.97499999999999987</v>
      </c>
      <c r="L31" s="30">
        <v>3</v>
      </c>
      <c r="M31" s="30">
        <f t="shared" si="5"/>
        <v>0.48</v>
      </c>
      <c r="N31" s="30">
        <v>3</v>
      </c>
      <c r="O31" s="30">
        <f t="shared" si="6"/>
        <v>0.51</v>
      </c>
      <c r="P31" s="31">
        <f t="shared" si="7"/>
        <v>0.99</v>
      </c>
      <c r="Q31" s="30">
        <v>3.5</v>
      </c>
      <c r="R31" s="30">
        <f t="shared" si="8"/>
        <v>0.56000000000000005</v>
      </c>
      <c r="S31" s="30">
        <v>3</v>
      </c>
      <c r="T31" s="30">
        <f t="shared" si="9"/>
        <v>0.51</v>
      </c>
      <c r="U31" s="31">
        <f t="shared" si="10"/>
        <v>1.07</v>
      </c>
      <c r="V31" s="30">
        <f t="shared" si="11"/>
        <v>3.0350000000000001</v>
      </c>
    </row>
    <row r="32" spans="1:22" ht="14.25" customHeight="1" thickBot="1" x14ac:dyDescent="0.3">
      <c r="A32" s="35">
        <v>26</v>
      </c>
      <c r="B32" s="61" t="s">
        <v>40</v>
      </c>
      <c r="C32" s="37">
        <v>4</v>
      </c>
      <c r="D32" s="37">
        <f t="shared" ref="D32:D43" si="12">C32*$C$6</f>
        <v>0.32</v>
      </c>
      <c r="E32" s="37">
        <v>5</v>
      </c>
      <c r="F32" s="37">
        <f t="shared" ref="F32:F43" si="13">E32*$E$6</f>
        <v>0.4</v>
      </c>
      <c r="G32" s="37">
        <v>4.5</v>
      </c>
      <c r="H32" s="37">
        <f t="shared" ref="H32:H43" si="14">G32*$G$6</f>
        <v>0.40499999999999997</v>
      </c>
      <c r="I32" s="30">
        <v>3.5</v>
      </c>
      <c r="J32" s="37">
        <f t="shared" ref="J32:J43" si="15">I32*$I$6</f>
        <v>0.315</v>
      </c>
      <c r="K32" s="38">
        <f t="shared" ref="K32:K43" si="16">D32+F32+H32+J32</f>
        <v>1.44</v>
      </c>
      <c r="L32" s="37">
        <v>3</v>
      </c>
      <c r="M32" s="37">
        <f t="shared" ref="M32:M43" si="17">L32*$L$6</f>
        <v>0.48</v>
      </c>
      <c r="N32" s="37">
        <v>3</v>
      </c>
      <c r="O32" s="37">
        <f t="shared" ref="O32:O43" si="18">N32*$N$6</f>
        <v>0.51</v>
      </c>
      <c r="P32" s="38">
        <f t="shared" ref="P32:P43" si="19">M32+O32</f>
        <v>0.99</v>
      </c>
      <c r="Q32" s="37">
        <v>4</v>
      </c>
      <c r="R32" s="37">
        <f t="shared" ref="R32:R43" si="20">Q32*$Q$6</f>
        <v>0.64</v>
      </c>
      <c r="S32" s="37">
        <v>4</v>
      </c>
      <c r="T32" s="37">
        <f t="shared" ref="T32:T43" si="21">S32*$S$6</f>
        <v>0.68</v>
      </c>
      <c r="U32" s="38">
        <f t="shared" ref="U32:U43" si="22">R32+T32</f>
        <v>1.32</v>
      </c>
      <c r="V32" s="37">
        <f t="shared" ref="V32:V43" si="23">K32+P32+U32</f>
        <v>3.75</v>
      </c>
    </row>
    <row r="33" spans="1:22" ht="14.25" customHeight="1" x14ac:dyDescent="0.25">
      <c r="A33" s="35">
        <v>27</v>
      </c>
      <c r="B33" s="36"/>
      <c r="C33" s="37"/>
      <c r="D33" s="37">
        <f t="shared" si="12"/>
        <v>0</v>
      </c>
      <c r="E33" s="37"/>
      <c r="F33" s="37">
        <f t="shared" si="13"/>
        <v>0</v>
      </c>
      <c r="G33" s="37"/>
      <c r="H33" s="37">
        <f t="shared" si="14"/>
        <v>0</v>
      </c>
      <c r="I33" s="37"/>
      <c r="J33" s="37">
        <f t="shared" si="15"/>
        <v>0</v>
      </c>
      <c r="K33" s="38">
        <f t="shared" si="16"/>
        <v>0</v>
      </c>
      <c r="L33" s="37"/>
      <c r="M33" s="37">
        <f t="shared" si="17"/>
        <v>0</v>
      </c>
      <c r="N33" s="37"/>
      <c r="O33" s="37">
        <f t="shared" si="18"/>
        <v>0</v>
      </c>
      <c r="P33" s="38">
        <f t="shared" si="19"/>
        <v>0</v>
      </c>
      <c r="Q33" s="37"/>
      <c r="R33" s="37">
        <f t="shared" si="20"/>
        <v>0</v>
      </c>
      <c r="S33" s="37"/>
      <c r="T33" s="37">
        <f t="shared" si="21"/>
        <v>0</v>
      </c>
      <c r="U33" s="38">
        <f t="shared" si="22"/>
        <v>0</v>
      </c>
      <c r="V33" s="37">
        <f t="shared" si="23"/>
        <v>0</v>
      </c>
    </row>
    <row r="34" spans="1:22" ht="14.25" customHeight="1" x14ac:dyDescent="0.25">
      <c r="A34" s="39">
        <v>28</v>
      </c>
      <c r="B34" s="36"/>
      <c r="C34" s="37"/>
      <c r="D34" s="37">
        <f t="shared" si="12"/>
        <v>0</v>
      </c>
      <c r="E34" s="37"/>
      <c r="F34" s="37">
        <f t="shared" si="13"/>
        <v>0</v>
      </c>
      <c r="G34" s="37"/>
      <c r="H34" s="37">
        <f t="shared" si="14"/>
        <v>0</v>
      </c>
      <c r="I34" s="37"/>
      <c r="J34" s="37">
        <f t="shared" si="15"/>
        <v>0</v>
      </c>
      <c r="K34" s="38">
        <f t="shared" si="16"/>
        <v>0</v>
      </c>
      <c r="L34" s="37"/>
      <c r="M34" s="37">
        <f t="shared" si="17"/>
        <v>0</v>
      </c>
      <c r="N34" s="37"/>
      <c r="O34" s="37">
        <f t="shared" si="18"/>
        <v>0</v>
      </c>
      <c r="P34" s="38">
        <f t="shared" si="19"/>
        <v>0</v>
      </c>
      <c r="Q34" s="37"/>
      <c r="R34" s="37">
        <f t="shared" si="20"/>
        <v>0</v>
      </c>
      <c r="S34" s="37"/>
      <c r="T34" s="37">
        <f t="shared" si="21"/>
        <v>0</v>
      </c>
      <c r="U34" s="38">
        <f t="shared" si="22"/>
        <v>0</v>
      </c>
      <c r="V34" s="37">
        <f t="shared" si="23"/>
        <v>0</v>
      </c>
    </row>
    <row r="35" spans="1:22" ht="14.25" customHeight="1" x14ac:dyDescent="0.25">
      <c r="A35" s="39">
        <v>29</v>
      </c>
      <c r="B35" s="36"/>
      <c r="C35" s="37"/>
      <c r="D35" s="37">
        <f t="shared" si="12"/>
        <v>0</v>
      </c>
      <c r="E35" s="37"/>
      <c r="F35" s="37">
        <f t="shared" si="13"/>
        <v>0</v>
      </c>
      <c r="G35" s="37"/>
      <c r="H35" s="37">
        <f t="shared" si="14"/>
        <v>0</v>
      </c>
      <c r="I35" s="37"/>
      <c r="J35" s="37">
        <f t="shared" si="15"/>
        <v>0</v>
      </c>
      <c r="K35" s="38">
        <f t="shared" si="16"/>
        <v>0</v>
      </c>
      <c r="L35" s="37"/>
      <c r="M35" s="37">
        <f t="shared" si="17"/>
        <v>0</v>
      </c>
      <c r="N35" s="37"/>
      <c r="O35" s="37">
        <f t="shared" si="18"/>
        <v>0</v>
      </c>
      <c r="P35" s="38">
        <f t="shared" si="19"/>
        <v>0</v>
      </c>
      <c r="Q35" s="37"/>
      <c r="R35" s="37">
        <f t="shared" si="20"/>
        <v>0</v>
      </c>
      <c r="S35" s="37"/>
      <c r="T35" s="37">
        <f t="shared" si="21"/>
        <v>0</v>
      </c>
      <c r="U35" s="38">
        <f t="shared" si="22"/>
        <v>0</v>
      </c>
      <c r="V35" s="37">
        <f t="shared" si="23"/>
        <v>0</v>
      </c>
    </row>
    <row r="36" spans="1:22" ht="14.25" customHeight="1" x14ac:dyDescent="0.25">
      <c r="A36" s="39">
        <v>30</v>
      </c>
      <c r="B36" s="36"/>
      <c r="C36" s="37"/>
      <c r="D36" s="37">
        <f t="shared" si="12"/>
        <v>0</v>
      </c>
      <c r="E36" s="37"/>
      <c r="F36" s="37">
        <f t="shared" si="13"/>
        <v>0</v>
      </c>
      <c r="G36" s="37"/>
      <c r="H36" s="37">
        <f t="shared" si="14"/>
        <v>0</v>
      </c>
      <c r="I36" s="37"/>
      <c r="J36" s="37">
        <f t="shared" si="15"/>
        <v>0</v>
      </c>
      <c r="K36" s="38">
        <f t="shared" si="16"/>
        <v>0</v>
      </c>
      <c r="L36" s="37"/>
      <c r="M36" s="37">
        <f t="shared" si="17"/>
        <v>0</v>
      </c>
      <c r="N36" s="37"/>
      <c r="O36" s="37">
        <f t="shared" si="18"/>
        <v>0</v>
      </c>
      <c r="P36" s="38">
        <f t="shared" si="19"/>
        <v>0</v>
      </c>
      <c r="Q36" s="37"/>
      <c r="R36" s="37">
        <f t="shared" si="20"/>
        <v>0</v>
      </c>
      <c r="S36" s="37"/>
      <c r="T36" s="37">
        <f t="shared" si="21"/>
        <v>0</v>
      </c>
      <c r="U36" s="38">
        <f t="shared" si="22"/>
        <v>0</v>
      </c>
      <c r="V36" s="37">
        <f t="shared" si="23"/>
        <v>0</v>
      </c>
    </row>
    <row r="37" spans="1:22" ht="14.25" customHeight="1" x14ac:dyDescent="0.25">
      <c r="A37" s="35">
        <v>31</v>
      </c>
      <c r="B37" s="36"/>
      <c r="C37" s="37"/>
      <c r="D37" s="37">
        <f t="shared" si="12"/>
        <v>0</v>
      </c>
      <c r="E37" s="37"/>
      <c r="F37" s="37">
        <f t="shared" si="13"/>
        <v>0</v>
      </c>
      <c r="G37" s="37"/>
      <c r="H37" s="37">
        <f t="shared" si="14"/>
        <v>0</v>
      </c>
      <c r="I37" s="37"/>
      <c r="J37" s="37">
        <f t="shared" si="15"/>
        <v>0</v>
      </c>
      <c r="K37" s="38">
        <f t="shared" si="16"/>
        <v>0</v>
      </c>
      <c r="L37" s="37"/>
      <c r="M37" s="37">
        <f t="shared" si="17"/>
        <v>0</v>
      </c>
      <c r="N37" s="37"/>
      <c r="O37" s="37">
        <f t="shared" si="18"/>
        <v>0</v>
      </c>
      <c r="P37" s="38">
        <f t="shared" si="19"/>
        <v>0</v>
      </c>
      <c r="Q37" s="37"/>
      <c r="R37" s="37">
        <f t="shared" si="20"/>
        <v>0</v>
      </c>
      <c r="S37" s="37"/>
      <c r="T37" s="37">
        <f t="shared" si="21"/>
        <v>0</v>
      </c>
      <c r="U37" s="38">
        <f t="shared" si="22"/>
        <v>0</v>
      </c>
      <c r="V37" s="37">
        <f t="shared" si="23"/>
        <v>0</v>
      </c>
    </row>
    <row r="38" spans="1:22" ht="14.25" customHeight="1" x14ac:dyDescent="0.25">
      <c r="A38" s="25">
        <v>32</v>
      </c>
      <c r="B38" s="40"/>
      <c r="C38" s="37"/>
      <c r="D38" s="37">
        <f t="shared" si="12"/>
        <v>0</v>
      </c>
      <c r="E38" s="37"/>
      <c r="F38" s="37">
        <f t="shared" si="13"/>
        <v>0</v>
      </c>
      <c r="G38" s="37"/>
      <c r="H38" s="37">
        <f t="shared" si="14"/>
        <v>0</v>
      </c>
      <c r="I38" s="37"/>
      <c r="J38" s="37">
        <f t="shared" si="15"/>
        <v>0</v>
      </c>
      <c r="K38" s="38">
        <f t="shared" si="16"/>
        <v>0</v>
      </c>
      <c r="L38" s="37"/>
      <c r="M38" s="37">
        <f t="shared" si="17"/>
        <v>0</v>
      </c>
      <c r="N38" s="37"/>
      <c r="O38" s="37">
        <f t="shared" si="18"/>
        <v>0</v>
      </c>
      <c r="P38" s="38">
        <f t="shared" si="19"/>
        <v>0</v>
      </c>
      <c r="Q38" s="37"/>
      <c r="R38" s="37">
        <f t="shared" si="20"/>
        <v>0</v>
      </c>
      <c r="S38" s="37"/>
      <c r="T38" s="37">
        <f t="shared" si="21"/>
        <v>0</v>
      </c>
      <c r="U38" s="38">
        <f t="shared" si="22"/>
        <v>0</v>
      </c>
      <c r="V38" s="37">
        <f t="shared" si="23"/>
        <v>0</v>
      </c>
    </row>
    <row r="39" spans="1:22" ht="14.25" customHeight="1" x14ac:dyDescent="0.25">
      <c r="A39" s="39">
        <v>33</v>
      </c>
      <c r="B39" s="41"/>
      <c r="C39" s="37"/>
      <c r="D39" s="37">
        <f t="shared" si="12"/>
        <v>0</v>
      </c>
      <c r="E39" s="37"/>
      <c r="F39" s="37">
        <f t="shared" si="13"/>
        <v>0</v>
      </c>
      <c r="G39" s="37"/>
      <c r="H39" s="37">
        <f t="shared" si="14"/>
        <v>0</v>
      </c>
      <c r="I39" s="37"/>
      <c r="J39" s="37">
        <f t="shared" si="15"/>
        <v>0</v>
      </c>
      <c r="K39" s="38">
        <f t="shared" si="16"/>
        <v>0</v>
      </c>
      <c r="L39" s="37"/>
      <c r="M39" s="37">
        <f t="shared" si="17"/>
        <v>0</v>
      </c>
      <c r="N39" s="37"/>
      <c r="O39" s="37">
        <f t="shared" si="18"/>
        <v>0</v>
      </c>
      <c r="P39" s="38">
        <f t="shared" si="19"/>
        <v>0</v>
      </c>
      <c r="Q39" s="37"/>
      <c r="R39" s="37">
        <f t="shared" si="20"/>
        <v>0</v>
      </c>
      <c r="S39" s="37"/>
      <c r="T39" s="37">
        <f t="shared" si="21"/>
        <v>0</v>
      </c>
      <c r="U39" s="38">
        <f t="shared" si="22"/>
        <v>0</v>
      </c>
      <c r="V39" s="37">
        <f t="shared" si="23"/>
        <v>0</v>
      </c>
    </row>
    <row r="40" spans="1:22" ht="14.25" customHeight="1" x14ac:dyDescent="0.25">
      <c r="A40" s="39">
        <v>34</v>
      </c>
      <c r="B40" s="41"/>
      <c r="C40" s="37"/>
      <c r="D40" s="37">
        <f t="shared" si="12"/>
        <v>0</v>
      </c>
      <c r="E40" s="37"/>
      <c r="F40" s="37">
        <f t="shared" si="13"/>
        <v>0</v>
      </c>
      <c r="G40" s="37"/>
      <c r="H40" s="37">
        <f t="shared" si="14"/>
        <v>0</v>
      </c>
      <c r="I40" s="37"/>
      <c r="J40" s="37">
        <f t="shared" si="15"/>
        <v>0</v>
      </c>
      <c r="K40" s="38">
        <f t="shared" si="16"/>
        <v>0</v>
      </c>
      <c r="L40" s="37"/>
      <c r="M40" s="37">
        <f t="shared" si="17"/>
        <v>0</v>
      </c>
      <c r="N40" s="37"/>
      <c r="O40" s="37">
        <f t="shared" si="18"/>
        <v>0</v>
      </c>
      <c r="P40" s="38">
        <f t="shared" si="19"/>
        <v>0</v>
      </c>
      <c r="Q40" s="37"/>
      <c r="R40" s="37">
        <f t="shared" si="20"/>
        <v>0</v>
      </c>
      <c r="S40" s="37"/>
      <c r="T40" s="37">
        <f t="shared" si="21"/>
        <v>0</v>
      </c>
      <c r="U40" s="38">
        <f t="shared" si="22"/>
        <v>0</v>
      </c>
      <c r="V40" s="37">
        <f t="shared" si="23"/>
        <v>0</v>
      </c>
    </row>
    <row r="41" spans="1:22" x14ac:dyDescent="0.25">
      <c r="A41" s="42">
        <v>35</v>
      </c>
      <c r="B41" s="41"/>
      <c r="C41" s="37"/>
      <c r="D41" s="37">
        <f t="shared" si="12"/>
        <v>0</v>
      </c>
      <c r="E41" s="37"/>
      <c r="F41" s="37">
        <f t="shared" si="13"/>
        <v>0</v>
      </c>
      <c r="G41" s="37"/>
      <c r="H41" s="37">
        <f t="shared" si="14"/>
        <v>0</v>
      </c>
      <c r="I41" s="37"/>
      <c r="J41" s="37">
        <f t="shared" si="15"/>
        <v>0</v>
      </c>
      <c r="K41" s="38">
        <f t="shared" si="16"/>
        <v>0</v>
      </c>
      <c r="L41" s="37"/>
      <c r="M41" s="37">
        <f t="shared" si="17"/>
        <v>0</v>
      </c>
      <c r="N41" s="37"/>
      <c r="O41" s="37">
        <f t="shared" si="18"/>
        <v>0</v>
      </c>
      <c r="P41" s="38">
        <f t="shared" si="19"/>
        <v>0</v>
      </c>
      <c r="Q41" s="37"/>
      <c r="R41" s="37">
        <f t="shared" si="20"/>
        <v>0</v>
      </c>
      <c r="S41" s="37"/>
      <c r="T41" s="37">
        <f t="shared" si="21"/>
        <v>0</v>
      </c>
      <c r="U41" s="38">
        <f t="shared" si="22"/>
        <v>0</v>
      </c>
      <c r="V41" s="37">
        <f t="shared" si="23"/>
        <v>0</v>
      </c>
    </row>
    <row r="42" spans="1:22" x14ac:dyDescent="0.25">
      <c r="A42" s="43">
        <v>36</v>
      </c>
      <c r="B42" s="41"/>
      <c r="C42" s="37"/>
      <c r="D42" s="37">
        <f t="shared" si="12"/>
        <v>0</v>
      </c>
      <c r="E42" s="37"/>
      <c r="F42" s="37">
        <f t="shared" si="13"/>
        <v>0</v>
      </c>
      <c r="G42" s="37"/>
      <c r="H42" s="37">
        <f t="shared" si="14"/>
        <v>0</v>
      </c>
      <c r="I42" s="37"/>
      <c r="J42" s="37">
        <f t="shared" si="15"/>
        <v>0</v>
      </c>
      <c r="K42" s="38">
        <f t="shared" si="16"/>
        <v>0</v>
      </c>
      <c r="L42" s="37"/>
      <c r="M42" s="37">
        <f t="shared" si="17"/>
        <v>0</v>
      </c>
      <c r="N42" s="37"/>
      <c r="O42" s="37">
        <f t="shared" si="18"/>
        <v>0</v>
      </c>
      <c r="P42" s="38">
        <f t="shared" si="19"/>
        <v>0</v>
      </c>
      <c r="Q42" s="37"/>
      <c r="R42" s="37">
        <f t="shared" si="20"/>
        <v>0</v>
      </c>
      <c r="S42" s="37"/>
      <c r="T42" s="37">
        <f t="shared" si="21"/>
        <v>0</v>
      </c>
      <c r="U42" s="38">
        <f t="shared" si="22"/>
        <v>0</v>
      </c>
      <c r="V42" s="37">
        <f t="shared" si="23"/>
        <v>0</v>
      </c>
    </row>
    <row r="43" spans="1:22" x14ac:dyDescent="0.25">
      <c r="A43" s="42">
        <v>37</v>
      </c>
      <c r="B43" s="44"/>
      <c r="C43" s="37"/>
      <c r="D43" s="37">
        <f t="shared" si="12"/>
        <v>0</v>
      </c>
      <c r="E43" s="37"/>
      <c r="F43" s="37">
        <f t="shared" si="13"/>
        <v>0</v>
      </c>
      <c r="G43" s="37"/>
      <c r="H43" s="37">
        <f t="shared" si="14"/>
        <v>0</v>
      </c>
      <c r="I43" s="37"/>
      <c r="J43" s="37">
        <f t="shared" si="15"/>
        <v>0</v>
      </c>
      <c r="K43" s="38">
        <f t="shared" si="16"/>
        <v>0</v>
      </c>
      <c r="L43" s="37"/>
      <c r="M43" s="37">
        <f t="shared" si="17"/>
        <v>0</v>
      </c>
      <c r="N43" s="37"/>
      <c r="O43" s="37">
        <f t="shared" si="18"/>
        <v>0</v>
      </c>
      <c r="P43" s="38">
        <f t="shared" si="19"/>
        <v>0</v>
      </c>
      <c r="Q43" s="37"/>
      <c r="R43" s="37">
        <f t="shared" si="20"/>
        <v>0</v>
      </c>
      <c r="S43" s="37"/>
      <c r="T43" s="37">
        <f t="shared" si="21"/>
        <v>0</v>
      </c>
      <c r="U43" s="38">
        <f t="shared" si="22"/>
        <v>0</v>
      </c>
      <c r="V43" s="37">
        <f t="shared" si="23"/>
        <v>0</v>
      </c>
    </row>
    <row r="44" spans="1:22" x14ac:dyDescent="0.25">
      <c r="T44" s="24">
        <f t="shared" ref="T44:T48" si="24">R44*$S$42</f>
        <v>0</v>
      </c>
    </row>
    <row r="45" spans="1:22" x14ac:dyDescent="0.25">
      <c r="T45" s="24">
        <f t="shared" si="24"/>
        <v>0</v>
      </c>
    </row>
    <row r="46" spans="1:22" x14ac:dyDescent="0.25">
      <c r="T46" s="24">
        <f t="shared" si="24"/>
        <v>0</v>
      </c>
    </row>
    <row r="47" spans="1:22" x14ac:dyDescent="0.25">
      <c r="T47" s="24">
        <f t="shared" si="24"/>
        <v>0</v>
      </c>
    </row>
    <row r="48" spans="1:22" x14ac:dyDescent="0.25">
      <c r="T48" s="24">
        <f t="shared" si="24"/>
        <v>0</v>
      </c>
    </row>
  </sheetData>
  <mergeCells count="15">
    <mergeCell ref="W5:Y5"/>
    <mergeCell ref="W6:Y6"/>
    <mergeCell ref="W7:Y7"/>
    <mergeCell ref="W8:Y8"/>
    <mergeCell ref="V5:V6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5544-F50D-4835-B6AC-724D89D290CD}">
  <sheetPr>
    <tabColor rgb="FF00B0F0"/>
  </sheetPr>
  <dimension ref="A2:Y48"/>
  <sheetViews>
    <sheetView topLeftCell="A16" workbookViewId="0">
      <selection activeCell="V7" sqref="V7:V32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3.140625" style="24" customWidth="1"/>
    <col min="4" max="4" width="5.28515625" style="24" hidden="1" customWidth="1"/>
    <col min="5" max="5" width="6.7109375" style="24" bestFit="1" customWidth="1"/>
    <col min="6" max="6" width="5.7109375" style="24" hidden="1" customWidth="1"/>
    <col min="7" max="7" width="8.5703125" style="24" customWidth="1"/>
    <col min="8" max="8" width="5.28515625" style="24" hidden="1" customWidth="1"/>
    <col min="9" max="9" width="7.28515625" style="24" bestFit="1" customWidth="1"/>
    <col min="10" max="10" width="4.7109375" style="24" hidden="1" customWidth="1"/>
    <col min="11" max="11" width="8.42578125" style="24" hidden="1" customWidth="1"/>
    <col min="12" max="12" width="10" style="24" bestFit="1" customWidth="1"/>
    <col min="13" max="13" width="5.140625" style="24" hidden="1" customWidth="1"/>
    <col min="14" max="14" width="11.85546875" style="24" customWidth="1"/>
    <col min="15" max="15" width="6" style="24" hidden="1" customWidth="1"/>
    <col min="16" max="16" width="1.5703125" style="24" hidden="1" customWidth="1"/>
    <col min="17" max="17" width="12" style="24" customWidth="1"/>
    <col min="18" max="18" width="6.42578125" style="24" hidden="1" customWidth="1"/>
    <col min="19" max="19" width="9" style="24" bestFit="1" customWidth="1"/>
    <col min="20" max="20" width="6.28515625" style="24" hidden="1" customWidth="1"/>
    <col min="21" max="21" width="8.42578125" style="24" hidden="1" customWidth="1"/>
    <col min="22" max="22" width="8.42578125" style="24" customWidth="1"/>
    <col min="23" max="16384" width="11.42578125" style="24"/>
  </cols>
  <sheetData>
    <row r="2" spans="1:25" ht="15" customHeight="1" x14ac:dyDescent="0.25">
      <c r="A2" s="98" t="s">
        <v>47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5" ht="15.75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</row>
    <row r="5" spans="1:25" ht="27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  <c r="W5" s="103"/>
      <c r="X5" s="98"/>
      <c r="Y5" s="98"/>
    </row>
    <row r="6" spans="1:25" ht="15.75" thickBot="1" x14ac:dyDescent="0.3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  <c r="W6" s="103"/>
      <c r="X6" s="98"/>
      <c r="Y6" s="98"/>
    </row>
    <row r="7" spans="1:25" ht="14.25" customHeight="1" thickBot="1" x14ac:dyDescent="0.3">
      <c r="A7" s="25">
        <v>1</v>
      </c>
      <c r="B7" s="60" t="s">
        <v>17</v>
      </c>
      <c r="C7" s="30">
        <v>5</v>
      </c>
      <c r="D7" s="30">
        <f>C7*$C$6</f>
        <v>0.4</v>
      </c>
      <c r="E7" s="30">
        <v>5</v>
      </c>
      <c r="F7" s="30">
        <f>E7*$E$6</f>
        <v>0.4</v>
      </c>
      <c r="G7" s="30">
        <v>5</v>
      </c>
      <c r="H7" s="30">
        <f>G7*$G$6</f>
        <v>0.44999999999999996</v>
      </c>
      <c r="I7" s="30">
        <v>5</v>
      </c>
      <c r="J7" s="30">
        <f>I7*$I$6</f>
        <v>0.44999999999999996</v>
      </c>
      <c r="K7" s="31">
        <f>D7+F7+H7+J7</f>
        <v>1.7</v>
      </c>
      <c r="L7" s="30">
        <v>5</v>
      </c>
      <c r="M7" s="30">
        <f>L7*$L$6</f>
        <v>0.8</v>
      </c>
      <c r="N7" s="30">
        <v>4.5</v>
      </c>
      <c r="O7" s="30">
        <f>N7*$N$6</f>
        <v>0.76500000000000001</v>
      </c>
      <c r="P7" s="31">
        <f>M7+O7</f>
        <v>1.5649999999999999</v>
      </c>
      <c r="Q7" s="30">
        <v>4.5</v>
      </c>
      <c r="R7" s="30">
        <f>Q7*$Q$6</f>
        <v>0.72</v>
      </c>
      <c r="S7" s="30">
        <v>4.5</v>
      </c>
      <c r="T7" s="30">
        <f>S7*$S$6</f>
        <v>0.76500000000000001</v>
      </c>
      <c r="U7" s="31">
        <f>R7+T7</f>
        <v>1.4849999999999999</v>
      </c>
      <c r="V7" s="30">
        <f>K7+P7+U7</f>
        <v>4.75</v>
      </c>
      <c r="W7" s="94"/>
      <c r="X7" s="95"/>
      <c r="Y7" s="95"/>
    </row>
    <row r="8" spans="1:25" ht="14.25" customHeight="1" thickBot="1" x14ac:dyDescent="0.3">
      <c r="A8" s="25">
        <v>2</v>
      </c>
      <c r="B8" s="61" t="s">
        <v>18</v>
      </c>
      <c r="C8" s="30">
        <v>4</v>
      </c>
      <c r="D8" s="30">
        <f t="shared" ref="D8:D31" si="0">C8*$C$6</f>
        <v>0.32</v>
      </c>
      <c r="E8" s="30">
        <v>3.6</v>
      </c>
      <c r="F8" s="30">
        <f t="shared" ref="F8:F31" si="1">E8*$E$6</f>
        <v>0.28800000000000003</v>
      </c>
      <c r="G8" s="30">
        <v>4</v>
      </c>
      <c r="H8" s="30">
        <f t="shared" ref="H8:H31" si="2">G8*$G$6</f>
        <v>0.36</v>
      </c>
      <c r="I8" s="30">
        <v>3</v>
      </c>
      <c r="J8" s="30">
        <f t="shared" ref="J8:J31" si="3">I8*$I$6</f>
        <v>0.27</v>
      </c>
      <c r="K8" s="31">
        <f t="shared" ref="K8:K31" si="4">D8+F8+H8+J8</f>
        <v>1.238</v>
      </c>
      <c r="L8" s="30">
        <v>3</v>
      </c>
      <c r="M8" s="30">
        <f t="shared" ref="M8:M31" si="5">L8*$L$6</f>
        <v>0.48</v>
      </c>
      <c r="N8" s="30">
        <v>3</v>
      </c>
      <c r="O8" s="30">
        <f t="shared" ref="O8:O31" si="6">N8*$N$6</f>
        <v>0.51</v>
      </c>
      <c r="P8" s="31">
        <f t="shared" ref="P8:P31" si="7">M8+O8</f>
        <v>0.99</v>
      </c>
      <c r="Q8" s="30">
        <v>3</v>
      </c>
      <c r="R8" s="30">
        <f t="shared" ref="R8:R31" si="8">Q8*$Q$6</f>
        <v>0.48</v>
      </c>
      <c r="S8" s="30">
        <v>3</v>
      </c>
      <c r="T8" s="30">
        <f t="shared" ref="T8:T31" si="9">S8*$S$6</f>
        <v>0.51</v>
      </c>
      <c r="U8" s="31">
        <f t="shared" ref="U8:U31" si="10">R8+T8</f>
        <v>0.99</v>
      </c>
      <c r="V8" s="30">
        <f t="shared" ref="V8:V31" si="11">K8+P8+U8</f>
        <v>3.218</v>
      </c>
      <c r="W8" s="103"/>
      <c r="X8" s="98"/>
      <c r="Y8" s="98"/>
    </row>
    <row r="9" spans="1:25" ht="14.25" customHeight="1" thickBot="1" x14ac:dyDescent="0.3">
      <c r="A9" s="25">
        <v>3</v>
      </c>
      <c r="B9" s="61" t="s">
        <v>19</v>
      </c>
      <c r="C9" s="30">
        <v>4</v>
      </c>
      <c r="D9" s="30">
        <f t="shared" si="0"/>
        <v>0.32</v>
      </c>
      <c r="E9" s="30">
        <v>4</v>
      </c>
      <c r="F9" s="30">
        <f t="shared" si="1"/>
        <v>0.32</v>
      </c>
      <c r="G9" s="30">
        <v>4</v>
      </c>
      <c r="H9" s="30">
        <f t="shared" si="2"/>
        <v>0.36</v>
      </c>
      <c r="I9" s="30">
        <v>4.3</v>
      </c>
      <c r="J9" s="30">
        <f t="shared" si="3"/>
        <v>0.38699999999999996</v>
      </c>
      <c r="K9" s="31">
        <f t="shared" si="4"/>
        <v>1.387</v>
      </c>
      <c r="L9" s="30">
        <v>4</v>
      </c>
      <c r="M9" s="30">
        <f t="shared" si="5"/>
        <v>0.64</v>
      </c>
      <c r="N9" s="30">
        <v>4</v>
      </c>
      <c r="O9" s="30">
        <f t="shared" si="6"/>
        <v>0.68</v>
      </c>
      <c r="P9" s="31">
        <f t="shared" si="7"/>
        <v>1.32</v>
      </c>
      <c r="Q9" s="30">
        <v>4</v>
      </c>
      <c r="R9" s="30">
        <f t="shared" si="8"/>
        <v>0.64</v>
      </c>
      <c r="S9" s="30">
        <v>4</v>
      </c>
      <c r="T9" s="30">
        <f t="shared" si="9"/>
        <v>0.68</v>
      </c>
      <c r="U9" s="31">
        <f t="shared" si="10"/>
        <v>1.32</v>
      </c>
      <c r="V9" s="30">
        <f t="shared" si="11"/>
        <v>4.0270000000000001</v>
      </c>
    </row>
    <row r="10" spans="1:25" ht="14.25" customHeight="1" thickBot="1" x14ac:dyDescent="0.3">
      <c r="A10" s="25">
        <v>4</v>
      </c>
      <c r="B10" s="64" t="s">
        <v>20</v>
      </c>
      <c r="C10" s="30">
        <v>4</v>
      </c>
      <c r="D10" s="30">
        <f t="shared" si="0"/>
        <v>0.32</v>
      </c>
      <c r="E10" s="30">
        <v>4</v>
      </c>
      <c r="F10" s="30">
        <f t="shared" si="1"/>
        <v>0.32</v>
      </c>
      <c r="G10" s="30">
        <v>4</v>
      </c>
      <c r="H10" s="30">
        <f t="shared" si="2"/>
        <v>0.36</v>
      </c>
      <c r="I10" s="30">
        <v>4</v>
      </c>
      <c r="J10" s="30">
        <f t="shared" si="3"/>
        <v>0.36</v>
      </c>
      <c r="K10" s="31">
        <f t="shared" si="4"/>
        <v>1.3599999999999999</v>
      </c>
      <c r="L10" s="30">
        <v>4</v>
      </c>
      <c r="M10" s="30">
        <f t="shared" si="5"/>
        <v>0.64</v>
      </c>
      <c r="N10" s="30">
        <v>4</v>
      </c>
      <c r="O10" s="30">
        <f t="shared" si="6"/>
        <v>0.68</v>
      </c>
      <c r="P10" s="31">
        <f t="shared" si="7"/>
        <v>1.32</v>
      </c>
      <c r="Q10" s="30">
        <v>4</v>
      </c>
      <c r="R10" s="30">
        <f t="shared" si="8"/>
        <v>0.64</v>
      </c>
      <c r="S10" s="30">
        <v>4</v>
      </c>
      <c r="T10" s="30">
        <f t="shared" si="9"/>
        <v>0.68</v>
      </c>
      <c r="U10" s="31">
        <f t="shared" si="10"/>
        <v>1.32</v>
      </c>
      <c r="V10" s="30">
        <f t="shared" si="11"/>
        <v>4</v>
      </c>
    </row>
    <row r="11" spans="1:25" ht="14.25" customHeight="1" thickBot="1" x14ac:dyDescent="0.3">
      <c r="A11" s="25">
        <v>5</v>
      </c>
      <c r="B11" s="61" t="s">
        <v>21</v>
      </c>
      <c r="C11" s="30">
        <v>4</v>
      </c>
      <c r="D11" s="30">
        <f t="shared" si="0"/>
        <v>0.32</v>
      </c>
      <c r="E11" s="30">
        <v>4</v>
      </c>
      <c r="F11" s="30">
        <f t="shared" si="1"/>
        <v>0.32</v>
      </c>
      <c r="G11" s="30">
        <v>4.5</v>
      </c>
      <c r="H11" s="30">
        <f t="shared" si="2"/>
        <v>0.40499999999999997</v>
      </c>
      <c r="I11" s="30">
        <v>4</v>
      </c>
      <c r="J11" s="30">
        <f t="shared" si="3"/>
        <v>0.36</v>
      </c>
      <c r="K11" s="31">
        <f t="shared" si="4"/>
        <v>1.4049999999999998</v>
      </c>
      <c r="L11" s="30">
        <v>4.5</v>
      </c>
      <c r="M11" s="30">
        <f t="shared" si="5"/>
        <v>0.72</v>
      </c>
      <c r="N11" s="30">
        <v>4.5</v>
      </c>
      <c r="O11" s="30">
        <f t="shared" si="6"/>
        <v>0.76500000000000001</v>
      </c>
      <c r="P11" s="31">
        <f t="shared" si="7"/>
        <v>1.4849999999999999</v>
      </c>
      <c r="Q11" s="30">
        <v>4</v>
      </c>
      <c r="R11" s="30">
        <f t="shared" si="8"/>
        <v>0.64</v>
      </c>
      <c r="S11" s="30">
        <v>4</v>
      </c>
      <c r="T11" s="30">
        <f t="shared" si="9"/>
        <v>0.68</v>
      </c>
      <c r="U11" s="31">
        <f t="shared" si="10"/>
        <v>1.32</v>
      </c>
      <c r="V11" s="30">
        <f t="shared" si="11"/>
        <v>4.21</v>
      </c>
    </row>
    <row r="12" spans="1:25" ht="14.25" customHeight="1" thickBot="1" x14ac:dyDescent="0.3">
      <c r="A12" s="25">
        <v>6</v>
      </c>
      <c r="B12" s="62" t="s">
        <v>22</v>
      </c>
      <c r="C12" s="30">
        <v>5</v>
      </c>
      <c r="D12" s="30">
        <f t="shared" si="0"/>
        <v>0.4</v>
      </c>
      <c r="E12" s="30">
        <v>5</v>
      </c>
      <c r="F12" s="30">
        <f t="shared" si="1"/>
        <v>0.4</v>
      </c>
      <c r="G12" s="30">
        <v>5</v>
      </c>
      <c r="H12" s="30">
        <f t="shared" si="2"/>
        <v>0.44999999999999996</v>
      </c>
      <c r="I12" s="30">
        <v>5</v>
      </c>
      <c r="J12" s="30">
        <f t="shared" si="3"/>
        <v>0.44999999999999996</v>
      </c>
      <c r="K12" s="31">
        <f t="shared" si="4"/>
        <v>1.7</v>
      </c>
      <c r="L12" s="30">
        <v>5</v>
      </c>
      <c r="M12" s="30">
        <f t="shared" si="5"/>
        <v>0.8</v>
      </c>
      <c r="N12" s="30">
        <v>5</v>
      </c>
      <c r="O12" s="30">
        <f t="shared" si="6"/>
        <v>0.85000000000000009</v>
      </c>
      <c r="P12" s="31">
        <f t="shared" si="7"/>
        <v>1.6500000000000001</v>
      </c>
      <c r="Q12" s="30">
        <v>4.5</v>
      </c>
      <c r="R12" s="30">
        <f t="shared" si="8"/>
        <v>0.72</v>
      </c>
      <c r="S12" s="30">
        <v>4.5</v>
      </c>
      <c r="T12" s="30">
        <f t="shared" si="9"/>
        <v>0.76500000000000001</v>
      </c>
      <c r="U12" s="31">
        <f t="shared" si="10"/>
        <v>1.4849999999999999</v>
      </c>
      <c r="V12" s="30">
        <f t="shared" si="11"/>
        <v>4.835</v>
      </c>
    </row>
    <row r="13" spans="1:25" ht="14.25" customHeight="1" thickBot="1" x14ac:dyDescent="0.3">
      <c r="A13" s="25">
        <v>7</v>
      </c>
      <c r="B13" s="70" t="s">
        <v>23</v>
      </c>
      <c r="C13" s="30">
        <v>3.5</v>
      </c>
      <c r="D13" s="30">
        <f t="shared" si="0"/>
        <v>0.28000000000000003</v>
      </c>
      <c r="E13" s="30">
        <v>3</v>
      </c>
      <c r="F13" s="30">
        <f t="shared" si="1"/>
        <v>0.24</v>
      </c>
      <c r="G13" s="30">
        <v>4</v>
      </c>
      <c r="H13" s="30">
        <f t="shared" si="2"/>
        <v>0.36</v>
      </c>
      <c r="I13" s="30">
        <v>3</v>
      </c>
      <c r="J13" s="30">
        <f t="shared" si="3"/>
        <v>0.27</v>
      </c>
      <c r="K13" s="31">
        <f t="shared" si="4"/>
        <v>1.1499999999999999</v>
      </c>
      <c r="L13" s="30">
        <v>3</v>
      </c>
      <c r="M13" s="30">
        <f t="shared" si="5"/>
        <v>0.48</v>
      </c>
      <c r="N13" s="30">
        <v>3.2</v>
      </c>
      <c r="O13" s="30">
        <f t="shared" si="6"/>
        <v>0.54400000000000004</v>
      </c>
      <c r="P13" s="31">
        <f t="shared" si="7"/>
        <v>1.024</v>
      </c>
      <c r="Q13" s="30">
        <v>3</v>
      </c>
      <c r="R13" s="30">
        <f t="shared" si="8"/>
        <v>0.48</v>
      </c>
      <c r="S13" s="30">
        <v>3.5</v>
      </c>
      <c r="T13" s="30">
        <f t="shared" si="9"/>
        <v>0.59500000000000008</v>
      </c>
      <c r="U13" s="31">
        <f t="shared" si="10"/>
        <v>1.0750000000000002</v>
      </c>
      <c r="V13" s="30">
        <f t="shared" si="11"/>
        <v>3.2490000000000001</v>
      </c>
    </row>
    <row r="14" spans="1:25" ht="14.25" customHeight="1" thickBot="1" x14ac:dyDescent="0.3">
      <c r="A14" s="25">
        <v>8</v>
      </c>
      <c r="B14" s="61" t="s">
        <v>24</v>
      </c>
      <c r="C14" s="30">
        <v>5</v>
      </c>
      <c r="D14" s="30">
        <f t="shared" si="0"/>
        <v>0.4</v>
      </c>
      <c r="E14" s="30">
        <v>5</v>
      </c>
      <c r="F14" s="30">
        <f t="shared" si="1"/>
        <v>0.4</v>
      </c>
      <c r="G14" s="30">
        <v>5</v>
      </c>
      <c r="H14" s="30">
        <f t="shared" si="2"/>
        <v>0.44999999999999996</v>
      </c>
      <c r="I14" s="30">
        <v>5</v>
      </c>
      <c r="J14" s="30">
        <f t="shared" si="3"/>
        <v>0.44999999999999996</v>
      </c>
      <c r="K14" s="31">
        <f t="shared" si="4"/>
        <v>1.7</v>
      </c>
      <c r="L14" s="30">
        <v>5</v>
      </c>
      <c r="M14" s="30">
        <f t="shared" si="5"/>
        <v>0.8</v>
      </c>
      <c r="N14" s="30">
        <v>5</v>
      </c>
      <c r="O14" s="30">
        <f t="shared" si="6"/>
        <v>0.85000000000000009</v>
      </c>
      <c r="P14" s="31">
        <f t="shared" si="7"/>
        <v>1.6500000000000001</v>
      </c>
      <c r="Q14" s="30">
        <v>4.5</v>
      </c>
      <c r="R14" s="30">
        <f t="shared" si="8"/>
        <v>0.72</v>
      </c>
      <c r="S14" s="30">
        <v>4.5</v>
      </c>
      <c r="T14" s="30">
        <f t="shared" si="9"/>
        <v>0.76500000000000001</v>
      </c>
      <c r="U14" s="31">
        <f t="shared" si="10"/>
        <v>1.4849999999999999</v>
      </c>
      <c r="V14" s="30">
        <f t="shared" si="11"/>
        <v>4.835</v>
      </c>
    </row>
    <row r="15" spans="1:25" ht="14.25" customHeight="1" thickBot="1" x14ac:dyDescent="0.3">
      <c r="A15" s="25">
        <v>9</v>
      </c>
      <c r="B15" s="61" t="s">
        <v>25</v>
      </c>
      <c r="C15" s="30">
        <v>5</v>
      </c>
      <c r="D15" s="30">
        <f t="shared" si="0"/>
        <v>0.4</v>
      </c>
      <c r="E15" s="30">
        <v>5</v>
      </c>
      <c r="F15" s="30">
        <f t="shared" si="1"/>
        <v>0.4</v>
      </c>
      <c r="G15" s="30">
        <v>5</v>
      </c>
      <c r="H15" s="30">
        <f t="shared" si="2"/>
        <v>0.44999999999999996</v>
      </c>
      <c r="I15" s="30">
        <v>5</v>
      </c>
      <c r="J15" s="30">
        <f t="shared" si="3"/>
        <v>0.44999999999999996</v>
      </c>
      <c r="K15" s="31">
        <f t="shared" si="4"/>
        <v>1.7</v>
      </c>
      <c r="L15" s="30">
        <v>5</v>
      </c>
      <c r="M15" s="30">
        <f t="shared" si="5"/>
        <v>0.8</v>
      </c>
      <c r="N15" s="30">
        <v>5</v>
      </c>
      <c r="O15" s="30">
        <f t="shared" si="6"/>
        <v>0.85000000000000009</v>
      </c>
      <c r="P15" s="31">
        <f t="shared" si="7"/>
        <v>1.6500000000000001</v>
      </c>
      <c r="Q15" s="30">
        <v>4.5</v>
      </c>
      <c r="R15" s="30">
        <f t="shared" si="8"/>
        <v>0.72</v>
      </c>
      <c r="S15" s="30">
        <v>4.5</v>
      </c>
      <c r="T15" s="30">
        <f t="shared" si="9"/>
        <v>0.76500000000000001</v>
      </c>
      <c r="U15" s="31">
        <f t="shared" si="10"/>
        <v>1.4849999999999999</v>
      </c>
      <c r="V15" s="30">
        <f t="shared" si="11"/>
        <v>4.835</v>
      </c>
    </row>
    <row r="16" spans="1:25" ht="14.25" customHeight="1" thickBot="1" x14ac:dyDescent="0.3">
      <c r="A16" s="25">
        <v>10</v>
      </c>
      <c r="B16" s="61" t="s">
        <v>26</v>
      </c>
      <c r="C16" s="30">
        <v>5</v>
      </c>
      <c r="D16" s="30">
        <f t="shared" si="0"/>
        <v>0.4</v>
      </c>
      <c r="E16" s="30">
        <v>5</v>
      </c>
      <c r="F16" s="30">
        <f t="shared" si="1"/>
        <v>0.4</v>
      </c>
      <c r="G16" s="30">
        <v>5</v>
      </c>
      <c r="H16" s="30">
        <f t="shared" si="2"/>
        <v>0.44999999999999996</v>
      </c>
      <c r="I16" s="30">
        <v>5</v>
      </c>
      <c r="J16" s="30">
        <f t="shared" si="3"/>
        <v>0.44999999999999996</v>
      </c>
      <c r="K16" s="31">
        <f t="shared" si="4"/>
        <v>1.7</v>
      </c>
      <c r="L16" s="30">
        <v>5</v>
      </c>
      <c r="M16" s="30">
        <f t="shared" si="5"/>
        <v>0.8</v>
      </c>
      <c r="N16" s="30">
        <v>5</v>
      </c>
      <c r="O16" s="30">
        <f t="shared" si="6"/>
        <v>0.85000000000000009</v>
      </c>
      <c r="P16" s="31">
        <f t="shared" si="7"/>
        <v>1.6500000000000001</v>
      </c>
      <c r="Q16" s="30">
        <v>4.5</v>
      </c>
      <c r="R16" s="30">
        <f t="shared" si="8"/>
        <v>0.72</v>
      </c>
      <c r="S16" s="30">
        <v>4.5</v>
      </c>
      <c r="T16" s="30">
        <f t="shared" si="9"/>
        <v>0.76500000000000001</v>
      </c>
      <c r="U16" s="31">
        <f t="shared" si="10"/>
        <v>1.4849999999999999</v>
      </c>
      <c r="V16" s="30">
        <f t="shared" si="11"/>
        <v>4.835</v>
      </c>
    </row>
    <row r="17" spans="1:22" ht="14.25" customHeight="1" thickBot="1" x14ac:dyDescent="0.3">
      <c r="A17" s="25">
        <v>11</v>
      </c>
      <c r="B17" s="61" t="s">
        <v>27</v>
      </c>
      <c r="C17" s="30">
        <v>5</v>
      </c>
      <c r="D17" s="30">
        <f t="shared" si="0"/>
        <v>0.4</v>
      </c>
      <c r="E17" s="30">
        <v>5</v>
      </c>
      <c r="F17" s="30">
        <f t="shared" si="1"/>
        <v>0.4</v>
      </c>
      <c r="G17" s="30">
        <v>5</v>
      </c>
      <c r="H17" s="30">
        <f t="shared" si="2"/>
        <v>0.44999999999999996</v>
      </c>
      <c r="I17" s="30">
        <v>5</v>
      </c>
      <c r="J17" s="30">
        <f t="shared" si="3"/>
        <v>0.44999999999999996</v>
      </c>
      <c r="K17" s="31">
        <f t="shared" si="4"/>
        <v>1.7</v>
      </c>
      <c r="L17" s="30">
        <v>5</v>
      </c>
      <c r="M17" s="30">
        <f t="shared" si="5"/>
        <v>0.8</v>
      </c>
      <c r="N17" s="30">
        <v>5</v>
      </c>
      <c r="O17" s="30">
        <f t="shared" si="6"/>
        <v>0.85000000000000009</v>
      </c>
      <c r="P17" s="31">
        <f t="shared" si="7"/>
        <v>1.6500000000000001</v>
      </c>
      <c r="Q17" s="30">
        <v>4.5</v>
      </c>
      <c r="R17" s="30">
        <f t="shared" si="8"/>
        <v>0.72</v>
      </c>
      <c r="S17" s="30">
        <v>4.5</v>
      </c>
      <c r="T17" s="30">
        <f t="shared" si="9"/>
        <v>0.76500000000000001</v>
      </c>
      <c r="U17" s="31">
        <f t="shared" si="10"/>
        <v>1.4849999999999999</v>
      </c>
      <c r="V17" s="30">
        <f t="shared" si="11"/>
        <v>4.835</v>
      </c>
    </row>
    <row r="18" spans="1:22" ht="14.25" customHeight="1" thickBot="1" x14ac:dyDescent="0.3">
      <c r="A18" s="25">
        <v>12</v>
      </c>
      <c r="B18" s="64" t="s">
        <v>28</v>
      </c>
      <c r="C18" s="30">
        <v>3</v>
      </c>
      <c r="D18" s="30">
        <f t="shared" si="0"/>
        <v>0.24</v>
      </c>
      <c r="E18" s="30">
        <v>3.6</v>
      </c>
      <c r="F18" s="30">
        <f t="shared" si="1"/>
        <v>0.28800000000000003</v>
      </c>
      <c r="G18" s="30">
        <v>3</v>
      </c>
      <c r="H18" s="30">
        <f t="shared" si="2"/>
        <v>0.27</v>
      </c>
      <c r="I18" s="30">
        <v>3.5</v>
      </c>
      <c r="J18" s="30">
        <f t="shared" si="3"/>
        <v>0.315</v>
      </c>
      <c r="K18" s="31">
        <f t="shared" si="4"/>
        <v>1.113</v>
      </c>
      <c r="L18" s="30">
        <v>3</v>
      </c>
      <c r="M18" s="30">
        <f t="shared" si="5"/>
        <v>0.48</v>
      </c>
      <c r="N18" s="30">
        <v>3</v>
      </c>
      <c r="O18" s="30">
        <f t="shared" si="6"/>
        <v>0.51</v>
      </c>
      <c r="P18" s="31">
        <f t="shared" si="7"/>
        <v>0.99</v>
      </c>
      <c r="Q18" s="30">
        <v>3</v>
      </c>
      <c r="R18" s="30">
        <f t="shared" si="8"/>
        <v>0.48</v>
      </c>
      <c r="S18" s="30">
        <v>3</v>
      </c>
      <c r="T18" s="30">
        <f t="shared" si="9"/>
        <v>0.51</v>
      </c>
      <c r="U18" s="31">
        <f t="shared" si="10"/>
        <v>0.99</v>
      </c>
      <c r="V18" s="30">
        <f t="shared" si="11"/>
        <v>3.093</v>
      </c>
    </row>
    <row r="19" spans="1:22" ht="14.25" customHeight="1" thickBot="1" x14ac:dyDescent="0.3">
      <c r="A19" s="25">
        <v>13</v>
      </c>
      <c r="B19" s="62" t="s">
        <v>29</v>
      </c>
      <c r="C19" s="30">
        <v>4</v>
      </c>
      <c r="D19" s="30">
        <f t="shared" si="0"/>
        <v>0.32</v>
      </c>
      <c r="E19" s="30">
        <v>4</v>
      </c>
      <c r="F19" s="30">
        <f t="shared" si="1"/>
        <v>0.32</v>
      </c>
      <c r="G19" s="30">
        <v>4</v>
      </c>
      <c r="H19" s="30">
        <f t="shared" si="2"/>
        <v>0.36</v>
      </c>
      <c r="I19" s="30">
        <v>4</v>
      </c>
      <c r="J19" s="30">
        <f t="shared" si="3"/>
        <v>0.36</v>
      </c>
      <c r="K19" s="31">
        <f t="shared" si="4"/>
        <v>1.3599999999999999</v>
      </c>
      <c r="L19" s="30">
        <v>5</v>
      </c>
      <c r="M19" s="30">
        <f t="shared" si="5"/>
        <v>0.8</v>
      </c>
      <c r="N19" s="30">
        <v>4</v>
      </c>
      <c r="O19" s="30">
        <f t="shared" si="6"/>
        <v>0.68</v>
      </c>
      <c r="P19" s="31">
        <f t="shared" si="7"/>
        <v>1.48</v>
      </c>
      <c r="Q19" s="30">
        <v>5</v>
      </c>
      <c r="R19" s="30">
        <f t="shared" si="8"/>
        <v>0.8</v>
      </c>
      <c r="S19" s="30">
        <v>4.5</v>
      </c>
      <c r="T19" s="30">
        <f t="shared" si="9"/>
        <v>0.76500000000000001</v>
      </c>
      <c r="U19" s="31">
        <f t="shared" si="10"/>
        <v>1.5649999999999999</v>
      </c>
      <c r="V19" s="30">
        <f t="shared" si="11"/>
        <v>4.4049999999999994</v>
      </c>
    </row>
    <row r="20" spans="1:22" ht="14.25" customHeight="1" thickBot="1" x14ac:dyDescent="0.3">
      <c r="A20" s="25">
        <v>14</v>
      </c>
      <c r="B20" s="62" t="s">
        <v>30</v>
      </c>
      <c r="C20" s="30">
        <v>5</v>
      </c>
      <c r="D20" s="30">
        <f t="shared" si="0"/>
        <v>0.4</v>
      </c>
      <c r="E20" s="30">
        <v>5</v>
      </c>
      <c r="F20" s="30">
        <f t="shared" si="1"/>
        <v>0.4</v>
      </c>
      <c r="G20" s="30">
        <v>5</v>
      </c>
      <c r="H20" s="30">
        <f t="shared" si="2"/>
        <v>0.44999999999999996</v>
      </c>
      <c r="I20" s="30">
        <v>5</v>
      </c>
      <c r="J20" s="30">
        <f t="shared" si="3"/>
        <v>0.44999999999999996</v>
      </c>
      <c r="K20" s="31">
        <f t="shared" si="4"/>
        <v>1.7</v>
      </c>
      <c r="L20" s="30">
        <v>5</v>
      </c>
      <c r="M20" s="30">
        <f t="shared" si="5"/>
        <v>0.8</v>
      </c>
      <c r="N20" s="30">
        <v>4.5</v>
      </c>
      <c r="O20" s="30">
        <f t="shared" si="6"/>
        <v>0.76500000000000001</v>
      </c>
      <c r="P20" s="31">
        <f t="shared" si="7"/>
        <v>1.5649999999999999</v>
      </c>
      <c r="Q20" s="30">
        <v>5</v>
      </c>
      <c r="R20" s="30">
        <f t="shared" si="8"/>
        <v>0.8</v>
      </c>
      <c r="S20" s="30">
        <v>4.5</v>
      </c>
      <c r="T20" s="30">
        <f t="shared" si="9"/>
        <v>0.76500000000000001</v>
      </c>
      <c r="U20" s="31">
        <f t="shared" si="10"/>
        <v>1.5649999999999999</v>
      </c>
      <c r="V20" s="30">
        <f t="shared" si="11"/>
        <v>4.83</v>
      </c>
    </row>
    <row r="21" spans="1:22" ht="14.25" customHeight="1" thickBot="1" x14ac:dyDescent="0.3">
      <c r="A21" s="25">
        <v>15</v>
      </c>
      <c r="B21" s="61" t="s">
        <v>31</v>
      </c>
      <c r="C21" s="30">
        <v>5</v>
      </c>
      <c r="D21" s="30">
        <f t="shared" si="0"/>
        <v>0.4</v>
      </c>
      <c r="E21" s="30">
        <v>4</v>
      </c>
      <c r="F21" s="30">
        <f t="shared" si="1"/>
        <v>0.32</v>
      </c>
      <c r="G21" s="30">
        <v>4.5999999999999996</v>
      </c>
      <c r="H21" s="30">
        <f t="shared" si="2"/>
        <v>0.41399999999999998</v>
      </c>
      <c r="I21" s="30">
        <v>5</v>
      </c>
      <c r="J21" s="30">
        <f t="shared" si="3"/>
        <v>0.44999999999999996</v>
      </c>
      <c r="K21" s="31">
        <f t="shared" si="4"/>
        <v>1.5839999999999999</v>
      </c>
      <c r="L21" s="30">
        <v>5</v>
      </c>
      <c r="M21" s="30">
        <f t="shared" si="5"/>
        <v>0.8</v>
      </c>
      <c r="N21" s="30">
        <v>5</v>
      </c>
      <c r="O21" s="30">
        <f t="shared" si="6"/>
        <v>0.85000000000000009</v>
      </c>
      <c r="P21" s="31">
        <f t="shared" si="7"/>
        <v>1.6500000000000001</v>
      </c>
      <c r="Q21" s="30">
        <v>5</v>
      </c>
      <c r="R21" s="30">
        <f t="shared" si="8"/>
        <v>0.8</v>
      </c>
      <c r="S21" s="30">
        <v>4</v>
      </c>
      <c r="T21" s="30">
        <f t="shared" si="9"/>
        <v>0.68</v>
      </c>
      <c r="U21" s="31">
        <f t="shared" si="10"/>
        <v>1.48</v>
      </c>
      <c r="V21" s="30">
        <f t="shared" si="11"/>
        <v>4.7140000000000004</v>
      </c>
    </row>
    <row r="22" spans="1:22" ht="14.25" customHeight="1" thickBot="1" x14ac:dyDescent="0.3">
      <c r="A22" s="25">
        <v>16</v>
      </c>
      <c r="B22" s="62" t="s">
        <v>32</v>
      </c>
      <c r="C22" s="30">
        <v>3</v>
      </c>
      <c r="D22" s="30">
        <f t="shared" si="0"/>
        <v>0.24</v>
      </c>
      <c r="E22" s="30">
        <v>3</v>
      </c>
      <c r="F22" s="30">
        <f t="shared" si="1"/>
        <v>0.24</v>
      </c>
      <c r="G22" s="30">
        <v>3</v>
      </c>
      <c r="H22" s="30">
        <f t="shared" si="2"/>
        <v>0.27</v>
      </c>
      <c r="I22" s="30">
        <v>3</v>
      </c>
      <c r="J22" s="30">
        <f t="shared" si="3"/>
        <v>0.27</v>
      </c>
      <c r="K22" s="31">
        <f t="shared" si="4"/>
        <v>1.02</v>
      </c>
      <c r="L22" s="30">
        <v>3</v>
      </c>
      <c r="M22" s="30">
        <f t="shared" si="5"/>
        <v>0.48</v>
      </c>
      <c r="N22" s="30">
        <v>4</v>
      </c>
      <c r="O22" s="30">
        <f t="shared" si="6"/>
        <v>0.68</v>
      </c>
      <c r="P22" s="31">
        <f t="shared" si="7"/>
        <v>1.1600000000000001</v>
      </c>
      <c r="Q22" s="30">
        <v>3</v>
      </c>
      <c r="R22" s="30">
        <f t="shared" si="8"/>
        <v>0.48</v>
      </c>
      <c r="S22" s="30">
        <v>3</v>
      </c>
      <c r="T22" s="30">
        <f t="shared" si="9"/>
        <v>0.51</v>
      </c>
      <c r="U22" s="31">
        <f t="shared" si="10"/>
        <v>0.99</v>
      </c>
      <c r="V22" s="30">
        <f t="shared" si="11"/>
        <v>3.17</v>
      </c>
    </row>
    <row r="23" spans="1:22" s="34" customFormat="1" ht="14.25" customHeight="1" thickBot="1" x14ac:dyDescent="0.3">
      <c r="A23" s="32">
        <v>17</v>
      </c>
      <c r="B23" s="61" t="s">
        <v>33</v>
      </c>
      <c r="C23" s="33">
        <v>5</v>
      </c>
      <c r="D23" s="33">
        <f t="shared" si="0"/>
        <v>0.4</v>
      </c>
      <c r="E23" s="33">
        <v>5</v>
      </c>
      <c r="F23" s="33">
        <f t="shared" si="1"/>
        <v>0.4</v>
      </c>
      <c r="G23" s="33">
        <v>5</v>
      </c>
      <c r="H23" s="33">
        <f t="shared" si="2"/>
        <v>0.44999999999999996</v>
      </c>
      <c r="I23" s="33">
        <v>5</v>
      </c>
      <c r="J23" s="33">
        <f t="shared" si="3"/>
        <v>0.44999999999999996</v>
      </c>
      <c r="K23" s="33">
        <f t="shared" si="4"/>
        <v>1.7</v>
      </c>
      <c r="L23" s="33">
        <v>5</v>
      </c>
      <c r="M23" s="33">
        <f t="shared" si="5"/>
        <v>0.8</v>
      </c>
      <c r="N23" s="33">
        <v>4.5</v>
      </c>
      <c r="O23" s="33">
        <f t="shared" si="6"/>
        <v>0.76500000000000001</v>
      </c>
      <c r="P23" s="33">
        <f t="shared" si="7"/>
        <v>1.5649999999999999</v>
      </c>
      <c r="Q23" s="33">
        <v>4.5</v>
      </c>
      <c r="R23" s="33">
        <f t="shared" si="8"/>
        <v>0.72</v>
      </c>
      <c r="S23" s="33">
        <v>5</v>
      </c>
      <c r="T23" s="33">
        <f t="shared" si="9"/>
        <v>0.85000000000000009</v>
      </c>
      <c r="U23" s="33">
        <f t="shared" si="10"/>
        <v>1.57</v>
      </c>
      <c r="V23" s="33">
        <f t="shared" si="11"/>
        <v>4.835</v>
      </c>
    </row>
    <row r="24" spans="1:22" ht="14.25" customHeight="1" thickBot="1" x14ac:dyDescent="0.3">
      <c r="A24" s="25">
        <v>18</v>
      </c>
      <c r="B24" s="64" t="s">
        <v>34</v>
      </c>
      <c r="C24" s="30">
        <v>4</v>
      </c>
      <c r="D24" s="30">
        <f t="shared" si="0"/>
        <v>0.32</v>
      </c>
      <c r="E24" s="30">
        <v>5</v>
      </c>
      <c r="F24" s="30">
        <f t="shared" si="1"/>
        <v>0.4</v>
      </c>
      <c r="G24" s="30">
        <v>4.5999999999999996</v>
      </c>
      <c r="H24" s="30">
        <f t="shared" si="2"/>
        <v>0.41399999999999998</v>
      </c>
      <c r="I24" s="30">
        <v>5</v>
      </c>
      <c r="J24" s="30">
        <f t="shared" si="3"/>
        <v>0.44999999999999996</v>
      </c>
      <c r="K24" s="31">
        <f t="shared" si="4"/>
        <v>1.5839999999999999</v>
      </c>
      <c r="L24" s="30">
        <v>5</v>
      </c>
      <c r="M24" s="30">
        <f t="shared" si="5"/>
        <v>0.8</v>
      </c>
      <c r="N24" s="30">
        <v>5</v>
      </c>
      <c r="O24" s="30">
        <f t="shared" si="6"/>
        <v>0.85000000000000009</v>
      </c>
      <c r="P24" s="31">
        <f t="shared" si="7"/>
        <v>1.6500000000000001</v>
      </c>
      <c r="Q24" s="30">
        <v>5</v>
      </c>
      <c r="R24" s="30">
        <f t="shared" si="8"/>
        <v>0.8</v>
      </c>
      <c r="S24" s="30">
        <v>4.5</v>
      </c>
      <c r="T24" s="30">
        <f t="shared" si="9"/>
        <v>0.76500000000000001</v>
      </c>
      <c r="U24" s="31">
        <f t="shared" si="10"/>
        <v>1.5649999999999999</v>
      </c>
      <c r="V24" s="30">
        <f t="shared" si="11"/>
        <v>4.7989999999999995</v>
      </c>
    </row>
    <row r="25" spans="1:22" ht="14.25" customHeight="1" thickBot="1" x14ac:dyDescent="0.3">
      <c r="A25" s="25">
        <v>19</v>
      </c>
      <c r="B25" s="70" t="s">
        <v>35</v>
      </c>
      <c r="C25" s="30">
        <v>3.5</v>
      </c>
      <c r="D25" s="30">
        <f t="shared" si="0"/>
        <v>0.28000000000000003</v>
      </c>
      <c r="E25" s="30">
        <v>4</v>
      </c>
      <c r="F25" s="30">
        <f t="shared" si="1"/>
        <v>0.32</v>
      </c>
      <c r="G25" s="30">
        <v>3</v>
      </c>
      <c r="H25" s="30">
        <f t="shared" si="2"/>
        <v>0.27</v>
      </c>
      <c r="I25" s="30">
        <v>3.5</v>
      </c>
      <c r="J25" s="30">
        <f t="shared" si="3"/>
        <v>0.315</v>
      </c>
      <c r="K25" s="31">
        <f t="shared" si="4"/>
        <v>1.1850000000000001</v>
      </c>
      <c r="L25" s="30">
        <v>3</v>
      </c>
      <c r="M25" s="30">
        <f t="shared" si="5"/>
        <v>0.48</v>
      </c>
      <c r="N25" s="30">
        <v>3</v>
      </c>
      <c r="O25" s="30">
        <f t="shared" si="6"/>
        <v>0.51</v>
      </c>
      <c r="P25" s="31">
        <f t="shared" si="7"/>
        <v>0.99</v>
      </c>
      <c r="Q25" s="30">
        <v>3</v>
      </c>
      <c r="R25" s="30">
        <f t="shared" si="8"/>
        <v>0.48</v>
      </c>
      <c r="S25" s="30">
        <v>3</v>
      </c>
      <c r="T25" s="30">
        <f t="shared" si="9"/>
        <v>0.51</v>
      </c>
      <c r="U25" s="31">
        <f t="shared" si="10"/>
        <v>0.99</v>
      </c>
      <c r="V25" s="30">
        <f t="shared" si="11"/>
        <v>3.165</v>
      </c>
    </row>
    <row r="26" spans="1:22" ht="14.25" customHeight="1" thickBot="1" x14ac:dyDescent="0.3">
      <c r="A26" s="25">
        <v>20</v>
      </c>
      <c r="B26" s="61" t="s">
        <v>36</v>
      </c>
      <c r="C26" s="30">
        <v>5</v>
      </c>
      <c r="D26" s="30">
        <f t="shared" si="0"/>
        <v>0.4</v>
      </c>
      <c r="E26" s="30">
        <v>4</v>
      </c>
      <c r="F26" s="30">
        <f t="shared" si="1"/>
        <v>0.32</v>
      </c>
      <c r="G26" s="30">
        <v>5</v>
      </c>
      <c r="H26" s="30">
        <f t="shared" si="2"/>
        <v>0.44999999999999996</v>
      </c>
      <c r="I26" s="30">
        <v>4.3</v>
      </c>
      <c r="J26" s="30">
        <f t="shared" si="3"/>
        <v>0.38699999999999996</v>
      </c>
      <c r="K26" s="31">
        <f t="shared" si="4"/>
        <v>1.5569999999999999</v>
      </c>
      <c r="L26" s="30">
        <v>4.5</v>
      </c>
      <c r="M26" s="30">
        <f t="shared" si="5"/>
        <v>0.72</v>
      </c>
      <c r="N26" s="30">
        <v>3</v>
      </c>
      <c r="O26" s="30">
        <f t="shared" si="6"/>
        <v>0.51</v>
      </c>
      <c r="P26" s="31">
        <f t="shared" si="7"/>
        <v>1.23</v>
      </c>
      <c r="Q26" s="30">
        <v>3</v>
      </c>
      <c r="R26" s="30">
        <f t="shared" si="8"/>
        <v>0.48</v>
      </c>
      <c r="S26" s="30">
        <v>3</v>
      </c>
      <c r="T26" s="30">
        <f t="shared" si="9"/>
        <v>0.51</v>
      </c>
      <c r="U26" s="31">
        <f t="shared" si="10"/>
        <v>0.99</v>
      </c>
      <c r="V26" s="30">
        <f t="shared" si="11"/>
        <v>3.7770000000000001</v>
      </c>
    </row>
    <row r="27" spans="1:22" ht="14.25" customHeight="1" thickBot="1" x14ac:dyDescent="0.3">
      <c r="A27" s="25">
        <v>21</v>
      </c>
      <c r="B27" s="61" t="s">
        <v>37</v>
      </c>
      <c r="C27" s="30">
        <v>1</v>
      </c>
      <c r="D27" s="30">
        <f t="shared" si="0"/>
        <v>0.08</v>
      </c>
      <c r="E27" s="30">
        <v>1</v>
      </c>
      <c r="F27" s="30">
        <f t="shared" si="1"/>
        <v>0.08</v>
      </c>
      <c r="G27" s="30">
        <v>1</v>
      </c>
      <c r="H27" s="30">
        <f t="shared" si="2"/>
        <v>0.09</v>
      </c>
      <c r="I27" s="30">
        <v>1</v>
      </c>
      <c r="J27" s="30">
        <f t="shared" si="3"/>
        <v>0.09</v>
      </c>
      <c r="K27" s="31">
        <f t="shared" si="4"/>
        <v>0.33999999999999997</v>
      </c>
      <c r="L27" s="30">
        <v>1</v>
      </c>
      <c r="M27" s="30">
        <f t="shared" si="5"/>
        <v>0.16</v>
      </c>
      <c r="N27" s="30">
        <v>1</v>
      </c>
      <c r="O27" s="30">
        <f t="shared" si="6"/>
        <v>0.17</v>
      </c>
      <c r="P27" s="31">
        <f t="shared" si="7"/>
        <v>0.33</v>
      </c>
      <c r="Q27" s="30">
        <v>1</v>
      </c>
      <c r="R27" s="30">
        <f t="shared" si="8"/>
        <v>0.16</v>
      </c>
      <c r="S27" s="30">
        <v>1</v>
      </c>
      <c r="T27" s="30">
        <f t="shared" si="9"/>
        <v>0.17</v>
      </c>
      <c r="U27" s="31">
        <f t="shared" si="10"/>
        <v>0.33</v>
      </c>
      <c r="V27" s="30">
        <f t="shared" si="11"/>
        <v>1</v>
      </c>
    </row>
    <row r="28" spans="1:22" ht="14.25" customHeight="1" thickBot="1" x14ac:dyDescent="0.3">
      <c r="A28" s="25">
        <v>22</v>
      </c>
      <c r="B28" s="61" t="s">
        <v>38</v>
      </c>
      <c r="C28" s="30">
        <v>1</v>
      </c>
      <c r="D28" s="30">
        <f t="shared" si="0"/>
        <v>0.08</v>
      </c>
      <c r="E28" s="30">
        <v>1</v>
      </c>
      <c r="F28" s="30">
        <f t="shared" si="1"/>
        <v>0.08</v>
      </c>
      <c r="G28" s="30">
        <v>1</v>
      </c>
      <c r="H28" s="30">
        <f t="shared" si="2"/>
        <v>0.09</v>
      </c>
      <c r="I28" s="30">
        <v>1</v>
      </c>
      <c r="J28" s="30">
        <f t="shared" si="3"/>
        <v>0.09</v>
      </c>
      <c r="K28" s="31">
        <f t="shared" si="4"/>
        <v>0.33999999999999997</v>
      </c>
      <c r="L28" s="30">
        <v>1</v>
      </c>
      <c r="M28" s="30">
        <f t="shared" si="5"/>
        <v>0.16</v>
      </c>
      <c r="N28" s="30">
        <v>1</v>
      </c>
      <c r="O28" s="30">
        <f t="shared" si="6"/>
        <v>0.17</v>
      </c>
      <c r="P28" s="31">
        <f t="shared" si="7"/>
        <v>0.33</v>
      </c>
      <c r="Q28" s="30">
        <v>1</v>
      </c>
      <c r="R28" s="30">
        <f t="shared" si="8"/>
        <v>0.16</v>
      </c>
      <c r="S28" s="30">
        <v>1</v>
      </c>
      <c r="T28" s="30">
        <f t="shared" si="9"/>
        <v>0.17</v>
      </c>
      <c r="U28" s="31">
        <f t="shared" si="10"/>
        <v>0.33</v>
      </c>
      <c r="V28" s="30">
        <f t="shared" si="11"/>
        <v>1</v>
      </c>
    </row>
    <row r="29" spans="1:22" ht="14.25" customHeight="1" thickBot="1" x14ac:dyDescent="0.3">
      <c r="A29" s="25">
        <v>23</v>
      </c>
      <c r="B29" s="61" t="s">
        <v>77</v>
      </c>
      <c r="C29" s="30">
        <v>5</v>
      </c>
      <c r="D29" s="30">
        <f t="shared" si="0"/>
        <v>0.4</v>
      </c>
      <c r="E29" s="30">
        <v>5</v>
      </c>
      <c r="F29" s="30">
        <f t="shared" si="1"/>
        <v>0.4</v>
      </c>
      <c r="G29" s="30">
        <v>5</v>
      </c>
      <c r="H29" s="30">
        <f t="shared" si="2"/>
        <v>0.44999999999999996</v>
      </c>
      <c r="I29" s="30">
        <v>5</v>
      </c>
      <c r="J29" s="30">
        <f t="shared" si="3"/>
        <v>0.44999999999999996</v>
      </c>
      <c r="K29" s="31">
        <f t="shared" si="4"/>
        <v>1.7</v>
      </c>
      <c r="L29" s="30">
        <v>5</v>
      </c>
      <c r="M29" s="30">
        <f t="shared" si="5"/>
        <v>0.8</v>
      </c>
      <c r="N29" s="30">
        <v>5</v>
      </c>
      <c r="O29" s="30">
        <f t="shared" si="6"/>
        <v>0.85000000000000009</v>
      </c>
      <c r="P29" s="31">
        <f t="shared" si="7"/>
        <v>1.6500000000000001</v>
      </c>
      <c r="Q29" s="30">
        <v>4.5</v>
      </c>
      <c r="R29" s="30">
        <f t="shared" si="8"/>
        <v>0.72</v>
      </c>
      <c r="S29" s="30">
        <v>4.5</v>
      </c>
      <c r="T29" s="30">
        <f t="shared" si="9"/>
        <v>0.76500000000000001</v>
      </c>
      <c r="U29" s="31">
        <f t="shared" si="10"/>
        <v>1.4849999999999999</v>
      </c>
      <c r="V29" s="30">
        <f t="shared" si="11"/>
        <v>4.835</v>
      </c>
    </row>
    <row r="30" spans="1:22" ht="14.25" customHeight="1" thickBot="1" x14ac:dyDescent="0.3">
      <c r="A30" s="25">
        <v>24</v>
      </c>
      <c r="B30" s="61" t="s">
        <v>78</v>
      </c>
      <c r="C30" s="30">
        <v>4</v>
      </c>
      <c r="D30" s="30">
        <f t="shared" si="0"/>
        <v>0.32</v>
      </c>
      <c r="E30" s="30">
        <v>4.3</v>
      </c>
      <c r="F30" s="30">
        <f t="shared" si="1"/>
        <v>0.34399999999999997</v>
      </c>
      <c r="G30" s="30">
        <v>4.5</v>
      </c>
      <c r="H30" s="30">
        <f t="shared" si="2"/>
        <v>0.40499999999999997</v>
      </c>
      <c r="I30" s="30">
        <v>4</v>
      </c>
      <c r="J30" s="30">
        <f t="shared" si="3"/>
        <v>0.36</v>
      </c>
      <c r="K30" s="31">
        <f t="shared" si="4"/>
        <v>1.4289999999999998</v>
      </c>
      <c r="L30" s="30">
        <v>4</v>
      </c>
      <c r="M30" s="30">
        <f t="shared" si="5"/>
        <v>0.64</v>
      </c>
      <c r="N30" s="30">
        <v>4</v>
      </c>
      <c r="O30" s="30">
        <f t="shared" si="6"/>
        <v>0.68</v>
      </c>
      <c r="P30" s="31">
        <f t="shared" si="7"/>
        <v>1.32</v>
      </c>
      <c r="Q30" s="30">
        <v>4</v>
      </c>
      <c r="R30" s="30">
        <f t="shared" si="8"/>
        <v>0.64</v>
      </c>
      <c r="S30" s="30">
        <v>4</v>
      </c>
      <c r="T30" s="30">
        <f t="shared" si="9"/>
        <v>0.68</v>
      </c>
      <c r="U30" s="31">
        <f t="shared" si="10"/>
        <v>1.32</v>
      </c>
      <c r="V30" s="30">
        <f t="shared" si="11"/>
        <v>4.069</v>
      </c>
    </row>
    <row r="31" spans="1:22" ht="14.25" customHeight="1" thickBot="1" x14ac:dyDescent="0.3">
      <c r="A31" s="25">
        <v>25</v>
      </c>
      <c r="B31" s="64" t="s">
        <v>39</v>
      </c>
      <c r="C31" s="30">
        <v>3</v>
      </c>
      <c r="D31" s="30">
        <f t="shared" si="0"/>
        <v>0.24</v>
      </c>
      <c r="E31" s="30">
        <v>3.3</v>
      </c>
      <c r="F31" s="30">
        <f t="shared" si="1"/>
        <v>0.26400000000000001</v>
      </c>
      <c r="G31" s="30">
        <v>3.6</v>
      </c>
      <c r="H31" s="30">
        <f t="shared" si="2"/>
        <v>0.32400000000000001</v>
      </c>
      <c r="I31" s="30">
        <v>3.7</v>
      </c>
      <c r="J31" s="30">
        <f t="shared" si="3"/>
        <v>0.33300000000000002</v>
      </c>
      <c r="K31" s="31">
        <f t="shared" si="4"/>
        <v>1.161</v>
      </c>
      <c r="L31" s="30">
        <v>3</v>
      </c>
      <c r="M31" s="30">
        <f t="shared" si="5"/>
        <v>0.48</v>
      </c>
      <c r="N31" s="30">
        <v>3</v>
      </c>
      <c r="O31" s="30">
        <f t="shared" si="6"/>
        <v>0.51</v>
      </c>
      <c r="P31" s="31">
        <f t="shared" si="7"/>
        <v>0.99</v>
      </c>
      <c r="Q31" s="30">
        <v>3</v>
      </c>
      <c r="R31" s="30">
        <f t="shared" si="8"/>
        <v>0.48</v>
      </c>
      <c r="S31" s="30">
        <v>3</v>
      </c>
      <c r="T31" s="30">
        <f t="shared" si="9"/>
        <v>0.51</v>
      </c>
      <c r="U31" s="31">
        <f t="shared" si="10"/>
        <v>0.99</v>
      </c>
      <c r="V31" s="30">
        <f t="shared" si="11"/>
        <v>3.141</v>
      </c>
    </row>
    <row r="32" spans="1:22" ht="14.25" customHeight="1" thickBot="1" x14ac:dyDescent="0.3">
      <c r="A32" s="35">
        <v>26</v>
      </c>
      <c r="B32" s="61" t="s">
        <v>40</v>
      </c>
      <c r="C32" s="37">
        <v>4.5</v>
      </c>
      <c r="D32" s="37">
        <f t="shared" ref="D32:D43" si="12">C32*$C$6</f>
        <v>0.36</v>
      </c>
      <c r="E32" s="37">
        <v>5</v>
      </c>
      <c r="F32" s="37">
        <f t="shared" ref="F32:F43" si="13">E32*$E$6</f>
        <v>0.4</v>
      </c>
      <c r="G32" s="37">
        <v>5</v>
      </c>
      <c r="H32" s="37">
        <f t="shared" ref="H32:H43" si="14">G32*$G$6</f>
        <v>0.44999999999999996</v>
      </c>
      <c r="I32" s="37">
        <v>5</v>
      </c>
      <c r="J32" s="37">
        <f t="shared" ref="J32:J43" si="15">I32*$I$6</f>
        <v>0.44999999999999996</v>
      </c>
      <c r="K32" s="38">
        <f t="shared" ref="K32:K43" si="16">D32+F32+H32+J32</f>
        <v>1.66</v>
      </c>
      <c r="L32" s="37">
        <v>5</v>
      </c>
      <c r="M32" s="37">
        <f t="shared" ref="M32:M43" si="17">L32*$L$6</f>
        <v>0.8</v>
      </c>
      <c r="N32" s="37">
        <v>5</v>
      </c>
      <c r="O32" s="37">
        <f t="shared" ref="O32:O43" si="18">N32*$N$6</f>
        <v>0.85000000000000009</v>
      </c>
      <c r="P32" s="38">
        <f t="shared" ref="P32:P43" si="19">M32+O32</f>
        <v>1.6500000000000001</v>
      </c>
      <c r="Q32" s="37">
        <v>4.5</v>
      </c>
      <c r="R32" s="37">
        <f t="shared" ref="R32:R43" si="20">Q32*$Q$6</f>
        <v>0.72</v>
      </c>
      <c r="S32" s="37">
        <v>4.5</v>
      </c>
      <c r="T32" s="37">
        <f t="shared" ref="T32:T43" si="21">S32*$S$6</f>
        <v>0.76500000000000001</v>
      </c>
      <c r="U32" s="38">
        <f t="shared" ref="U32:U43" si="22">R32+T32</f>
        <v>1.4849999999999999</v>
      </c>
      <c r="V32" s="37">
        <f t="shared" ref="V32:V43" si="23">K32+P32+U32</f>
        <v>4.7949999999999999</v>
      </c>
    </row>
    <row r="33" spans="1:22" ht="14.25" customHeight="1" x14ac:dyDescent="0.25">
      <c r="A33" s="35">
        <v>27</v>
      </c>
      <c r="B33" s="36"/>
      <c r="C33" s="37"/>
      <c r="D33" s="37">
        <f t="shared" si="12"/>
        <v>0</v>
      </c>
      <c r="E33" s="37"/>
      <c r="F33" s="37">
        <f t="shared" si="13"/>
        <v>0</v>
      </c>
      <c r="G33" s="37"/>
      <c r="H33" s="37">
        <f t="shared" si="14"/>
        <v>0</v>
      </c>
      <c r="I33" s="37"/>
      <c r="J33" s="37">
        <f t="shared" si="15"/>
        <v>0</v>
      </c>
      <c r="K33" s="38">
        <f t="shared" si="16"/>
        <v>0</v>
      </c>
      <c r="L33" s="37"/>
      <c r="M33" s="37">
        <f t="shared" si="17"/>
        <v>0</v>
      </c>
      <c r="N33" s="37"/>
      <c r="O33" s="37">
        <f t="shared" si="18"/>
        <v>0</v>
      </c>
      <c r="P33" s="38">
        <f t="shared" si="19"/>
        <v>0</v>
      </c>
      <c r="Q33" s="37"/>
      <c r="R33" s="37">
        <f t="shared" si="20"/>
        <v>0</v>
      </c>
      <c r="S33" s="37" t="s">
        <v>117</v>
      </c>
      <c r="T33" s="37" t="e">
        <f t="shared" si="21"/>
        <v>#VALUE!</v>
      </c>
      <c r="U33" s="38" t="e">
        <f t="shared" si="22"/>
        <v>#VALUE!</v>
      </c>
      <c r="V33" s="37" t="e">
        <f t="shared" si="23"/>
        <v>#VALUE!</v>
      </c>
    </row>
    <row r="34" spans="1:22" ht="14.25" customHeight="1" x14ac:dyDescent="0.25">
      <c r="A34" s="39">
        <v>28</v>
      </c>
      <c r="B34" s="36"/>
      <c r="C34" s="37"/>
      <c r="D34" s="37">
        <f t="shared" si="12"/>
        <v>0</v>
      </c>
      <c r="E34" s="37"/>
      <c r="F34" s="37">
        <f t="shared" si="13"/>
        <v>0</v>
      </c>
      <c r="G34" s="37"/>
      <c r="H34" s="37">
        <f t="shared" si="14"/>
        <v>0</v>
      </c>
      <c r="I34" s="37"/>
      <c r="J34" s="37">
        <f t="shared" si="15"/>
        <v>0</v>
      </c>
      <c r="K34" s="38">
        <f t="shared" si="16"/>
        <v>0</v>
      </c>
      <c r="L34" s="37"/>
      <c r="M34" s="37">
        <f t="shared" si="17"/>
        <v>0</v>
      </c>
      <c r="N34" s="37"/>
      <c r="O34" s="37">
        <f t="shared" si="18"/>
        <v>0</v>
      </c>
      <c r="P34" s="38">
        <f t="shared" si="19"/>
        <v>0</v>
      </c>
      <c r="Q34" s="37"/>
      <c r="R34" s="37">
        <f t="shared" si="20"/>
        <v>0</v>
      </c>
      <c r="S34" s="37"/>
      <c r="T34" s="37">
        <f t="shared" si="21"/>
        <v>0</v>
      </c>
      <c r="U34" s="38">
        <f t="shared" si="22"/>
        <v>0</v>
      </c>
      <c r="V34" s="37">
        <f t="shared" si="23"/>
        <v>0</v>
      </c>
    </row>
    <row r="35" spans="1:22" ht="14.25" customHeight="1" x14ac:dyDescent="0.25">
      <c r="A35" s="39">
        <v>29</v>
      </c>
      <c r="B35" s="36"/>
      <c r="C35" s="37"/>
      <c r="D35" s="37">
        <f t="shared" si="12"/>
        <v>0</v>
      </c>
      <c r="E35" s="37"/>
      <c r="F35" s="37">
        <f t="shared" si="13"/>
        <v>0</v>
      </c>
      <c r="G35" s="37"/>
      <c r="H35" s="37">
        <f t="shared" si="14"/>
        <v>0</v>
      </c>
      <c r="I35" s="37"/>
      <c r="J35" s="37">
        <f t="shared" si="15"/>
        <v>0</v>
      </c>
      <c r="K35" s="38">
        <f t="shared" si="16"/>
        <v>0</v>
      </c>
      <c r="L35" s="37"/>
      <c r="M35" s="37">
        <f t="shared" si="17"/>
        <v>0</v>
      </c>
      <c r="N35" s="37"/>
      <c r="O35" s="37">
        <f t="shared" si="18"/>
        <v>0</v>
      </c>
      <c r="P35" s="38">
        <f t="shared" si="19"/>
        <v>0</v>
      </c>
      <c r="Q35" s="37"/>
      <c r="R35" s="37">
        <f t="shared" si="20"/>
        <v>0</v>
      </c>
      <c r="S35" s="37"/>
      <c r="T35" s="37">
        <f t="shared" si="21"/>
        <v>0</v>
      </c>
      <c r="U35" s="38">
        <f t="shared" si="22"/>
        <v>0</v>
      </c>
      <c r="V35" s="37">
        <f t="shared" si="23"/>
        <v>0</v>
      </c>
    </row>
    <row r="36" spans="1:22" ht="14.25" customHeight="1" x14ac:dyDescent="0.25">
      <c r="A36" s="39">
        <v>30</v>
      </c>
      <c r="B36" s="36"/>
      <c r="C36" s="37"/>
      <c r="D36" s="37">
        <f t="shared" si="12"/>
        <v>0</v>
      </c>
      <c r="E36" s="37"/>
      <c r="F36" s="37">
        <f t="shared" si="13"/>
        <v>0</v>
      </c>
      <c r="G36" s="37"/>
      <c r="H36" s="37">
        <f t="shared" si="14"/>
        <v>0</v>
      </c>
      <c r="I36" s="37"/>
      <c r="J36" s="37">
        <f t="shared" si="15"/>
        <v>0</v>
      </c>
      <c r="K36" s="38">
        <f t="shared" si="16"/>
        <v>0</v>
      </c>
      <c r="L36" s="37"/>
      <c r="M36" s="37">
        <f t="shared" si="17"/>
        <v>0</v>
      </c>
      <c r="N36" s="37"/>
      <c r="O36" s="37">
        <f t="shared" si="18"/>
        <v>0</v>
      </c>
      <c r="P36" s="38">
        <f t="shared" si="19"/>
        <v>0</v>
      </c>
      <c r="Q36" s="37"/>
      <c r="R36" s="37">
        <f t="shared" si="20"/>
        <v>0</v>
      </c>
      <c r="S36" s="37"/>
      <c r="T36" s="37">
        <f t="shared" si="21"/>
        <v>0</v>
      </c>
      <c r="U36" s="38">
        <f t="shared" si="22"/>
        <v>0</v>
      </c>
      <c r="V36" s="37">
        <f t="shared" si="23"/>
        <v>0</v>
      </c>
    </row>
    <row r="37" spans="1:22" ht="14.25" customHeight="1" x14ac:dyDescent="0.25">
      <c r="A37" s="35">
        <v>31</v>
      </c>
      <c r="B37" s="36"/>
      <c r="C37" s="37"/>
      <c r="D37" s="37">
        <f t="shared" si="12"/>
        <v>0</v>
      </c>
      <c r="E37" s="37"/>
      <c r="F37" s="37">
        <f t="shared" si="13"/>
        <v>0</v>
      </c>
      <c r="G37" s="37"/>
      <c r="H37" s="37">
        <f t="shared" si="14"/>
        <v>0</v>
      </c>
      <c r="I37" s="37"/>
      <c r="J37" s="37">
        <f t="shared" si="15"/>
        <v>0</v>
      </c>
      <c r="K37" s="38">
        <f t="shared" si="16"/>
        <v>0</v>
      </c>
      <c r="L37" s="37"/>
      <c r="M37" s="37">
        <f t="shared" si="17"/>
        <v>0</v>
      </c>
      <c r="N37" s="37"/>
      <c r="O37" s="37">
        <f t="shared" si="18"/>
        <v>0</v>
      </c>
      <c r="P37" s="38">
        <f t="shared" si="19"/>
        <v>0</v>
      </c>
      <c r="Q37" s="37"/>
      <c r="R37" s="37">
        <f t="shared" si="20"/>
        <v>0</v>
      </c>
      <c r="S37" s="37"/>
      <c r="T37" s="37">
        <f t="shared" si="21"/>
        <v>0</v>
      </c>
      <c r="U37" s="38">
        <f t="shared" si="22"/>
        <v>0</v>
      </c>
      <c r="V37" s="37">
        <f t="shared" si="23"/>
        <v>0</v>
      </c>
    </row>
    <row r="38" spans="1:22" ht="14.25" customHeight="1" x14ac:dyDescent="0.25">
      <c r="A38" s="25">
        <v>32</v>
      </c>
      <c r="B38" s="40"/>
      <c r="C38" s="37"/>
      <c r="D38" s="37">
        <f t="shared" si="12"/>
        <v>0</v>
      </c>
      <c r="E38" s="37"/>
      <c r="F38" s="37">
        <f t="shared" si="13"/>
        <v>0</v>
      </c>
      <c r="G38" s="37"/>
      <c r="H38" s="37">
        <f t="shared" si="14"/>
        <v>0</v>
      </c>
      <c r="I38" s="37"/>
      <c r="J38" s="37">
        <f t="shared" si="15"/>
        <v>0</v>
      </c>
      <c r="K38" s="38">
        <f t="shared" si="16"/>
        <v>0</v>
      </c>
      <c r="L38" s="37"/>
      <c r="M38" s="37">
        <f t="shared" si="17"/>
        <v>0</v>
      </c>
      <c r="N38" s="37"/>
      <c r="O38" s="37">
        <f t="shared" si="18"/>
        <v>0</v>
      </c>
      <c r="P38" s="38">
        <f t="shared" si="19"/>
        <v>0</v>
      </c>
      <c r="Q38" s="37"/>
      <c r="R38" s="37">
        <f t="shared" si="20"/>
        <v>0</v>
      </c>
      <c r="S38" s="37"/>
      <c r="T38" s="37">
        <f t="shared" si="21"/>
        <v>0</v>
      </c>
      <c r="U38" s="38">
        <f t="shared" si="22"/>
        <v>0</v>
      </c>
      <c r="V38" s="37">
        <f t="shared" si="23"/>
        <v>0</v>
      </c>
    </row>
    <row r="39" spans="1:22" ht="14.25" customHeight="1" x14ac:dyDescent="0.25">
      <c r="A39" s="39">
        <v>33</v>
      </c>
      <c r="B39" s="41"/>
      <c r="C39" s="37"/>
      <c r="D39" s="37">
        <f t="shared" si="12"/>
        <v>0</v>
      </c>
      <c r="E39" s="37"/>
      <c r="F39" s="37">
        <f t="shared" si="13"/>
        <v>0</v>
      </c>
      <c r="G39" s="37"/>
      <c r="H39" s="37">
        <f t="shared" si="14"/>
        <v>0</v>
      </c>
      <c r="I39" s="37"/>
      <c r="J39" s="37">
        <f t="shared" si="15"/>
        <v>0</v>
      </c>
      <c r="K39" s="38">
        <f t="shared" si="16"/>
        <v>0</v>
      </c>
      <c r="L39" s="37"/>
      <c r="M39" s="37">
        <f t="shared" si="17"/>
        <v>0</v>
      </c>
      <c r="N39" s="37"/>
      <c r="O39" s="37">
        <f t="shared" si="18"/>
        <v>0</v>
      </c>
      <c r="P39" s="38">
        <f t="shared" si="19"/>
        <v>0</v>
      </c>
      <c r="Q39" s="37"/>
      <c r="R39" s="37">
        <f t="shared" si="20"/>
        <v>0</v>
      </c>
      <c r="S39" s="37"/>
      <c r="T39" s="37">
        <f t="shared" si="21"/>
        <v>0</v>
      </c>
      <c r="U39" s="38">
        <f t="shared" si="22"/>
        <v>0</v>
      </c>
      <c r="V39" s="37">
        <f t="shared" si="23"/>
        <v>0</v>
      </c>
    </row>
    <row r="40" spans="1:22" ht="14.25" customHeight="1" x14ac:dyDescent="0.25">
      <c r="A40" s="39">
        <v>34</v>
      </c>
      <c r="B40" s="41"/>
      <c r="C40" s="37"/>
      <c r="D40" s="37">
        <f t="shared" si="12"/>
        <v>0</v>
      </c>
      <c r="E40" s="37"/>
      <c r="F40" s="37">
        <f t="shared" si="13"/>
        <v>0</v>
      </c>
      <c r="G40" s="37"/>
      <c r="H40" s="37">
        <f t="shared" si="14"/>
        <v>0</v>
      </c>
      <c r="I40" s="37"/>
      <c r="J40" s="37">
        <f t="shared" si="15"/>
        <v>0</v>
      </c>
      <c r="K40" s="38">
        <f t="shared" si="16"/>
        <v>0</v>
      </c>
      <c r="L40" s="37"/>
      <c r="M40" s="37">
        <f t="shared" si="17"/>
        <v>0</v>
      </c>
      <c r="N40" s="37"/>
      <c r="O40" s="37">
        <f t="shared" si="18"/>
        <v>0</v>
      </c>
      <c r="P40" s="38">
        <f t="shared" si="19"/>
        <v>0</v>
      </c>
      <c r="Q40" s="37"/>
      <c r="R40" s="37">
        <f t="shared" si="20"/>
        <v>0</v>
      </c>
      <c r="S40" s="37"/>
      <c r="T40" s="37">
        <f t="shared" si="21"/>
        <v>0</v>
      </c>
      <c r="U40" s="38">
        <f t="shared" si="22"/>
        <v>0</v>
      </c>
      <c r="V40" s="37">
        <f t="shared" si="23"/>
        <v>0</v>
      </c>
    </row>
    <row r="41" spans="1:22" x14ac:dyDescent="0.25">
      <c r="A41" s="42">
        <v>35</v>
      </c>
      <c r="B41" s="41"/>
      <c r="C41" s="37"/>
      <c r="D41" s="37">
        <f t="shared" si="12"/>
        <v>0</v>
      </c>
      <c r="E41" s="37"/>
      <c r="F41" s="37">
        <f t="shared" si="13"/>
        <v>0</v>
      </c>
      <c r="G41" s="37"/>
      <c r="H41" s="37">
        <f t="shared" si="14"/>
        <v>0</v>
      </c>
      <c r="I41" s="37"/>
      <c r="J41" s="37">
        <f t="shared" si="15"/>
        <v>0</v>
      </c>
      <c r="K41" s="38">
        <f t="shared" si="16"/>
        <v>0</v>
      </c>
      <c r="L41" s="37"/>
      <c r="M41" s="37">
        <f t="shared" si="17"/>
        <v>0</v>
      </c>
      <c r="N41" s="37"/>
      <c r="O41" s="37">
        <f t="shared" si="18"/>
        <v>0</v>
      </c>
      <c r="P41" s="38">
        <f t="shared" si="19"/>
        <v>0</v>
      </c>
      <c r="Q41" s="37"/>
      <c r="R41" s="37">
        <f t="shared" si="20"/>
        <v>0</v>
      </c>
      <c r="S41" s="37"/>
      <c r="T41" s="37">
        <f t="shared" si="21"/>
        <v>0</v>
      </c>
      <c r="U41" s="38">
        <f t="shared" si="22"/>
        <v>0</v>
      </c>
      <c r="V41" s="37">
        <f t="shared" si="23"/>
        <v>0</v>
      </c>
    </row>
    <row r="42" spans="1:22" x14ac:dyDescent="0.25">
      <c r="A42" s="43">
        <v>36</v>
      </c>
      <c r="B42" s="41"/>
      <c r="C42" s="37"/>
      <c r="D42" s="37">
        <f t="shared" si="12"/>
        <v>0</v>
      </c>
      <c r="E42" s="37"/>
      <c r="F42" s="37">
        <f t="shared" si="13"/>
        <v>0</v>
      </c>
      <c r="G42" s="37"/>
      <c r="H42" s="37">
        <f t="shared" si="14"/>
        <v>0</v>
      </c>
      <c r="I42" s="37"/>
      <c r="J42" s="37">
        <f t="shared" si="15"/>
        <v>0</v>
      </c>
      <c r="K42" s="38">
        <f t="shared" si="16"/>
        <v>0</v>
      </c>
      <c r="L42" s="37"/>
      <c r="M42" s="37">
        <f t="shared" si="17"/>
        <v>0</v>
      </c>
      <c r="N42" s="37"/>
      <c r="O42" s="37">
        <f t="shared" si="18"/>
        <v>0</v>
      </c>
      <c r="P42" s="38">
        <f t="shared" si="19"/>
        <v>0</v>
      </c>
      <c r="Q42" s="37"/>
      <c r="R42" s="37">
        <f t="shared" si="20"/>
        <v>0</v>
      </c>
      <c r="S42" s="37"/>
      <c r="T42" s="37">
        <f t="shared" si="21"/>
        <v>0</v>
      </c>
      <c r="U42" s="38">
        <f t="shared" si="22"/>
        <v>0</v>
      </c>
      <c r="V42" s="37">
        <f t="shared" si="23"/>
        <v>0</v>
      </c>
    </row>
    <row r="43" spans="1:22" x14ac:dyDescent="0.25">
      <c r="A43" s="42">
        <v>37</v>
      </c>
      <c r="B43" s="44"/>
      <c r="C43" s="37"/>
      <c r="D43" s="37">
        <f t="shared" si="12"/>
        <v>0</v>
      </c>
      <c r="E43" s="37"/>
      <c r="F43" s="37">
        <f t="shared" si="13"/>
        <v>0</v>
      </c>
      <c r="G43" s="37"/>
      <c r="H43" s="37">
        <f t="shared" si="14"/>
        <v>0</v>
      </c>
      <c r="I43" s="37"/>
      <c r="J43" s="37">
        <f t="shared" si="15"/>
        <v>0</v>
      </c>
      <c r="K43" s="38">
        <f t="shared" si="16"/>
        <v>0</v>
      </c>
      <c r="L43" s="37"/>
      <c r="M43" s="37">
        <f t="shared" si="17"/>
        <v>0</v>
      </c>
      <c r="N43" s="37"/>
      <c r="O43" s="37">
        <f t="shared" si="18"/>
        <v>0</v>
      </c>
      <c r="P43" s="38">
        <f t="shared" si="19"/>
        <v>0</v>
      </c>
      <c r="Q43" s="37"/>
      <c r="R43" s="37">
        <f t="shared" si="20"/>
        <v>0</v>
      </c>
      <c r="S43" s="37"/>
      <c r="T43" s="37">
        <f t="shared" si="21"/>
        <v>0</v>
      </c>
      <c r="U43" s="38">
        <f t="shared" si="22"/>
        <v>0</v>
      </c>
      <c r="V43" s="37">
        <f t="shared" si="23"/>
        <v>0</v>
      </c>
    </row>
    <row r="44" spans="1:22" x14ac:dyDescent="0.25">
      <c r="T44" s="24">
        <f t="shared" ref="T44:T48" si="24">R44*$S$42</f>
        <v>0</v>
      </c>
    </row>
    <row r="45" spans="1:22" x14ac:dyDescent="0.25">
      <c r="T45" s="24">
        <f t="shared" si="24"/>
        <v>0</v>
      </c>
    </row>
    <row r="46" spans="1:22" x14ac:dyDescent="0.25">
      <c r="T46" s="24">
        <f t="shared" si="24"/>
        <v>0</v>
      </c>
    </row>
    <row r="47" spans="1:22" x14ac:dyDescent="0.25">
      <c r="T47" s="24">
        <f t="shared" si="24"/>
        <v>0</v>
      </c>
    </row>
    <row r="48" spans="1:22" x14ac:dyDescent="0.25">
      <c r="T48" s="24">
        <f t="shared" si="24"/>
        <v>0</v>
      </c>
    </row>
  </sheetData>
  <mergeCells count="15">
    <mergeCell ref="W5:Y5"/>
    <mergeCell ref="W6:Y6"/>
    <mergeCell ref="W7:Y7"/>
    <mergeCell ref="W8:Y8"/>
    <mergeCell ref="V5:V6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</mergeCells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849E-A206-46F8-BA48-9C39A47D7976}">
  <sheetPr>
    <tabColor rgb="FF00B0F0"/>
  </sheetPr>
  <dimension ref="A2:Y48"/>
  <sheetViews>
    <sheetView topLeftCell="A6" workbookViewId="0">
      <selection activeCell="C21" sqref="C21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3.140625" style="24" customWidth="1"/>
    <col min="4" max="4" width="5.28515625" style="24" hidden="1" customWidth="1"/>
    <col min="5" max="5" width="6.7109375" style="24" bestFit="1" customWidth="1"/>
    <col min="6" max="6" width="5.7109375" style="24" hidden="1" customWidth="1"/>
    <col min="7" max="7" width="8.5703125" style="24" customWidth="1"/>
    <col min="8" max="8" width="5.28515625" style="24" hidden="1" customWidth="1"/>
    <col min="9" max="9" width="7.28515625" style="24" bestFit="1" customWidth="1"/>
    <col min="10" max="10" width="4.7109375" style="24" hidden="1" customWidth="1"/>
    <col min="11" max="11" width="8.42578125" style="24" hidden="1" customWidth="1"/>
    <col min="12" max="12" width="10" style="24" bestFit="1" customWidth="1"/>
    <col min="13" max="13" width="5.140625" style="24" hidden="1" customWidth="1"/>
    <col min="14" max="14" width="11.85546875" style="24" customWidth="1"/>
    <col min="15" max="15" width="6" style="24" hidden="1" customWidth="1"/>
    <col min="16" max="16" width="1.5703125" style="24" hidden="1" customWidth="1"/>
    <col min="17" max="17" width="11.5703125" style="24" customWidth="1"/>
    <col min="18" max="18" width="6.42578125" style="24" hidden="1" customWidth="1"/>
    <col min="19" max="19" width="9" style="24" bestFit="1" customWidth="1"/>
    <col min="20" max="20" width="6.28515625" style="24" hidden="1" customWidth="1"/>
    <col min="21" max="21" width="8.42578125" style="24" hidden="1" customWidth="1"/>
    <col min="22" max="22" width="8.42578125" style="24" customWidth="1"/>
    <col min="23" max="24" width="11.42578125" style="24"/>
    <col min="25" max="25" width="20.5703125" style="24" customWidth="1"/>
    <col min="26" max="16384" width="11.42578125" style="24"/>
  </cols>
  <sheetData>
    <row r="2" spans="1:25" ht="15" customHeight="1" x14ac:dyDescent="0.25">
      <c r="A2" s="98" t="s">
        <v>46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5" ht="15.75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</row>
    <row r="5" spans="1:25" ht="27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  <c r="W5" s="103" t="s">
        <v>113</v>
      </c>
      <c r="X5" s="98"/>
      <c r="Y5" s="98"/>
    </row>
    <row r="6" spans="1:25" ht="15.75" thickBot="1" x14ac:dyDescent="0.3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  <c r="W6" s="103" t="s">
        <v>114</v>
      </c>
      <c r="X6" s="98"/>
      <c r="Y6" s="98"/>
    </row>
    <row r="7" spans="1:25" ht="14.25" customHeight="1" thickBot="1" x14ac:dyDescent="0.3">
      <c r="A7" s="25">
        <v>1</v>
      </c>
      <c r="B7" s="60" t="s">
        <v>17</v>
      </c>
      <c r="C7" s="30">
        <v>4</v>
      </c>
      <c r="D7" s="30">
        <f>C7*$C$6</f>
        <v>0.32</v>
      </c>
      <c r="E7" s="30">
        <v>4</v>
      </c>
      <c r="F7" s="30">
        <f>E7*$E$6</f>
        <v>0.32</v>
      </c>
      <c r="G7" s="30">
        <v>4.5</v>
      </c>
      <c r="H7" s="30">
        <f>G7*$G$6</f>
        <v>0.40499999999999997</v>
      </c>
      <c r="I7" s="30">
        <v>3</v>
      </c>
      <c r="J7" s="30">
        <f>I7*$I$6</f>
        <v>0.27</v>
      </c>
      <c r="K7" s="31">
        <f>D7+F7+H7+J7</f>
        <v>1.3149999999999999</v>
      </c>
      <c r="L7" s="30">
        <v>5</v>
      </c>
      <c r="M7" s="30">
        <f>L7*$L$6</f>
        <v>0.8</v>
      </c>
      <c r="N7" s="30">
        <v>4</v>
      </c>
      <c r="O7" s="30">
        <f>N7*$N$6</f>
        <v>0.68</v>
      </c>
      <c r="P7" s="31">
        <f>M7+O7</f>
        <v>1.48</v>
      </c>
      <c r="Q7" s="30">
        <v>4.3</v>
      </c>
      <c r="R7" s="30">
        <f>Q7*$Q$6</f>
        <v>0.68799999999999994</v>
      </c>
      <c r="S7" s="30">
        <v>4</v>
      </c>
      <c r="T7" s="30">
        <f>S7*$S$6</f>
        <v>0.68</v>
      </c>
      <c r="U7" s="31">
        <f>R7+T7</f>
        <v>1.3679999999999999</v>
      </c>
      <c r="V7" s="30">
        <f>K7+P7+U7</f>
        <v>4.1630000000000003</v>
      </c>
      <c r="W7" s="103" t="s">
        <v>115</v>
      </c>
      <c r="X7" s="98"/>
      <c r="Y7" s="98"/>
    </row>
    <row r="8" spans="1:25" ht="14.25" customHeight="1" thickBot="1" x14ac:dyDescent="0.3">
      <c r="A8" s="25">
        <v>2</v>
      </c>
      <c r="B8" s="61" t="s">
        <v>18</v>
      </c>
      <c r="C8" s="30">
        <v>3</v>
      </c>
      <c r="D8" s="30">
        <f t="shared" ref="D8:D31" si="0">C8*$C$6</f>
        <v>0.24</v>
      </c>
      <c r="E8" s="30">
        <v>3</v>
      </c>
      <c r="F8" s="30">
        <f t="shared" ref="F8:F31" si="1">E8*$E$6</f>
        <v>0.24</v>
      </c>
      <c r="G8" s="30">
        <v>3</v>
      </c>
      <c r="H8" s="30">
        <f t="shared" ref="H8:H31" si="2">G8*$G$6</f>
        <v>0.27</v>
      </c>
      <c r="I8" s="30">
        <v>3</v>
      </c>
      <c r="J8" s="30">
        <f t="shared" ref="J8:J31" si="3">I8*$I$6</f>
        <v>0.27</v>
      </c>
      <c r="K8" s="31">
        <f t="shared" ref="K8:K31" si="4">D8+F8+H8+J8</f>
        <v>1.02</v>
      </c>
      <c r="L8" s="30">
        <v>3</v>
      </c>
      <c r="M8" s="30">
        <f t="shared" ref="M8:M31" si="5">L8*$L$6</f>
        <v>0.48</v>
      </c>
      <c r="N8" s="30">
        <v>3.5</v>
      </c>
      <c r="O8" s="30">
        <f t="shared" ref="O8:O31" si="6">N8*$N$6</f>
        <v>0.59500000000000008</v>
      </c>
      <c r="P8" s="31">
        <f t="shared" ref="P8:P31" si="7">M8+O8</f>
        <v>1.0750000000000002</v>
      </c>
      <c r="Q8" s="30">
        <v>3</v>
      </c>
      <c r="R8" s="30">
        <f t="shared" ref="R8:R31" si="8">Q8*$Q$6</f>
        <v>0.48</v>
      </c>
      <c r="S8" s="30">
        <v>3</v>
      </c>
      <c r="T8" s="30">
        <f t="shared" ref="T8:T31" si="9">S8*$S$6</f>
        <v>0.51</v>
      </c>
      <c r="U8" s="31">
        <f t="shared" ref="U8:U31" si="10">R8+T8</f>
        <v>0.99</v>
      </c>
      <c r="V8" s="30">
        <f t="shared" ref="V8:V31" si="11">K8+P8+U8</f>
        <v>3.085</v>
      </c>
      <c r="W8" s="103" t="s">
        <v>116</v>
      </c>
      <c r="X8" s="98"/>
      <c r="Y8" s="98"/>
    </row>
    <row r="9" spans="1:25" ht="14.25" customHeight="1" thickBot="1" x14ac:dyDescent="0.3">
      <c r="A9" s="25">
        <v>3</v>
      </c>
      <c r="B9" s="61" t="s">
        <v>19</v>
      </c>
      <c r="C9" s="33">
        <v>3</v>
      </c>
      <c r="D9" s="45">
        <f t="shared" si="0"/>
        <v>0.24</v>
      </c>
      <c r="E9" s="45">
        <v>1</v>
      </c>
      <c r="F9" s="45">
        <f t="shared" si="1"/>
        <v>0.08</v>
      </c>
      <c r="G9" s="45">
        <v>1</v>
      </c>
      <c r="H9" s="45">
        <f t="shared" si="2"/>
        <v>0.09</v>
      </c>
      <c r="I9" s="45">
        <v>1</v>
      </c>
      <c r="J9" s="30">
        <f t="shared" si="3"/>
        <v>0.09</v>
      </c>
      <c r="K9" s="31">
        <f t="shared" si="4"/>
        <v>0.5</v>
      </c>
      <c r="L9" s="30">
        <v>4</v>
      </c>
      <c r="M9" s="30">
        <f t="shared" si="5"/>
        <v>0.64</v>
      </c>
      <c r="N9" s="30">
        <v>4</v>
      </c>
      <c r="O9" s="30">
        <f t="shared" si="6"/>
        <v>0.68</v>
      </c>
      <c r="P9" s="31">
        <f t="shared" si="7"/>
        <v>1.32</v>
      </c>
      <c r="Q9" s="30">
        <v>3</v>
      </c>
      <c r="R9" s="30">
        <f t="shared" si="8"/>
        <v>0.48</v>
      </c>
      <c r="S9" s="30">
        <v>4</v>
      </c>
      <c r="T9" s="30">
        <f t="shared" si="9"/>
        <v>0.68</v>
      </c>
      <c r="U9" s="31">
        <f t="shared" si="10"/>
        <v>1.1600000000000001</v>
      </c>
      <c r="V9" s="30">
        <f t="shared" si="11"/>
        <v>2.9800000000000004</v>
      </c>
    </row>
    <row r="10" spans="1:25" ht="14.25" customHeight="1" thickBot="1" x14ac:dyDescent="0.3">
      <c r="A10" s="25">
        <v>4</v>
      </c>
      <c r="B10" s="70" t="s">
        <v>20</v>
      </c>
      <c r="C10" s="30">
        <v>4</v>
      </c>
      <c r="D10" s="30">
        <f t="shared" si="0"/>
        <v>0.32</v>
      </c>
      <c r="E10" s="30">
        <v>3.5</v>
      </c>
      <c r="F10" s="30">
        <f t="shared" si="1"/>
        <v>0.28000000000000003</v>
      </c>
      <c r="G10" s="30">
        <v>3.5</v>
      </c>
      <c r="H10" s="30">
        <f t="shared" si="2"/>
        <v>0.315</v>
      </c>
      <c r="I10" s="30">
        <v>3.5</v>
      </c>
      <c r="J10" s="30">
        <f t="shared" si="3"/>
        <v>0.315</v>
      </c>
      <c r="K10" s="31">
        <f t="shared" si="4"/>
        <v>1.23</v>
      </c>
      <c r="L10" s="30">
        <v>4</v>
      </c>
      <c r="M10" s="30">
        <f t="shared" si="5"/>
        <v>0.64</v>
      </c>
      <c r="N10" s="30">
        <v>4</v>
      </c>
      <c r="O10" s="30">
        <f t="shared" si="6"/>
        <v>0.68</v>
      </c>
      <c r="P10" s="31">
        <f t="shared" si="7"/>
        <v>1.32</v>
      </c>
      <c r="Q10" s="30">
        <v>4</v>
      </c>
      <c r="R10" s="30">
        <f t="shared" si="8"/>
        <v>0.64</v>
      </c>
      <c r="S10" s="30">
        <v>3</v>
      </c>
      <c r="T10" s="30">
        <f t="shared" si="9"/>
        <v>0.51</v>
      </c>
      <c r="U10" s="31">
        <f t="shared" si="10"/>
        <v>1.1499999999999999</v>
      </c>
      <c r="V10" s="30">
        <f t="shared" si="11"/>
        <v>3.6999999999999997</v>
      </c>
    </row>
    <row r="11" spans="1:25" ht="14.25" customHeight="1" thickBot="1" x14ac:dyDescent="0.3">
      <c r="A11" s="25">
        <v>5</v>
      </c>
      <c r="B11" s="61" t="s">
        <v>21</v>
      </c>
      <c r="C11" s="30">
        <v>4</v>
      </c>
      <c r="D11" s="30">
        <f t="shared" si="0"/>
        <v>0.32</v>
      </c>
      <c r="E11" s="30">
        <v>4</v>
      </c>
      <c r="F11" s="30">
        <f t="shared" si="1"/>
        <v>0.32</v>
      </c>
      <c r="G11" s="30">
        <v>5</v>
      </c>
      <c r="H11" s="30">
        <f t="shared" si="2"/>
        <v>0.44999999999999996</v>
      </c>
      <c r="I11" s="30">
        <v>3</v>
      </c>
      <c r="J11" s="30">
        <f t="shared" si="3"/>
        <v>0.27</v>
      </c>
      <c r="K11" s="31">
        <f t="shared" si="4"/>
        <v>1.3599999999999999</v>
      </c>
      <c r="L11" s="30">
        <v>4</v>
      </c>
      <c r="M11" s="30">
        <f t="shared" si="5"/>
        <v>0.64</v>
      </c>
      <c r="N11" s="30">
        <v>4</v>
      </c>
      <c r="O11" s="30">
        <f t="shared" si="6"/>
        <v>0.68</v>
      </c>
      <c r="P11" s="31">
        <f t="shared" si="7"/>
        <v>1.32</v>
      </c>
      <c r="Q11" s="30">
        <v>4</v>
      </c>
      <c r="R11" s="30">
        <f t="shared" si="8"/>
        <v>0.64</v>
      </c>
      <c r="S11" s="30">
        <v>4</v>
      </c>
      <c r="T11" s="30">
        <f t="shared" si="9"/>
        <v>0.68</v>
      </c>
      <c r="U11" s="31">
        <f t="shared" si="10"/>
        <v>1.32</v>
      </c>
      <c r="V11" s="30">
        <f t="shared" si="11"/>
        <v>4</v>
      </c>
    </row>
    <row r="12" spans="1:25" ht="14.25" customHeight="1" thickBot="1" x14ac:dyDescent="0.3">
      <c r="A12" s="25">
        <v>6</v>
      </c>
      <c r="B12" s="62" t="s">
        <v>22</v>
      </c>
      <c r="C12" s="30">
        <v>5</v>
      </c>
      <c r="D12" s="30">
        <f t="shared" si="0"/>
        <v>0.4</v>
      </c>
      <c r="E12" s="30">
        <v>5</v>
      </c>
      <c r="F12" s="30">
        <f t="shared" si="1"/>
        <v>0.4</v>
      </c>
      <c r="G12" s="30">
        <v>4.8</v>
      </c>
      <c r="H12" s="30">
        <f t="shared" si="2"/>
        <v>0.432</v>
      </c>
      <c r="I12" s="30">
        <v>3.5</v>
      </c>
      <c r="J12" s="30">
        <f t="shared" si="3"/>
        <v>0.315</v>
      </c>
      <c r="K12" s="31">
        <f t="shared" si="4"/>
        <v>1.5469999999999999</v>
      </c>
      <c r="L12" s="30">
        <v>5</v>
      </c>
      <c r="M12" s="30">
        <f t="shared" si="5"/>
        <v>0.8</v>
      </c>
      <c r="N12" s="30">
        <v>4.5</v>
      </c>
      <c r="O12" s="30">
        <f t="shared" si="6"/>
        <v>0.76500000000000001</v>
      </c>
      <c r="P12" s="31">
        <f t="shared" si="7"/>
        <v>1.5649999999999999</v>
      </c>
      <c r="Q12" s="30">
        <v>4.4000000000000004</v>
      </c>
      <c r="R12" s="30">
        <f t="shared" si="8"/>
        <v>0.70400000000000007</v>
      </c>
      <c r="S12" s="30">
        <v>4.5</v>
      </c>
      <c r="T12" s="30">
        <f t="shared" si="9"/>
        <v>0.76500000000000001</v>
      </c>
      <c r="U12" s="31">
        <f t="shared" si="10"/>
        <v>1.4690000000000001</v>
      </c>
      <c r="V12" s="30">
        <f t="shared" si="11"/>
        <v>4.5810000000000004</v>
      </c>
    </row>
    <row r="13" spans="1:25" ht="14.25" customHeight="1" thickBot="1" x14ac:dyDescent="0.3">
      <c r="A13" s="25">
        <v>7</v>
      </c>
      <c r="B13" s="76" t="s">
        <v>23</v>
      </c>
      <c r="C13" s="33">
        <v>3</v>
      </c>
      <c r="D13" s="45">
        <f t="shared" si="0"/>
        <v>0.24</v>
      </c>
      <c r="E13" s="45">
        <v>1</v>
      </c>
      <c r="F13" s="45">
        <f t="shared" si="1"/>
        <v>0.08</v>
      </c>
      <c r="G13" s="45">
        <v>1</v>
      </c>
      <c r="H13" s="45">
        <f t="shared" si="2"/>
        <v>0.09</v>
      </c>
      <c r="I13" s="45">
        <v>1</v>
      </c>
      <c r="J13" s="30">
        <f t="shared" si="3"/>
        <v>0.09</v>
      </c>
      <c r="K13" s="31">
        <f t="shared" si="4"/>
        <v>0.5</v>
      </c>
      <c r="L13" s="30">
        <v>4</v>
      </c>
      <c r="M13" s="30">
        <f t="shared" si="5"/>
        <v>0.64</v>
      </c>
      <c r="N13" s="30">
        <v>4</v>
      </c>
      <c r="O13" s="30">
        <f t="shared" si="6"/>
        <v>0.68</v>
      </c>
      <c r="P13" s="31">
        <f t="shared" si="7"/>
        <v>1.32</v>
      </c>
      <c r="Q13" s="30">
        <v>4</v>
      </c>
      <c r="R13" s="30">
        <f t="shared" si="8"/>
        <v>0.64</v>
      </c>
      <c r="S13" s="30">
        <v>3</v>
      </c>
      <c r="T13" s="30">
        <f t="shared" si="9"/>
        <v>0.51</v>
      </c>
      <c r="U13" s="31">
        <f t="shared" si="10"/>
        <v>1.1499999999999999</v>
      </c>
      <c r="V13" s="30">
        <f t="shared" si="11"/>
        <v>2.9699999999999998</v>
      </c>
    </row>
    <row r="14" spans="1:25" ht="14.25" customHeight="1" thickBot="1" x14ac:dyDescent="0.3">
      <c r="A14" s="25">
        <v>8</v>
      </c>
      <c r="B14" s="61" t="s">
        <v>24</v>
      </c>
      <c r="C14" s="33">
        <v>3</v>
      </c>
      <c r="D14" s="45">
        <f t="shared" si="0"/>
        <v>0.24</v>
      </c>
      <c r="E14" s="45">
        <v>1</v>
      </c>
      <c r="F14" s="30">
        <f t="shared" si="1"/>
        <v>0.08</v>
      </c>
      <c r="G14" s="30">
        <v>5</v>
      </c>
      <c r="H14" s="30">
        <f t="shared" si="2"/>
        <v>0.44999999999999996</v>
      </c>
      <c r="I14" s="30">
        <v>3</v>
      </c>
      <c r="J14" s="30">
        <f t="shared" si="3"/>
        <v>0.27</v>
      </c>
      <c r="K14" s="31">
        <f t="shared" si="4"/>
        <v>1.04</v>
      </c>
      <c r="L14" s="30">
        <v>4</v>
      </c>
      <c r="M14" s="30">
        <f t="shared" si="5"/>
        <v>0.64</v>
      </c>
      <c r="N14" s="30">
        <v>3.5</v>
      </c>
      <c r="O14" s="30">
        <f t="shared" si="6"/>
        <v>0.59500000000000008</v>
      </c>
      <c r="P14" s="31">
        <f t="shared" si="7"/>
        <v>1.2350000000000001</v>
      </c>
      <c r="Q14" s="30">
        <v>3</v>
      </c>
      <c r="R14" s="30">
        <f t="shared" si="8"/>
        <v>0.48</v>
      </c>
      <c r="S14" s="30">
        <v>3</v>
      </c>
      <c r="T14" s="30">
        <f t="shared" si="9"/>
        <v>0.51</v>
      </c>
      <c r="U14" s="31">
        <f t="shared" si="10"/>
        <v>0.99</v>
      </c>
      <c r="V14" s="30">
        <f t="shared" si="11"/>
        <v>3.2650000000000006</v>
      </c>
    </row>
    <row r="15" spans="1:25" ht="14.25" customHeight="1" thickBot="1" x14ac:dyDescent="0.3">
      <c r="A15" s="25">
        <v>9</v>
      </c>
      <c r="B15" s="61" t="s">
        <v>25</v>
      </c>
      <c r="C15" s="30">
        <v>4</v>
      </c>
      <c r="D15" s="30">
        <f t="shared" si="0"/>
        <v>0.32</v>
      </c>
      <c r="E15" s="30">
        <v>4.8</v>
      </c>
      <c r="F15" s="30">
        <f t="shared" si="1"/>
        <v>0.38400000000000001</v>
      </c>
      <c r="G15" s="45">
        <v>1</v>
      </c>
      <c r="H15" s="45">
        <f t="shared" si="2"/>
        <v>0.09</v>
      </c>
      <c r="I15" s="45">
        <v>1</v>
      </c>
      <c r="J15" s="30">
        <f t="shared" si="3"/>
        <v>0.09</v>
      </c>
      <c r="K15" s="31">
        <f t="shared" si="4"/>
        <v>0.8839999999999999</v>
      </c>
      <c r="L15" s="30">
        <v>3</v>
      </c>
      <c r="M15" s="30">
        <f t="shared" si="5"/>
        <v>0.48</v>
      </c>
      <c r="N15" s="30">
        <v>3.5</v>
      </c>
      <c r="O15" s="30">
        <f t="shared" si="6"/>
        <v>0.59500000000000008</v>
      </c>
      <c r="P15" s="31">
        <f t="shared" si="7"/>
        <v>1.0750000000000002</v>
      </c>
      <c r="Q15" s="30">
        <v>3</v>
      </c>
      <c r="R15" s="30">
        <f t="shared" si="8"/>
        <v>0.48</v>
      </c>
      <c r="S15" s="30">
        <v>3.5</v>
      </c>
      <c r="T15" s="30">
        <f t="shared" si="9"/>
        <v>0.59500000000000008</v>
      </c>
      <c r="U15" s="31">
        <f t="shared" si="10"/>
        <v>1.0750000000000002</v>
      </c>
      <c r="V15" s="30">
        <f t="shared" si="11"/>
        <v>3.0340000000000003</v>
      </c>
    </row>
    <row r="16" spans="1:25" ht="14.25" customHeight="1" thickBot="1" x14ac:dyDescent="0.3">
      <c r="A16" s="25">
        <v>10</v>
      </c>
      <c r="B16" s="61" t="s">
        <v>26</v>
      </c>
      <c r="C16" s="30">
        <v>5</v>
      </c>
      <c r="D16" s="30">
        <f t="shared" si="0"/>
        <v>0.4</v>
      </c>
      <c r="E16" s="30">
        <v>3.5</v>
      </c>
      <c r="F16" s="30">
        <f t="shared" si="1"/>
        <v>0.28000000000000003</v>
      </c>
      <c r="G16" s="30">
        <v>4.2</v>
      </c>
      <c r="H16" s="30">
        <f t="shared" si="2"/>
        <v>0.378</v>
      </c>
      <c r="I16" s="30">
        <v>3.5</v>
      </c>
      <c r="J16" s="30">
        <f t="shared" si="3"/>
        <v>0.315</v>
      </c>
      <c r="K16" s="31">
        <f t="shared" si="4"/>
        <v>1.373</v>
      </c>
      <c r="L16" s="30">
        <v>4</v>
      </c>
      <c r="M16" s="30">
        <f t="shared" si="5"/>
        <v>0.64</v>
      </c>
      <c r="N16" s="30">
        <v>4</v>
      </c>
      <c r="O16" s="30">
        <f t="shared" si="6"/>
        <v>0.68</v>
      </c>
      <c r="P16" s="31">
        <f t="shared" si="7"/>
        <v>1.32</v>
      </c>
      <c r="Q16" s="30">
        <v>4</v>
      </c>
      <c r="R16" s="30">
        <f t="shared" si="8"/>
        <v>0.64</v>
      </c>
      <c r="S16" s="30">
        <v>4.5</v>
      </c>
      <c r="T16" s="30">
        <f t="shared" si="9"/>
        <v>0.76500000000000001</v>
      </c>
      <c r="U16" s="31">
        <f t="shared" si="10"/>
        <v>1.405</v>
      </c>
      <c r="V16" s="30">
        <f t="shared" si="11"/>
        <v>4.0979999999999999</v>
      </c>
    </row>
    <row r="17" spans="1:22" ht="14.25" customHeight="1" thickBot="1" x14ac:dyDescent="0.3">
      <c r="A17" s="25">
        <v>11</v>
      </c>
      <c r="B17" s="61" t="s">
        <v>27</v>
      </c>
      <c r="C17" s="30">
        <v>4</v>
      </c>
      <c r="D17" s="30">
        <f t="shared" si="0"/>
        <v>0.32</v>
      </c>
      <c r="E17" s="30">
        <v>4</v>
      </c>
      <c r="F17" s="30">
        <f t="shared" si="1"/>
        <v>0.32</v>
      </c>
      <c r="G17" s="33">
        <v>2</v>
      </c>
      <c r="H17" s="30">
        <f t="shared" si="2"/>
        <v>0.18</v>
      </c>
      <c r="I17" s="30">
        <v>3</v>
      </c>
      <c r="J17" s="30">
        <f t="shared" si="3"/>
        <v>0.27</v>
      </c>
      <c r="K17" s="31">
        <f t="shared" si="4"/>
        <v>1.0900000000000001</v>
      </c>
      <c r="L17" s="30">
        <v>4</v>
      </c>
      <c r="M17" s="30">
        <f t="shared" si="5"/>
        <v>0.64</v>
      </c>
      <c r="N17" s="30">
        <v>4</v>
      </c>
      <c r="O17" s="30">
        <f t="shared" si="6"/>
        <v>0.68</v>
      </c>
      <c r="P17" s="31">
        <f t="shared" si="7"/>
        <v>1.32</v>
      </c>
      <c r="Q17" s="30">
        <v>4.5</v>
      </c>
      <c r="R17" s="30">
        <f t="shared" si="8"/>
        <v>0.72</v>
      </c>
      <c r="S17" s="30">
        <v>5</v>
      </c>
      <c r="T17" s="30">
        <f t="shared" si="9"/>
        <v>0.85000000000000009</v>
      </c>
      <c r="U17" s="31">
        <f t="shared" si="10"/>
        <v>1.57</v>
      </c>
      <c r="V17" s="30">
        <f t="shared" si="11"/>
        <v>3.9800000000000004</v>
      </c>
    </row>
    <row r="18" spans="1:22" ht="14.25" customHeight="1" thickBot="1" x14ac:dyDescent="0.3">
      <c r="A18" s="25">
        <v>12</v>
      </c>
      <c r="B18" s="64" t="s">
        <v>28</v>
      </c>
      <c r="C18" s="30">
        <v>3</v>
      </c>
      <c r="D18" s="30">
        <f t="shared" si="0"/>
        <v>0.24</v>
      </c>
      <c r="E18" s="30">
        <v>3.5</v>
      </c>
      <c r="F18" s="30">
        <f t="shared" si="1"/>
        <v>0.28000000000000003</v>
      </c>
      <c r="G18" s="30">
        <v>4</v>
      </c>
      <c r="H18" s="30">
        <f t="shared" si="2"/>
        <v>0.36</v>
      </c>
      <c r="I18" s="30">
        <v>3</v>
      </c>
      <c r="J18" s="30">
        <f t="shared" si="3"/>
        <v>0.27</v>
      </c>
      <c r="K18" s="31">
        <f t="shared" si="4"/>
        <v>1.1499999999999999</v>
      </c>
      <c r="L18" s="30">
        <v>3</v>
      </c>
      <c r="M18" s="30">
        <f t="shared" si="5"/>
        <v>0.48</v>
      </c>
      <c r="N18" s="30">
        <v>3</v>
      </c>
      <c r="O18" s="30">
        <f t="shared" si="6"/>
        <v>0.51</v>
      </c>
      <c r="P18" s="31">
        <f t="shared" si="7"/>
        <v>0.99</v>
      </c>
      <c r="Q18" s="30">
        <v>3</v>
      </c>
      <c r="R18" s="30">
        <f t="shared" si="8"/>
        <v>0.48</v>
      </c>
      <c r="S18" s="30">
        <v>3</v>
      </c>
      <c r="T18" s="30">
        <f t="shared" si="9"/>
        <v>0.51</v>
      </c>
      <c r="U18" s="31">
        <f t="shared" si="10"/>
        <v>0.99</v>
      </c>
      <c r="V18" s="30">
        <f t="shared" si="11"/>
        <v>3.13</v>
      </c>
    </row>
    <row r="19" spans="1:22" ht="14.25" customHeight="1" thickBot="1" x14ac:dyDescent="0.3">
      <c r="A19" s="25">
        <v>13</v>
      </c>
      <c r="B19" s="62" t="s">
        <v>29</v>
      </c>
      <c r="C19" s="33">
        <v>3</v>
      </c>
      <c r="D19" s="45">
        <f t="shared" si="0"/>
        <v>0.24</v>
      </c>
      <c r="E19" s="45">
        <v>2</v>
      </c>
      <c r="F19" s="30">
        <f t="shared" si="1"/>
        <v>0.16</v>
      </c>
      <c r="G19" s="45">
        <v>3</v>
      </c>
      <c r="H19" s="30">
        <f t="shared" si="2"/>
        <v>0.27</v>
      </c>
      <c r="I19" s="45">
        <v>3</v>
      </c>
      <c r="J19" s="30">
        <f t="shared" si="3"/>
        <v>0.27</v>
      </c>
      <c r="K19" s="31">
        <f t="shared" si="4"/>
        <v>0.94000000000000006</v>
      </c>
      <c r="L19" s="30">
        <v>3</v>
      </c>
      <c r="M19" s="30">
        <f t="shared" si="5"/>
        <v>0.48</v>
      </c>
      <c r="N19" s="30">
        <v>3.5</v>
      </c>
      <c r="O19" s="30">
        <f t="shared" si="6"/>
        <v>0.59500000000000008</v>
      </c>
      <c r="P19" s="31">
        <f t="shared" si="7"/>
        <v>1.0750000000000002</v>
      </c>
      <c r="Q19" s="30">
        <v>3.5</v>
      </c>
      <c r="R19" s="30">
        <f t="shared" si="8"/>
        <v>0.56000000000000005</v>
      </c>
      <c r="S19" s="30">
        <v>3</v>
      </c>
      <c r="T19" s="30">
        <f t="shared" si="9"/>
        <v>0.51</v>
      </c>
      <c r="U19" s="31">
        <f t="shared" si="10"/>
        <v>1.07</v>
      </c>
      <c r="V19" s="30">
        <f t="shared" si="11"/>
        <v>3.085</v>
      </c>
    </row>
    <row r="20" spans="1:22" ht="14.25" customHeight="1" thickBot="1" x14ac:dyDescent="0.3">
      <c r="A20" s="25">
        <v>14</v>
      </c>
      <c r="B20" s="62" t="s">
        <v>30</v>
      </c>
      <c r="C20" s="33">
        <v>3.5</v>
      </c>
      <c r="D20" s="33">
        <f t="shared" si="0"/>
        <v>0.28000000000000003</v>
      </c>
      <c r="E20" s="33">
        <v>4</v>
      </c>
      <c r="F20" s="33">
        <f t="shared" si="1"/>
        <v>0.32</v>
      </c>
      <c r="G20" s="33">
        <v>3.5</v>
      </c>
      <c r="H20" s="33">
        <f t="shared" si="2"/>
        <v>0.315</v>
      </c>
      <c r="I20" s="33">
        <v>3</v>
      </c>
      <c r="J20" s="30">
        <f t="shared" si="3"/>
        <v>0.27</v>
      </c>
      <c r="K20" s="31">
        <f t="shared" si="4"/>
        <v>1.1850000000000001</v>
      </c>
      <c r="L20" s="30">
        <v>4.2</v>
      </c>
      <c r="M20" s="30">
        <f t="shared" si="5"/>
        <v>0.67200000000000004</v>
      </c>
      <c r="N20" s="30">
        <v>3.2</v>
      </c>
      <c r="O20" s="30">
        <f t="shared" si="6"/>
        <v>0.54400000000000004</v>
      </c>
      <c r="P20" s="31">
        <f t="shared" si="7"/>
        <v>1.2160000000000002</v>
      </c>
      <c r="Q20" s="30">
        <v>3</v>
      </c>
      <c r="R20" s="30">
        <f t="shared" si="8"/>
        <v>0.48</v>
      </c>
      <c r="S20" s="30">
        <v>3</v>
      </c>
      <c r="T20" s="30">
        <f t="shared" si="9"/>
        <v>0.51</v>
      </c>
      <c r="U20" s="31">
        <f t="shared" si="10"/>
        <v>0.99</v>
      </c>
      <c r="V20" s="30">
        <f t="shared" si="11"/>
        <v>3.391</v>
      </c>
    </row>
    <row r="21" spans="1:22" ht="14.25" customHeight="1" thickBot="1" x14ac:dyDescent="0.3">
      <c r="A21" s="25">
        <v>15</v>
      </c>
      <c r="B21" s="61" t="s">
        <v>31</v>
      </c>
      <c r="C21" s="30">
        <v>5</v>
      </c>
      <c r="D21" s="30">
        <f t="shared" si="0"/>
        <v>0.4</v>
      </c>
      <c r="E21" s="30">
        <v>4.5</v>
      </c>
      <c r="F21" s="30">
        <f t="shared" si="1"/>
        <v>0.36</v>
      </c>
      <c r="G21" s="30">
        <v>5</v>
      </c>
      <c r="H21" s="30">
        <f t="shared" si="2"/>
        <v>0.44999999999999996</v>
      </c>
      <c r="I21" s="30">
        <v>3.5</v>
      </c>
      <c r="J21" s="30">
        <f t="shared" si="3"/>
        <v>0.315</v>
      </c>
      <c r="K21" s="31">
        <f t="shared" si="4"/>
        <v>1.5249999999999999</v>
      </c>
      <c r="L21" s="30">
        <v>4</v>
      </c>
      <c r="M21" s="30">
        <f t="shared" si="5"/>
        <v>0.64</v>
      </c>
      <c r="N21" s="30">
        <v>4</v>
      </c>
      <c r="O21" s="30">
        <f t="shared" si="6"/>
        <v>0.68</v>
      </c>
      <c r="P21" s="31">
        <f t="shared" si="7"/>
        <v>1.32</v>
      </c>
      <c r="Q21" s="30">
        <v>4</v>
      </c>
      <c r="R21" s="30">
        <f t="shared" si="8"/>
        <v>0.64</v>
      </c>
      <c r="S21" s="30">
        <v>5</v>
      </c>
      <c r="T21" s="30">
        <f t="shared" si="9"/>
        <v>0.85000000000000009</v>
      </c>
      <c r="U21" s="31">
        <f t="shared" si="10"/>
        <v>1.4900000000000002</v>
      </c>
      <c r="V21" s="30">
        <f t="shared" si="11"/>
        <v>4.335</v>
      </c>
    </row>
    <row r="22" spans="1:22" ht="14.25" customHeight="1" thickBot="1" x14ac:dyDescent="0.3">
      <c r="A22" s="25">
        <v>16</v>
      </c>
      <c r="B22" s="62" t="s">
        <v>32</v>
      </c>
      <c r="C22" s="30">
        <v>3</v>
      </c>
      <c r="D22" s="30">
        <f t="shared" si="0"/>
        <v>0.24</v>
      </c>
      <c r="E22" s="30">
        <v>3</v>
      </c>
      <c r="F22" s="30">
        <f t="shared" si="1"/>
        <v>0.24</v>
      </c>
      <c r="G22" s="30">
        <v>3</v>
      </c>
      <c r="H22" s="30">
        <f t="shared" si="2"/>
        <v>0.27</v>
      </c>
      <c r="I22" s="30">
        <v>3</v>
      </c>
      <c r="J22" s="30">
        <f t="shared" si="3"/>
        <v>0.27</v>
      </c>
      <c r="K22" s="31">
        <f t="shared" si="4"/>
        <v>1.02</v>
      </c>
      <c r="L22" s="30">
        <v>3</v>
      </c>
      <c r="M22" s="30">
        <f t="shared" si="5"/>
        <v>0.48</v>
      </c>
      <c r="N22" s="30">
        <v>3</v>
      </c>
      <c r="O22" s="30">
        <f t="shared" si="6"/>
        <v>0.51</v>
      </c>
      <c r="P22" s="31">
        <f t="shared" si="7"/>
        <v>0.99</v>
      </c>
      <c r="Q22" s="30">
        <v>3</v>
      </c>
      <c r="R22" s="30">
        <f t="shared" si="8"/>
        <v>0.48</v>
      </c>
      <c r="S22" s="30">
        <v>3</v>
      </c>
      <c r="T22" s="30">
        <f t="shared" si="9"/>
        <v>0.51</v>
      </c>
      <c r="U22" s="31">
        <f t="shared" si="10"/>
        <v>0.99</v>
      </c>
      <c r="V22" s="30">
        <f t="shared" si="11"/>
        <v>3</v>
      </c>
    </row>
    <row r="23" spans="1:22" s="34" customFormat="1" ht="14.25" customHeight="1" thickBot="1" x14ac:dyDescent="0.3">
      <c r="A23" s="32">
        <v>17</v>
      </c>
      <c r="B23" s="61" t="s">
        <v>33</v>
      </c>
      <c r="C23" s="33">
        <v>4</v>
      </c>
      <c r="D23" s="33">
        <f t="shared" si="0"/>
        <v>0.32</v>
      </c>
      <c r="E23" s="33">
        <v>5</v>
      </c>
      <c r="F23" s="33">
        <f t="shared" si="1"/>
        <v>0.4</v>
      </c>
      <c r="G23" s="33">
        <v>4</v>
      </c>
      <c r="H23" s="33">
        <f t="shared" si="2"/>
        <v>0.36</v>
      </c>
      <c r="I23" s="33">
        <v>3.5</v>
      </c>
      <c r="J23" s="33">
        <f t="shared" si="3"/>
        <v>0.315</v>
      </c>
      <c r="K23" s="33">
        <f t="shared" si="4"/>
        <v>1.395</v>
      </c>
      <c r="L23" s="33">
        <v>3</v>
      </c>
      <c r="M23" s="33">
        <f t="shared" si="5"/>
        <v>0.48</v>
      </c>
      <c r="N23" s="33">
        <v>4</v>
      </c>
      <c r="O23" s="33">
        <f t="shared" si="6"/>
        <v>0.68</v>
      </c>
      <c r="P23" s="33">
        <f t="shared" si="7"/>
        <v>1.1600000000000001</v>
      </c>
      <c r="Q23" s="33">
        <v>3.5</v>
      </c>
      <c r="R23" s="33">
        <f t="shared" si="8"/>
        <v>0.56000000000000005</v>
      </c>
      <c r="S23" s="33">
        <v>4</v>
      </c>
      <c r="T23" s="33">
        <f t="shared" si="9"/>
        <v>0.68</v>
      </c>
      <c r="U23" s="33">
        <f t="shared" si="10"/>
        <v>1.2400000000000002</v>
      </c>
      <c r="V23" s="33">
        <f t="shared" si="11"/>
        <v>3.7950000000000004</v>
      </c>
    </row>
    <row r="24" spans="1:22" ht="14.25" customHeight="1" thickBot="1" x14ac:dyDescent="0.3">
      <c r="A24" s="25">
        <v>18</v>
      </c>
      <c r="B24" s="64" t="s">
        <v>34</v>
      </c>
      <c r="C24" s="30">
        <v>5</v>
      </c>
      <c r="D24" s="30">
        <f t="shared" si="0"/>
        <v>0.4</v>
      </c>
      <c r="E24" s="30">
        <v>5</v>
      </c>
      <c r="F24" s="30">
        <f t="shared" si="1"/>
        <v>0.4</v>
      </c>
      <c r="G24" s="30">
        <v>4.5</v>
      </c>
      <c r="H24" s="30">
        <f t="shared" si="2"/>
        <v>0.40499999999999997</v>
      </c>
      <c r="I24" s="30">
        <v>3</v>
      </c>
      <c r="J24" s="30">
        <f t="shared" si="3"/>
        <v>0.27</v>
      </c>
      <c r="K24" s="31">
        <f t="shared" si="4"/>
        <v>1.4750000000000001</v>
      </c>
      <c r="L24" s="30">
        <v>4</v>
      </c>
      <c r="M24" s="30">
        <f t="shared" si="5"/>
        <v>0.64</v>
      </c>
      <c r="N24" s="30">
        <v>4</v>
      </c>
      <c r="O24" s="30">
        <f t="shared" si="6"/>
        <v>0.68</v>
      </c>
      <c r="P24" s="31">
        <f t="shared" si="7"/>
        <v>1.32</v>
      </c>
      <c r="Q24" s="30">
        <v>4</v>
      </c>
      <c r="R24" s="30">
        <f t="shared" si="8"/>
        <v>0.64</v>
      </c>
      <c r="S24" s="30">
        <v>4</v>
      </c>
      <c r="T24" s="30">
        <f t="shared" si="9"/>
        <v>0.68</v>
      </c>
      <c r="U24" s="31">
        <f t="shared" si="10"/>
        <v>1.32</v>
      </c>
      <c r="V24" s="30">
        <f t="shared" si="11"/>
        <v>4.1150000000000002</v>
      </c>
    </row>
    <row r="25" spans="1:22" ht="14.25" customHeight="1" thickBot="1" x14ac:dyDescent="0.3">
      <c r="A25" s="25">
        <v>19</v>
      </c>
      <c r="B25" s="76" t="s">
        <v>35</v>
      </c>
      <c r="C25" s="33">
        <v>3</v>
      </c>
      <c r="D25" s="45">
        <f t="shared" si="0"/>
        <v>0.24</v>
      </c>
      <c r="E25" s="45">
        <v>3</v>
      </c>
      <c r="F25" s="45">
        <f t="shared" si="1"/>
        <v>0.24</v>
      </c>
      <c r="G25" s="45">
        <v>3</v>
      </c>
      <c r="H25" s="45">
        <f t="shared" si="2"/>
        <v>0.27</v>
      </c>
      <c r="I25" s="45">
        <v>2</v>
      </c>
      <c r="J25" s="30">
        <f t="shared" si="3"/>
        <v>0.18</v>
      </c>
      <c r="K25" s="31">
        <f t="shared" si="4"/>
        <v>0.92999999999999994</v>
      </c>
      <c r="L25" s="30">
        <v>3</v>
      </c>
      <c r="M25" s="30">
        <f t="shared" si="5"/>
        <v>0.48</v>
      </c>
      <c r="N25" s="30">
        <v>3.5</v>
      </c>
      <c r="O25" s="30">
        <f t="shared" si="6"/>
        <v>0.59500000000000008</v>
      </c>
      <c r="P25" s="31">
        <f t="shared" si="7"/>
        <v>1.0750000000000002</v>
      </c>
      <c r="Q25" s="30">
        <v>3</v>
      </c>
      <c r="R25" s="30">
        <f t="shared" si="8"/>
        <v>0.48</v>
      </c>
      <c r="S25" s="30">
        <v>3</v>
      </c>
      <c r="T25" s="30">
        <f t="shared" si="9"/>
        <v>0.51</v>
      </c>
      <c r="U25" s="31">
        <f t="shared" si="10"/>
        <v>0.99</v>
      </c>
      <c r="V25" s="30">
        <f t="shared" si="11"/>
        <v>2.9950000000000001</v>
      </c>
    </row>
    <row r="26" spans="1:22" ht="14.25" customHeight="1" thickBot="1" x14ac:dyDescent="0.3">
      <c r="A26" s="25">
        <v>20</v>
      </c>
      <c r="B26" s="61" t="s">
        <v>36</v>
      </c>
      <c r="C26" s="33">
        <v>3</v>
      </c>
      <c r="D26" s="45">
        <f t="shared" si="0"/>
        <v>0.24</v>
      </c>
      <c r="E26" s="33">
        <v>2</v>
      </c>
      <c r="F26" s="30">
        <f t="shared" si="1"/>
        <v>0.16</v>
      </c>
      <c r="G26" s="30">
        <v>4.5</v>
      </c>
      <c r="H26" s="30">
        <f t="shared" si="2"/>
        <v>0.40499999999999997</v>
      </c>
      <c r="I26" s="30">
        <v>3.5</v>
      </c>
      <c r="J26" s="30">
        <f t="shared" si="3"/>
        <v>0.315</v>
      </c>
      <c r="K26" s="31">
        <f t="shared" si="4"/>
        <v>1.1199999999999999</v>
      </c>
      <c r="L26" s="30">
        <v>3</v>
      </c>
      <c r="M26" s="30">
        <f t="shared" si="5"/>
        <v>0.48</v>
      </c>
      <c r="N26" s="30">
        <v>4</v>
      </c>
      <c r="O26" s="30">
        <f t="shared" si="6"/>
        <v>0.68</v>
      </c>
      <c r="P26" s="31">
        <f t="shared" si="7"/>
        <v>1.1600000000000001</v>
      </c>
      <c r="Q26" s="30">
        <v>4</v>
      </c>
      <c r="R26" s="30">
        <f t="shared" si="8"/>
        <v>0.64</v>
      </c>
      <c r="S26" s="30">
        <v>4</v>
      </c>
      <c r="T26" s="30">
        <f t="shared" si="9"/>
        <v>0.68</v>
      </c>
      <c r="U26" s="31">
        <f t="shared" si="10"/>
        <v>1.32</v>
      </c>
      <c r="V26" s="30">
        <f t="shared" si="11"/>
        <v>3.6000000000000005</v>
      </c>
    </row>
    <row r="27" spans="1:22" ht="14.25" customHeight="1" thickBot="1" x14ac:dyDescent="0.3">
      <c r="A27" s="25">
        <v>21</v>
      </c>
      <c r="B27" s="61" t="s">
        <v>37</v>
      </c>
      <c r="C27" s="30">
        <v>3</v>
      </c>
      <c r="D27" s="30">
        <f t="shared" si="0"/>
        <v>0.24</v>
      </c>
      <c r="E27" s="30">
        <v>3.5</v>
      </c>
      <c r="F27" s="30">
        <f t="shared" si="1"/>
        <v>0.28000000000000003</v>
      </c>
      <c r="G27" s="30">
        <v>3.5</v>
      </c>
      <c r="H27" s="30">
        <f t="shared" si="2"/>
        <v>0.315</v>
      </c>
      <c r="I27" s="30">
        <v>3</v>
      </c>
      <c r="J27" s="30">
        <f t="shared" si="3"/>
        <v>0.27</v>
      </c>
      <c r="K27" s="31">
        <f t="shared" si="4"/>
        <v>1.105</v>
      </c>
      <c r="L27" s="30">
        <v>4</v>
      </c>
      <c r="M27" s="30">
        <f t="shared" si="5"/>
        <v>0.64</v>
      </c>
      <c r="N27" s="30">
        <v>4.5</v>
      </c>
      <c r="O27" s="30">
        <f t="shared" si="6"/>
        <v>0.76500000000000001</v>
      </c>
      <c r="P27" s="31">
        <f t="shared" si="7"/>
        <v>1.405</v>
      </c>
      <c r="Q27" s="30">
        <v>5</v>
      </c>
      <c r="R27" s="30">
        <f t="shared" si="8"/>
        <v>0.8</v>
      </c>
      <c r="S27" s="30">
        <v>4</v>
      </c>
      <c r="T27" s="30">
        <f t="shared" si="9"/>
        <v>0.68</v>
      </c>
      <c r="U27" s="31">
        <f t="shared" si="10"/>
        <v>1.48</v>
      </c>
      <c r="V27" s="30">
        <f t="shared" si="11"/>
        <v>3.9899999999999998</v>
      </c>
    </row>
    <row r="28" spans="1:22" ht="14.25" customHeight="1" thickBot="1" x14ac:dyDescent="0.3">
      <c r="A28" s="25">
        <v>22</v>
      </c>
      <c r="B28" s="61" t="s">
        <v>38</v>
      </c>
      <c r="C28" s="30">
        <v>3</v>
      </c>
      <c r="D28" s="30">
        <f t="shared" si="0"/>
        <v>0.24</v>
      </c>
      <c r="E28" s="30">
        <v>3.5</v>
      </c>
      <c r="F28" s="30">
        <f t="shared" si="1"/>
        <v>0.28000000000000003</v>
      </c>
      <c r="G28" s="30">
        <v>3.5</v>
      </c>
      <c r="H28" s="30">
        <f t="shared" si="2"/>
        <v>0.315</v>
      </c>
      <c r="I28" s="30">
        <v>3</v>
      </c>
      <c r="J28" s="30">
        <f t="shared" si="3"/>
        <v>0.27</v>
      </c>
      <c r="K28" s="31">
        <f t="shared" si="4"/>
        <v>1.105</v>
      </c>
      <c r="L28" s="30">
        <v>4</v>
      </c>
      <c r="M28" s="30">
        <f t="shared" si="5"/>
        <v>0.64</v>
      </c>
      <c r="N28" s="30">
        <v>3</v>
      </c>
      <c r="O28" s="30">
        <f t="shared" si="6"/>
        <v>0.51</v>
      </c>
      <c r="P28" s="31">
        <f t="shared" si="7"/>
        <v>1.1499999999999999</v>
      </c>
      <c r="Q28" s="30">
        <v>4</v>
      </c>
      <c r="R28" s="30">
        <f t="shared" si="8"/>
        <v>0.64</v>
      </c>
      <c r="S28" s="30">
        <v>3</v>
      </c>
      <c r="T28" s="30">
        <f t="shared" si="9"/>
        <v>0.51</v>
      </c>
      <c r="U28" s="31">
        <f t="shared" si="10"/>
        <v>1.1499999999999999</v>
      </c>
      <c r="V28" s="30">
        <f t="shared" si="11"/>
        <v>3.4049999999999998</v>
      </c>
    </row>
    <row r="29" spans="1:22" ht="14.25" customHeight="1" thickBot="1" x14ac:dyDescent="0.3">
      <c r="A29" s="25">
        <v>23</v>
      </c>
      <c r="B29" s="61" t="s">
        <v>77</v>
      </c>
      <c r="C29" s="30">
        <v>4</v>
      </c>
      <c r="D29" s="30">
        <f t="shared" si="0"/>
        <v>0.32</v>
      </c>
      <c r="E29" s="30">
        <v>4</v>
      </c>
      <c r="F29" s="30">
        <f t="shared" si="1"/>
        <v>0.32</v>
      </c>
      <c r="G29" s="30">
        <v>4</v>
      </c>
      <c r="H29" s="30">
        <f t="shared" si="2"/>
        <v>0.36</v>
      </c>
      <c r="I29" s="30">
        <v>3.5</v>
      </c>
      <c r="J29" s="30">
        <f t="shared" si="3"/>
        <v>0.315</v>
      </c>
      <c r="K29" s="31">
        <f t="shared" si="4"/>
        <v>1.3149999999999999</v>
      </c>
      <c r="L29" s="30">
        <v>4</v>
      </c>
      <c r="M29" s="30">
        <f t="shared" si="5"/>
        <v>0.64</v>
      </c>
      <c r="N29" s="30">
        <v>3</v>
      </c>
      <c r="O29" s="30">
        <f t="shared" si="6"/>
        <v>0.51</v>
      </c>
      <c r="P29" s="31">
        <f t="shared" si="7"/>
        <v>1.1499999999999999</v>
      </c>
      <c r="Q29" s="30">
        <v>4</v>
      </c>
      <c r="R29" s="30">
        <f t="shared" si="8"/>
        <v>0.64</v>
      </c>
      <c r="S29" s="30">
        <v>3</v>
      </c>
      <c r="T29" s="30">
        <f t="shared" si="9"/>
        <v>0.51</v>
      </c>
      <c r="U29" s="31">
        <f t="shared" si="10"/>
        <v>1.1499999999999999</v>
      </c>
      <c r="V29" s="30">
        <f t="shared" si="11"/>
        <v>3.6149999999999998</v>
      </c>
    </row>
    <row r="30" spans="1:22" ht="14.25" customHeight="1" thickBot="1" x14ac:dyDescent="0.3">
      <c r="A30" s="25">
        <v>24</v>
      </c>
      <c r="B30" s="61" t="s">
        <v>78</v>
      </c>
      <c r="C30" s="30">
        <v>4</v>
      </c>
      <c r="D30" s="30">
        <f t="shared" si="0"/>
        <v>0.32</v>
      </c>
      <c r="E30" s="30">
        <v>4</v>
      </c>
      <c r="F30" s="30">
        <f t="shared" si="1"/>
        <v>0.32</v>
      </c>
      <c r="G30" s="30">
        <v>4</v>
      </c>
      <c r="H30" s="30">
        <f t="shared" si="2"/>
        <v>0.36</v>
      </c>
      <c r="I30" s="30">
        <v>3.5</v>
      </c>
      <c r="J30" s="30">
        <f t="shared" si="3"/>
        <v>0.315</v>
      </c>
      <c r="K30" s="31">
        <f t="shared" si="4"/>
        <v>1.3149999999999999</v>
      </c>
      <c r="L30" s="30">
        <v>4</v>
      </c>
      <c r="M30" s="30">
        <f t="shared" si="5"/>
        <v>0.64</v>
      </c>
      <c r="N30" s="30">
        <v>4</v>
      </c>
      <c r="O30" s="30">
        <f t="shared" si="6"/>
        <v>0.68</v>
      </c>
      <c r="P30" s="31">
        <f t="shared" si="7"/>
        <v>1.32</v>
      </c>
      <c r="Q30" s="30">
        <v>3.6</v>
      </c>
      <c r="R30" s="30">
        <f t="shared" si="8"/>
        <v>0.57600000000000007</v>
      </c>
      <c r="S30" s="30">
        <v>3</v>
      </c>
      <c r="T30" s="30">
        <f t="shared" si="9"/>
        <v>0.51</v>
      </c>
      <c r="U30" s="31">
        <f t="shared" si="10"/>
        <v>1.0860000000000001</v>
      </c>
      <c r="V30" s="30">
        <f t="shared" si="11"/>
        <v>3.7210000000000001</v>
      </c>
    </row>
    <row r="31" spans="1:22" ht="14.25" customHeight="1" thickBot="1" x14ac:dyDescent="0.3">
      <c r="A31" s="25">
        <v>25</v>
      </c>
      <c r="B31" s="64" t="s">
        <v>39</v>
      </c>
      <c r="C31" s="45">
        <v>1</v>
      </c>
      <c r="D31" s="45">
        <f t="shared" si="0"/>
        <v>0.08</v>
      </c>
      <c r="E31" s="45">
        <v>1</v>
      </c>
      <c r="F31" s="30">
        <f t="shared" si="1"/>
        <v>0.08</v>
      </c>
      <c r="G31" s="30">
        <v>5</v>
      </c>
      <c r="H31" s="30">
        <f t="shared" si="2"/>
        <v>0.44999999999999996</v>
      </c>
      <c r="I31" s="30">
        <v>3</v>
      </c>
      <c r="J31" s="30">
        <f t="shared" si="3"/>
        <v>0.27</v>
      </c>
      <c r="K31" s="31">
        <f t="shared" si="4"/>
        <v>0.88</v>
      </c>
      <c r="L31" s="30">
        <v>3</v>
      </c>
      <c r="M31" s="30">
        <f t="shared" si="5"/>
        <v>0.48</v>
      </c>
      <c r="N31" s="30">
        <v>3.5</v>
      </c>
      <c r="O31" s="30">
        <f t="shared" si="6"/>
        <v>0.59500000000000008</v>
      </c>
      <c r="P31" s="31">
        <f t="shared" si="7"/>
        <v>1.0750000000000002</v>
      </c>
      <c r="Q31" s="30">
        <v>3.5</v>
      </c>
      <c r="R31" s="30">
        <f t="shared" si="8"/>
        <v>0.56000000000000005</v>
      </c>
      <c r="S31" s="30">
        <v>3</v>
      </c>
      <c r="T31" s="30">
        <f t="shared" si="9"/>
        <v>0.51</v>
      </c>
      <c r="U31" s="31">
        <f t="shared" si="10"/>
        <v>1.07</v>
      </c>
      <c r="V31" s="30">
        <f t="shared" si="11"/>
        <v>3.0250000000000004</v>
      </c>
    </row>
    <row r="32" spans="1:22" ht="14.25" customHeight="1" thickBot="1" x14ac:dyDescent="0.3">
      <c r="A32" s="35">
        <v>26</v>
      </c>
      <c r="B32" s="61" t="s">
        <v>40</v>
      </c>
      <c r="C32" s="69">
        <v>2</v>
      </c>
      <c r="D32" s="69">
        <f t="shared" ref="D32:D43" si="12">C32*$C$6</f>
        <v>0.16</v>
      </c>
      <c r="E32" s="69">
        <v>3</v>
      </c>
      <c r="F32" s="37">
        <f t="shared" ref="F32:F43" si="13">E32*$E$6</f>
        <v>0.24</v>
      </c>
      <c r="G32" s="37">
        <v>3</v>
      </c>
      <c r="H32" s="37">
        <f t="shared" ref="H32:H43" si="14">G32*$G$6</f>
        <v>0.27</v>
      </c>
      <c r="I32" s="69">
        <v>2</v>
      </c>
      <c r="J32" s="37">
        <f t="shared" ref="J32:J43" si="15">I32*$I$6</f>
        <v>0.18</v>
      </c>
      <c r="K32" s="38">
        <f t="shared" ref="K32:K43" si="16">D32+F32+H32+J32</f>
        <v>0.85000000000000009</v>
      </c>
      <c r="L32" s="37">
        <v>3</v>
      </c>
      <c r="M32" s="37">
        <f t="shared" ref="M32:M43" si="17">L32*$L$6</f>
        <v>0.48</v>
      </c>
      <c r="N32" s="37">
        <v>4</v>
      </c>
      <c r="O32" s="37">
        <f t="shared" ref="O32:O43" si="18">N32*$N$6</f>
        <v>0.68</v>
      </c>
      <c r="P32" s="38">
        <f t="shared" ref="P32:P43" si="19">M32+O32</f>
        <v>1.1600000000000001</v>
      </c>
      <c r="Q32" s="37">
        <v>4</v>
      </c>
      <c r="R32" s="37">
        <f t="shared" ref="R32:R43" si="20">Q32*$Q$6</f>
        <v>0.64</v>
      </c>
      <c r="S32" s="37">
        <v>4</v>
      </c>
      <c r="T32" s="37">
        <f t="shared" ref="T32:T43" si="21">S32*$S$6</f>
        <v>0.68</v>
      </c>
      <c r="U32" s="38">
        <f t="shared" ref="U32:U43" si="22">R32+T32</f>
        <v>1.32</v>
      </c>
      <c r="V32" s="37">
        <f t="shared" ref="V32:V43" si="23">K32+P32+U32</f>
        <v>3.33</v>
      </c>
    </row>
    <row r="33" spans="1:22" ht="14.25" customHeight="1" x14ac:dyDescent="0.25">
      <c r="A33" s="35">
        <v>27</v>
      </c>
      <c r="B33" s="36"/>
      <c r="C33" s="37"/>
      <c r="D33" s="37">
        <f t="shared" si="12"/>
        <v>0</v>
      </c>
      <c r="E33" s="37"/>
      <c r="F33" s="37">
        <f t="shared" si="13"/>
        <v>0</v>
      </c>
      <c r="G33" s="37"/>
      <c r="H33" s="37">
        <f t="shared" si="14"/>
        <v>0</v>
      </c>
      <c r="I33" s="37"/>
      <c r="J33" s="37">
        <f t="shared" si="15"/>
        <v>0</v>
      </c>
      <c r="K33" s="38">
        <f t="shared" si="16"/>
        <v>0</v>
      </c>
      <c r="L33" s="37"/>
      <c r="M33" s="37">
        <f t="shared" si="17"/>
        <v>0</v>
      </c>
      <c r="N33" s="37"/>
      <c r="O33" s="37">
        <f t="shared" si="18"/>
        <v>0</v>
      </c>
      <c r="P33" s="38">
        <f t="shared" si="19"/>
        <v>0</v>
      </c>
      <c r="Q33" s="37"/>
      <c r="R33" s="37">
        <f t="shared" si="20"/>
        <v>0</v>
      </c>
      <c r="S33" s="37"/>
      <c r="T33" s="37">
        <f t="shared" si="21"/>
        <v>0</v>
      </c>
      <c r="U33" s="38">
        <f t="shared" si="22"/>
        <v>0</v>
      </c>
      <c r="V33" s="37">
        <f t="shared" si="23"/>
        <v>0</v>
      </c>
    </row>
    <row r="34" spans="1:22" ht="14.25" customHeight="1" x14ac:dyDescent="0.25">
      <c r="A34" s="39">
        <v>28</v>
      </c>
      <c r="B34" s="36"/>
      <c r="C34" s="37"/>
      <c r="D34" s="37">
        <f t="shared" si="12"/>
        <v>0</v>
      </c>
      <c r="E34" s="37"/>
      <c r="F34" s="37">
        <f t="shared" si="13"/>
        <v>0</v>
      </c>
      <c r="G34" s="37"/>
      <c r="H34" s="37">
        <f t="shared" si="14"/>
        <v>0</v>
      </c>
      <c r="I34" s="37"/>
      <c r="J34" s="37">
        <f t="shared" si="15"/>
        <v>0</v>
      </c>
      <c r="K34" s="38">
        <f t="shared" si="16"/>
        <v>0</v>
      </c>
      <c r="L34" s="37"/>
      <c r="M34" s="37">
        <f t="shared" si="17"/>
        <v>0</v>
      </c>
      <c r="N34" s="37"/>
      <c r="O34" s="37">
        <f t="shared" si="18"/>
        <v>0</v>
      </c>
      <c r="P34" s="38">
        <f t="shared" si="19"/>
        <v>0</v>
      </c>
      <c r="Q34" s="37"/>
      <c r="R34" s="37">
        <f t="shared" si="20"/>
        <v>0</v>
      </c>
      <c r="S34" s="37"/>
      <c r="T34" s="37">
        <f t="shared" si="21"/>
        <v>0</v>
      </c>
      <c r="U34" s="38">
        <f t="shared" si="22"/>
        <v>0</v>
      </c>
      <c r="V34" s="37">
        <f t="shared" si="23"/>
        <v>0</v>
      </c>
    </row>
    <row r="35" spans="1:22" ht="14.25" customHeight="1" x14ac:dyDescent="0.25">
      <c r="A35" s="39">
        <v>29</v>
      </c>
      <c r="B35" s="36"/>
      <c r="C35" s="37"/>
      <c r="D35" s="37">
        <f t="shared" si="12"/>
        <v>0</v>
      </c>
      <c r="E35" s="37"/>
      <c r="F35" s="37">
        <f t="shared" si="13"/>
        <v>0</v>
      </c>
      <c r="G35" s="37"/>
      <c r="H35" s="37">
        <f t="shared" si="14"/>
        <v>0</v>
      </c>
      <c r="I35" s="37"/>
      <c r="J35" s="37">
        <f t="shared" si="15"/>
        <v>0</v>
      </c>
      <c r="K35" s="38">
        <f t="shared" si="16"/>
        <v>0</v>
      </c>
      <c r="L35" s="37"/>
      <c r="M35" s="37">
        <f t="shared" si="17"/>
        <v>0</v>
      </c>
      <c r="N35" s="37"/>
      <c r="O35" s="37">
        <f t="shared" si="18"/>
        <v>0</v>
      </c>
      <c r="P35" s="38">
        <f t="shared" si="19"/>
        <v>0</v>
      </c>
      <c r="Q35" s="37"/>
      <c r="R35" s="37">
        <f t="shared" si="20"/>
        <v>0</v>
      </c>
      <c r="S35" s="37"/>
      <c r="T35" s="37">
        <f t="shared" si="21"/>
        <v>0</v>
      </c>
      <c r="U35" s="38">
        <f t="shared" si="22"/>
        <v>0</v>
      </c>
      <c r="V35" s="37">
        <f t="shared" si="23"/>
        <v>0</v>
      </c>
    </row>
    <row r="36" spans="1:22" ht="14.25" customHeight="1" x14ac:dyDescent="0.25">
      <c r="A36" s="39">
        <v>30</v>
      </c>
      <c r="B36" s="36"/>
      <c r="C36" s="37"/>
      <c r="D36" s="37">
        <f t="shared" si="12"/>
        <v>0</v>
      </c>
      <c r="E36" s="37"/>
      <c r="F36" s="37">
        <f t="shared" si="13"/>
        <v>0</v>
      </c>
      <c r="G36" s="37"/>
      <c r="H36" s="37">
        <f t="shared" si="14"/>
        <v>0</v>
      </c>
      <c r="I36" s="37"/>
      <c r="J36" s="37">
        <f t="shared" si="15"/>
        <v>0</v>
      </c>
      <c r="K36" s="38">
        <f t="shared" si="16"/>
        <v>0</v>
      </c>
      <c r="L36" s="37"/>
      <c r="M36" s="37">
        <f t="shared" si="17"/>
        <v>0</v>
      </c>
      <c r="N36" s="37"/>
      <c r="O36" s="37">
        <f t="shared" si="18"/>
        <v>0</v>
      </c>
      <c r="P36" s="38">
        <f t="shared" si="19"/>
        <v>0</v>
      </c>
      <c r="Q36" s="37"/>
      <c r="R36" s="37">
        <f t="shared" si="20"/>
        <v>0</v>
      </c>
      <c r="S36" s="37"/>
      <c r="T36" s="37">
        <f t="shared" si="21"/>
        <v>0</v>
      </c>
      <c r="U36" s="38">
        <f t="shared" si="22"/>
        <v>0</v>
      </c>
      <c r="V36" s="37">
        <f t="shared" si="23"/>
        <v>0</v>
      </c>
    </row>
    <row r="37" spans="1:22" ht="14.25" customHeight="1" x14ac:dyDescent="0.25">
      <c r="A37" s="35">
        <v>31</v>
      </c>
      <c r="B37" s="36"/>
      <c r="C37" s="37"/>
      <c r="D37" s="37">
        <f t="shared" si="12"/>
        <v>0</v>
      </c>
      <c r="E37" s="37"/>
      <c r="F37" s="37">
        <f t="shared" si="13"/>
        <v>0</v>
      </c>
      <c r="G37" s="37"/>
      <c r="H37" s="37">
        <f t="shared" si="14"/>
        <v>0</v>
      </c>
      <c r="I37" s="37"/>
      <c r="J37" s="37">
        <f t="shared" si="15"/>
        <v>0</v>
      </c>
      <c r="K37" s="38">
        <f t="shared" si="16"/>
        <v>0</v>
      </c>
      <c r="L37" s="37"/>
      <c r="M37" s="37">
        <f t="shared" si="17"/>
        <v>0</v>
      </c>
      <c r="N37" s="37"/>
      <c r="O37" s="37">
        <f t="shared" si="18"/>
        <v>0</v>
      </c>
      <c r="P37" s="38">
        <f t="shared" si="19"/>
        <v>0</v>
      </c>
      <c r="Q37" s="37"/>
      <c r="R37" s="37">
        <f t="shared" si="20"/>
        <v>0</v>
      </c>
      <c r="S37" s="37"/>
      <c r="T37" s="37">
        <f t="shared" si="21"/>
        <v>0</v>
      </c>
      <c r="U37" s="38">
        <f t="shared" si="22"/>
        <v>0</v>
      </c>
      <c r="V37" s="37">
        <f t="shared" si="23"/>
        <v>0</v>
      </c>
    </row>
    <row r="38" spans="1:22" ht="14.25" customHeight="1" x14ac:dyDescent="0.25">
      <c r="A38" s="25">
        <v>32</v>
      </c>
      <c r="B38" s="40"/>
      <c r="C38" s="37"/>
      <c r="D38" s="37">
        <f t="shared" si="12"/>
        <v>0</v>
      </c>
      <c r="E38" s="37"/>
      <c r="F38" s="37">
        <f t="shared" si="13"/>
        <v>0</v>
      </c>
      <c r="G38" s="37"/>
      <c r="H38" s="37">
        <f t="shared" si="14"/>
        <v>0</v>
      </c>
      <c r="I38" s="37"/>
      <c r="J38" s="37">
        <f t="shared" si="15"/>
        <v>0</v>
      </c>
      <c r="K38" s="38">
        <f t="shared" si="16"/>
        <v>0</v>
      </c>
      <c r="L38" s="37"/>
      <c r="M38" s="37">
        <f t="shared" si="17"/>
        <v>0</v>
      </c>
      <c r="N38" s="37"/>
      <c r="O38" s="37">
        <f t="shared" si="18"/>
        <v>0</v>
      </c>
      <c r="P38" s="38">
        <f t="shared" si="19"/>
        <v>0</v>
      </c>
      <c r="Q38" s="37"/>
      <c r="R38" s="37">
        <f t="shared" si="20"/>
        <v>0</v>
      </c>
      <c r="S38" s="37"/>
      <c r="T38" s="37">
        <f t="shared" si="21"/>
        <v>0</v>
      </c>
      <c r="U38" s="38">
        <f t="shared" si="22"/>
        <v>0</v>
      </c>
      <c r="V38" s="37">
        <f t="shared" si="23"/>
        <v>0</v>
      </c>
    </row>
    <row r="39" spans="1:22" ht="14.25" customHeight="1" x14ac:dyDescent="0.25">
      <c r="A39" s="39">
        <v>33</v>
      </c>
      <c r="B39" s="41"/>
      <c r="C39" s="37"/>
      <c r="D39" s="37">
        <f t="shared" si="12"/>
        <v>0</v>
      </c>
      <c r="E39" s="37"/>
      <c r="F39" s="37">
        <f t="shared" si="13"/>
        <v>0</v>
      </c>
      <c r="G39" s="37"/>
      <c r="H39" s="37">
        <f t="shared" si="14"/>
        <v>0</v>
      </c>
      <c r="I39" s="37"/>
      <c r="J39" s="37">
        <f t="shared" si="15"/>
        <v>0</v>
      </c>
      <c r="K39" s="38">
        <f t="shared" si="16"/>
        <v>0</v>
      </c>
      <c r="L39" s="37"/>
      <c r="M39" s="37">
        <f t="shared" si="17"/>
        <v>0</v>
      </c>
      <c r="N39" s="37"/>
      <c r="O39" s="37">
        <f t="shared" si="18"/>
        <v>0</v>
      </c>
      <c r="P39" s="38">
        <f t="shared" si="19"/>
        <v>0</v>
      </c>
      <c r="Q39" s="37"/>
      <c r="R39" s="37">
        <f t="shared" si="20"/>
        <v>0</v>
      </c>
      <c r="S39" s="37"/>
      <c r="T39" s="37">
        <f t="shared" si="21"/>
        <v>0</v>
      </c>
      <c r="U39" s="38">
        <f t="shared" si="22"/>
        <v>0</v>
      </c>
      <c r="V39" s="37">
        <f t="shared" si="23"/>
        <v>0</v>
      </c>
    </row>
    <row r="40" spans="1:22" ht="14.25" customHeight="1" x14ac:dyDescent="0.25">
      <c r="A40" s="39">
        <v>34</v>
      </c>
      <c r="B40" s="41"/>
      <c r="C40" s="37"/>
      <c r="D40" s="37">
        <f t="shared" si="12"/>
        <v>0</v>
      </c>
      <c r="E40" s="37"/>
      <c r="F40" s="37">
        <f t="shared" si="13"/>
        <v>0</v>
      </c>
      <c r="G40" s="37"/>
      <c r="H40" s="37">
        <f t="shared" si="14"/>
        <v>0</v>
      </c>
      <c r="I40" s="37"/>
      <c r="J40" s="37">
        <f t="shared" si="15"/>
        <v>0</v>
      </c>
      <c r="K40" s="38">
        <f t="shared" si="16"/>
        <v>0</v>
      </c>
      <c r="L40" s="37"/>
      <c r="M40" s="37">
        <f t="shared" si="17"/>
        <v>0</v>
      </c>
      <c r="N40" s="37"/>
      <c r="O40" s="37">
        <f t="shared" si="18"/>
        <v>0</v>
      </c>
      <c r="P40" s="38">
        <f t="shared" si="19"/>
        <v>0</v>
      </c>
      <c r="Q40" s="37"/>
      <c r="R40" s="37">
        <f t="shared" si="20"/>
        <v>0</v>
      </c>
      <c r="S40" s="37"/>
      <c r="T40" s="37">
        <f t="shared" si="21"/>
        <v>0</v>
      </c>
      <c r="U40" s="38">
        <f t="shared" si="22"/>
        <v>0</v>
      </c>
      <c r="V40" s="37">
        <f t="shared" si="23"/>
        <v>0</v>
      </c>
    </row>
    <row r="41" spans="1:22" x14ac:dyDescent="0.25">
      <c r="A41" s="42">
        <v>35</v>
      </c>
      <c r="B41" s="41"/>
      <c r="C41" s="37"/>
      <c r="D41" s="37">
        <f t="shared" si="12"/>
        <v>0</v>
      </c>
      <c r="E41" s="37"/>
      <c r="F41" s="37">
        <f t="shared" si="13"/>
        <v>0</v>
      </c>
      <c r="G41" s="37"/>
      <c r="H41" s="37">
        <f t="shared" si="14"/>
        <v>0</v>
      </c>
      <c r="I41" s="37"/>
      <c r="J41" s="37">
        <f t="shared" si="15"/>
        <v>0</v>
      </c>
      <c r="K41" s="38">
        <f t="shared" si="16"/>
        <v>0</v>
      </c>
      <c r="L41" s="37"/>
      <c r="M41" s="37">
        <f t="shared" si="17"/>
        <v>0</v>
      </c>
      <c r="N41" s="37"/>
      <c r="O41" s="37">
        <f t="shared" si="18"/>
        <v>0</v>
      </c>
      <c r="P41" s="38">
        <f t="shared" si="19"/>
        <v>0</v>
      </c>
      <c r="Q41" s="37"/>
      <c r="R41" s="37">
        <f t="shared" si="20"/>
        <v>0</v>
      </c>
      <c r="S41" s="37"/>
      <c r="T41" s="37">
        <f t="shared" si="21"/>
        <v>0</v>
      </c>
      <c r="U41" s="38">
        <f t="shared" si="22"/>
        <v>0</v>
      </c>
      <c r="V41" s="37">
        <f t="shared" si="23"/>
        <v>0</v>
      </c>
    </row>
    <row r="42" spans="1:22" x14ac:dyDescent="0.25">
      <c r="A42" s="43">
        <v>36</v>
      </c>
      <c r="B42" s="41"/>
      <c r="C42" s="37"/>
      <c r="D42" s="37">
        <f t="shared" si="12"/>
        <v>0</v>
      </c>
      <c r="E42" s="37"/>
      <c r="F42" s="37">
        <f t="shared" si="13"/>
        <v>0</v>
      </c>
      <c r="G42" s="37"/>
      <c r="H42" s="37">
        <f t="shared" si="14"/>
        <v>0</v>
      </c>
      <c r="I42" s="37"/>
      <c r="J42" s="37">
        <f t="shared" si="15"/>
        <v>0</v>
      </c>
      <c r="K42" s="38">
        <f t="shared" si="16"/>
        <v>0</v>
      </c>
      <c r="L42" s="37"/>
      <c r="M42" s="37">
        <f t="shared" si="17"/>
        <v>0</v>
      </c>
      <c r="N42" s="37"/>
      <c r="O42" s="37">
        <f t="shared" si="18"/>
        <v>0</v>
      </c>
      <c r="P42" s="38">
        <f t="shared" si="19"/>
        <v>0</v>
      </c>
      <c r="Q42" s="37"/>
      <c r="R42" s="37">
        <f t="shared" si="20"/>
        <v>0</v>
      </c>
      <c r="S42" s="37"/>
      <c r="T42" s="37">
        <f t="shared" si="21"/>
        <v>0</v>
      </c>
      <c r="U42" s="38">
        <f t="shared" si="22"/>
        <v>0</v>
      </c>
      <c r="V42" s="37">
        <f t="shared" si="23"/>
        <v>0</v>
      </c>
    </row>
    <row r="43" spans="1:22" x14ac:dyDescent="0.25">
      <c r="A43" s="42">
        <v>37</v>
      </c>
      <c r="B43" s="44"/>
      <c r="C43" s="37"/>
      <c r="D43" s="37">
        <f t="shared" si="12"/>
        <v>0</v>
      </c>
      <c r="E43" s="37"/>
      <c r="F43" s="37">
        <f t="shared" si="13"/>
        <v>0</v>
      </c>
      <c r="G43" s="37"/>
      <c r="H43" s="37">
        <f t="shared" si="14"/>
        <v>0</v>
      </c>
      <c r="I43" s="37"/>
      <c r="J43" s="37">
        <f t="shared" si="15"/>
        <v>0</v>
      </c>
      <c r="K43" s="38">
        <f t="shared" si="16"/>
        <v>0</v>
      </c>
      <c r="L43" s="37"/>
      <c r="M43" s="37">
        <f t="shared" si="17"/>
        <v>0</v>
      </c>
      <c r="N43" s="37"/>
      <c r="O43" s="37">
        <f t="shared" si="18"/>
        <v>0</v>
      </c>
      <c r="P43" s="38">
        <f t="shared" si="19"/>
        <v>0</v>
      </c>
      <c r="Q43" s="37"/>
      <c r="R43" s="37">
        <f t="shared" si="20"/>
        <v>0</v>
      </c>
      <c r="S43" s="37"/>
      <c r="T43" s="37">
        <f t="shared" si="21"/>
        <v>0</v>
      </c>
      <c r="U43" s="38">
        <f t="shared" si="22"/>
        <v>0</v>
      </c>
      <c r="V43" s="37">
        <f t="shared" si="23"/>
        <v>0</v>
      </c>
    </row>
    <row r="44" spans="1:22" x14ac:dyDescent="0.25">
      <c r="T44" s="24">
        <f t="shared" ref="T44:T48" si="24">R44*$S$42</f>
        <v>0</v>
      </c>
    </row>
    <row r="45" spans="1:22" x14ac:dyDescent="0.25">
      <c r="T45" s="24">
        <f t="shared" si="24"/>
        <v>0</v>
      </c>
    </row>
    <row r="46" spans="1:22" x14ac:dyDescent="0.25">
      <c r="T46" s="24">
        <f t="shared" si="24"/>
        <v>0</v>
      </c>
    </row>
    <row r="47" spans="1:22" x14ac:dyDescent="0.25">
      <c r="T47" s="24">
        <f t="shared" si="24"/>
        <v>0</v>
      </c>
    </row>
    <row r="48" spans="1:22" x14ac:dyDescent="0.25">
      <c r="T48" s="24">
        <f t="shared" si="24"/>
        <v>0</v>
      </c>
    </row>
  </sheetData>
  <mergeCells count="15">
    <mergeCell ref="W5:Y5"/>
    <mergeCell ref="W6:Y6"/>
    <mergeCell ref="W7:Y7"/>
    <mergeCell ref="W8:Y8"/>
    <mergeCell ref="V5:V6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</mergeCells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A570-CB31-4E9B-8757-0BD13F860CFE}">
  <sheetPr>
    <tabColor rgb="FF00B0F0"/>
  </sheetPr>
  <dimension ref="A2:X48"/>
  <sheetViews>
    <sheetView topLeftCell="A16" workbookViewId="0">
      <selection activeCell="N21" sqref="N21"/>
    </sheetView>
  </sheetViews>
  <sheetFormatPr baseColWidth="10" defaultRowHeight="15" x14ac:dyDescent="0.25"/>
  <cols>
    <col min="1" max="1" width="3.7109375" style="24" customWidth="1"/>
    <col min="2" max="2" width="30.42578125" style="24" bestFit="1" customWidth="1"/>
    <col min="3" max="3" width="12.7109375" style="24" customWidth="1"/>
    <col min="4" max="4" width="5.28515625" style="24" hidden="1" customWidth="1"/>
    <col min="5" max="5" width="6.7109375" style="24" bestFit="1" customWidth="1"/>
    <col min="6" max="6" width="5.7109375" style="24" hidden="1" customWidth="1"/>
    <col min="7" max="7" width="7.7109375" style="24" bestFit="1" customWidth="1"/>
    <col min="8" max="8" width="5.28515625" style="24" hidden="1" customWidth="1"/>
    <col min="9" max="9" width="8.42578125" style="24" customWidth="1"/>
    <col min="10" max="10" width="4.7109375" style="24" hidden="1" customWidth="1"/>
    <col min="11" max="11" width="8.42578125" style="24" hidden="1" customWidth="1"/>
    <col min="12" max="12" width="10" style="24" bestFit="1" customWidth="1"/>
    <col min="13" max="13" width="5.140625" style="24" hidden="1" customWidth="1"/>
    <col min="14" max="14" width="11.85546875" style="24" customWidth="1"/>
    <col min="15" max="15" width="6" style="24" hidden="1" customWidth="1"/>
    <col min="16" max="16" width="1.5703125" style="24" hidden="1" customWidth="1"/>
    <col min="17" max="17" width="12.140625" style="24" customWidth="1"/>
    <col min="18" max="18" width="6.42578125" style="24" hidden="1" customWidth="1"/>
    <col min="19" max="19" width="9" style="24" bestFit="1" customWidth="1"/>
    <col min="20" max="20" width="6.28515625" style="24" hidden="1" customWidth="1"/>
    <col min="21" max="21" width="8.42578125" style="24" hidden="1" customWidth="1"/>
    <col min="22" max="22" width="8.42578125" style="24" customWidth="1"/>
    <col min="23" max="23" width="11.42578125" style="24"/>
    <col min="24" max="24" width="33.85546875" style="24" customWidth="1"/>
    <col min="25" max="16384" width="11.42578125" style="24"/>
  </cols>
  <sheetData>
    <row r="2" spans="1:24" ht="15" customHeight="1" x14ac:dyDescent="0.25">
      <c r="A2" s="98" t="s">
        <v>45</v>
      </c>
      <c r="B2" s="98"/>
      <c r="C2" s="98" t="s">
        <v>12</v>
      </c>
      <c r="D2" s="98"/>
      <c r="E2" s="98"/>
      <c r="F2" s="98"/>
      <c r="G2" s="98" t="s">
        <v>12</v>
      </c>
      <c r="H2" s="98"/>
      <c r="I2" s="98"/>
      <c r="J2" s="98"/>
      <c r="K2" s="98"/>
      <c r="L2" s="98"/>
      <c r="M2" s="98" t="s">
        <v>12</v>
      </c>
      <c r="N2" s="98"/>
      <c r="O2" s="98" t="s">
        <v>12</v>
      </c>
      <c r="P2" s="98"/>
      <c r="Q2" s="98"/>
      <c r="R2" s="98" t="s">
        <v>12</v>
      </c>
      <c r="S2" s="98"/>
      <c r="T2" s="98"/>
      <c r="U2" s="98"/>
      <c r="V2" s="98"/>
    </row>
    <row r="4" spans="1:24" ht="15.75" customHeight="1" x14ac:dyDescent="0.25">
      <c r="A4" s="25" t="s">
        <v>0</v>
      </c>
      <c r="B4" s="25" t="s">
        <v>1</v>
      </c>
      <c r="C4" s="99" t="s">
        <v>15</v>
      </c>
      <c r="D4" s="99"/>
      <c r="E4" s="99"/>
      <c r="F4" s="99"/>
      <c r="G4" s="99"/>
      <c r="H4" s="99"/>
      <c r="I4" s="99"/>
      <c r="J4" s="99"/>
      <c r="K4" s="26" t="s">
        <v>2</v>
      </c>
      <c r="L4" s="100" t="s">
        <v>3</v>
      </c>
      <c r="M4" s="100"/>
      <c r="N4" s="100"/>
      <c r="O4" s="100"/>
      <c r="P4" s="26"/>
      <c r="Q4" s="101" t="s">
        <v>11</v>
      </c>
      <c r="R4" s="101"/>
      <c r="S4" s="101"/>
      <c r="T4" s="101"/>
      <c r="U4" s="102"/>
      <c r="V4" s="102"/>
    </row>
    <row r="5" spans="1:24" ht="33.75" x14ac:dyDescent="0.25">
      <c r="A5" s="96"/>
      <c r="B5" s="96"/>
      <c r="C5" s="27" t="s">
        <v>13</v>
      </c>
      <c r="D5" s="27"/>
      <c r="E5" s="27" t="s">
        <v>4</v>
      </c>
      <c r="F5" s="27"/>
      <c r="G5" s="27" t="s">
        <v>5</v>
      </c>
      <c r="H5" s="27"/>
      <c r="I5" s="27" t="s">
        <v>14</v>
      </c>
      <c r="J5" s="27"/>
      <c r="K5" s="97"/>
      <c r="L5" s="27" t="s">
        <v>6</v>
      </c>
      <c r="M5" s="27"/>
      <c r="N5" s="28" t="s">
        <v>7</v>
      </c>
      <c r="O5" s="27"/>
      <c r="P5" s="97" t="s">
        <v>2</v>
      </c>
      <c r="Q5" s="27" t="s">
        <v>8</v>
      </c>
      <c r="R5" s="27"/>
      <c r="S5" s="27" t="s">
        <v>9</v>
      </c>
      <c r="T5" s="27"/>
      <c r="U5" s="97" t="s">
        <v>2</v>
      </c>
      <c r="V5" s="96" t="s">
        <v>10</v>
      </c>
      <c r="W5" s="113" t="s">
        <v>99</v>
      </c>
      <c r="X5" s="114"/>
    </row>
    <row r="6" spans="1:24" ht="15.75" thickBot="1" x14ac:dyDescent="0.3">
      <c r="A6" s="96"/>
      <c r="B6" s="96"/>
      <c r="C6" s="29">
        <v>0.08</v>
      </c>
      <c r="D6" s="29"/>
      <c r="E6" s="29">
        <v>0.08</v>
      </c>
      <c r="F6" s="29"/>
      <c r="G6" s="29">
        <v>0.09</v>
      </c>
      <c r="H6" s="29"/>
      <c r="I6" s="29">
        <v>0.09</v>
      </c>
      <c r="J6" s="29"/>
      <c r="K6" s="97"/>
      <c r="L6" s="29">
        <v>0.16</v>
      </c>
      <c r="M6" s="29"/>
      <c r="N6" s="29">
        <v>0.17</v>
      </c>
      <c r="O6" s="29"/>
      <c r="P6" s="97"/>
      <c r="Q6" s="29">
        <v>0.16</v>
      </c>
      <c r="R6" s="29"/>
      <c r="S6" s="29">
        <v>0.17</v>
      </c>
      <c r="T6" s="29"/>
      <c r="U6" s="97"/>
      <c r="V6" s="96"/>
      <c r="W6" s="116" t="s">
        <v>100</v>
      </c>
      <c r="X6" s="117"/>
    </row>
    <row r="7" spans="1:24" ht="14.25" customHeight="1" thickBot="1" x14ac:dyDescent="0.3">
      <c r="A7" s="25">
        <v>1</v>
      </c>
      <c r="B7" s="71" t="s">
        <v>17</v>
      </c>
      <c r="C7" s="33">
        <v>5</v>
      </c>
      <c r="D7" s="33">
        <f>C7*$C$6</f>
        <v>0.4</v>
      </c>
      <c r="E7" s="33">
        <v>4.5</v>
      </c>
      <c r="F7" s="33">
        <f>E7*$E$6</f>
        <v>0.36</v>
      </c>
      <c r="G7" s="33">
        <v>5</v>
      </c>
      <c r="H7" s="33">
        <f>G7*$G$6</f>
        <v>0.44999999999999996</v>
      </c>
      <c r="I7" s="33">
        <v>4.5</v>
      </c>
      <c r="J7" s="33">
        <f>I7*$I$6</f>
        <v>0.40499999999999997</v>
      </c>
      <c r="K7" s="33">
        <f>D7+F7+H7+J7</f>
        <v>1.615</v>
      </c>
      <c r="L7" s="33">
        <v>5</v>
      </c>
      <c r="M7" s="33">
        <f>L7*$L$6</f>
        <v>0.8</v>
      </c>
      <c r="N7" s="33">
        <v>5</v>
      </c>
      <c r="O7" s="33">
        <f>N7*$N$6</f>
        <v>0.85000000000000009</v>
      </c>
      <c r="P7" s="33">
        <f>M7+O7</f>
        <v>1.6500000000000001</v>
      </c>
      <c r="Q7" s="33">
        <v>4.3</v>
      </c>
      <c r="R7" s="33">
        <f>Q7*$Q$6</f>
        <v>0.68799999999999994</v>
      </c>
      <c r="S7" s="33">
        <v>4</v>
      </c>
      <c r="T7" s="33">
        <f>S7*$S$6</f>
        <v>0.68</v>
      </c>
      <c r="U7" s="33">
        <f>R7+T7</f>
        <v>1.3679999999999999</v>
      </c>
      <c r="V7" s="33">
        <f>K7+P7+U7</f>
        <v>4.633</v>
      </c>
      <c r="W7" s="116"/>
      <c r="X7" s="117"/>
    </row>
    <row r="8" spans="1:24" s="65" customFormat="1" ht="14.25" customHeight="1" thickBot="1" x14ac:dyDescent="0.3">
      <c r="A8" s="63">
        <v>2</v>
      </c>
      <c r="B8" s="70" t="s">
        <v>18</v>
      </c>
      <c r="C8" s="33">
        <v>3</v>
      </c>
      <c r="D8" s="33">
        <f t="shared" ref="D8:D31" si="0">C8*$C$6</f>
        <v>0.24</v>
      </c>
      <c r="E8" s="45">
        <v>3</v>
      </c>
      <c r="F8" s="33">
        <f t="shared" ref="F8:F31" si="1">E8*$E$6</f>
        <v>0.24</v>
      </c>
      <c r="G8" s="45">
        <v>3</v>
      </c>
      <c r="H8" s="33">
        <f t="shared" ref="H8:H31" si="2">G8*$G$6</f>
        <v>0.27</v>
      </c>
      <c r="I8" s="45">
        <v>3</v>
      </c>
      <c r="J8" s="33">
        <f t="shared" ref="J8:J31" si="3">I8*$I$6</f>
        <v>0.27</v>
      </c>
      <c r="K8" s="33">
        <f t="shared" ref="K8:K31" si="4">D8+F8+H8+J8</f>
        <v>1.02</v>
      </c>
      <c r="L8" s="45">
        <v>3</v>
      </c>
      <c r="M8" s="33">
        <f t="shared" ref="M8:M31" si="5">L8*$L$6</f>
        <v>0.48</v>
      </c>
      <c r="N8" s="45">
        <v>3</v>
      </c>
      <c r="O8" s="33">
        <f t="shared" ref="O8:O31" si="6">N8*$N$6</f>
        <v>0.51</v>
      </c>
      <c r="P8" s="33">
        <f t="shared" ref="P8:P31" si="7">M8+O8</f>
        <v>0.99</v>
      </c>
      <c r="Q8" s="33">
        <v>3</v>
      </c>
      <c r="R8" s="33">
        <f t="shared" ref="R8:R31" si="8">Q8*$Q$6</f>
        <v>0.48</v>
      </c>
      <c r="S8" s="33">
        <v>3</v>
      </c>
      <c r="T8" s="33">
        <f t="shared" ref="T8:T31" si="9">S8*$S$6</f>
        <v>0.51</v>
      </c>
      <c r="U8" s="33">
        <f t="shared" ref="U8:U31" si="10">R8+T8</f>
        <v>0.99</v>
      </c>
      <c r="V8" s="33">
        <f t="shared" ref="V8:V31" si="11">K8+P8+U8</f>
        <v>3</v>
      </c>
      <c r="W8" s="116" t="s">
        <v>101</v>
      </c>
      <c r="X8" s="117"/>
    </row>
    <row r="9" spans="1:24" s="65" customFormat="1" ht="14.25" customHeight="1" thickBot="1" x14ac:dyDescent="0.3">
      <c r="A9" s="63">
        <v>3</v>
      </c>
      <c r="B9" s="70" t="s">
        <v>19</v>
      </c>
      <c r="C9" s="33">
        <v>4</v>
      </c>
      <c r="D9" s="33">
        <f t="shared" si="0"/>
        <v>0.32</v>
      </c>
      <c r="E9" s="33">
        <v>5</v>
      </c>
      <c r="F9" s="33">
        <f t="shared" si="1"/>
        <v>0.4</v>
      </c>
      <c r="G9" s="33">
        <v>5</v>
      </c>
      <c r="H9" s="33">
        <f t="shared" si="2"/>
        <v>0.44999999999999996</v>
      </c>
      <c r="I9" s="33">
        <v>4</v>
      </c>
      <c r="J9" s="33">
        <f t="shared" si="3"/>
        <v>0.36</v>
      </c>
      <c r="K9" s="33">
        <f t="shared" si="4"/>
        <v>1.5299999999999998</v>
      </c>
      <c r="L9" s="33">
        <v>3.5</v>
      </c>
      <c r="M9" s="33">
        <f t="shared" si="5"/>
        <v>0.56000000000000005</v>
      </c>
      <c r="N9" s="33">
        <v>5</v>
      </c>
      <c r="O9" s="33">
        <f t="shared" si="6"/>
        <v>0.85000000000000009</v>
      </c>
      <c r="P9" s="33">
        <f t="shared" si="7"/>
        <v>1.4100000000000001</v>
      </c>
      <c r="Q9" s="33">
        <v>3</v>
      </c>
      <c r="R9" s="33">
        <f t="shared" si="8"/>
        <v>0.48</v>
      </c>
      <c r="S9" s="33">
        <v>3</v>
      </c>
      <c r="T9" s="33">
        <f t="shared" si="9"/>
        <v>0.51</v>
      </c>
      <c r="U9" s="33">
        <f t="shared" si="10"/>
        <v>0.99</v>
      </c>
      <c r="V9" s="33">
        <f t="shared" si="11"/>
        <v>3.9299999999999997</v>
      </c>
      <c r="W9" s="116"/>
      <c r="X9" s="117"/>
    </row>
    <row r="10" spans="1:24" ht="14.25" customHeight="1" thickBot="1" x14ac:dyDescent="0.3">
      <c r="A10" s="25">
        <v>4</v>
      </c>
      <c r="B10" s="76" t="s">
        <v>20</v>
      </c>
      <c r="C10" s="45">
        <v>3</v>
      </c>
      <c r="D10" s="33">
        <f t="shared" si="0"/>
        <v>0.24</v>
      </c>
      <c r="E10" s="33">
        <v>4.5</v>
      </c>
      <c r="F10" s="33">
        <f t="shared" si="1"/>
        <v>0.36</v>
      </c>
      <c r="G10" s="45">
        <v>2</v>
      </c>
      <c r="H10" s="33">
        <f t="shared" si="2"/>
        <v>0.18</v>
      </c>
      <c r="I10" s="45">
        <v>3</v>
      </c>
      <c r="J10" s="33">
        <f t="shared" si="3"/>
        <v>0.27</v>
      </c>
      <c r="K10" s="33">
        <f t="shared" si="4"/>
        <v>1.05</v>
      </c>
      <c r="L10" s="45">
        <v>3</v>
      </c>
      <c r="M10" s="33">
        <f t="shared" si="5"/>
        <v>0.48</v>
      </c>
      <c r="N10" s="33">
        <v>3</v>
      </c>
      <c r="O10" s="33">
        <f t="shared" si="6"/>
        <v>0.51</v>
      </c>
      <c r="P10" s="33">
        <f t="shared" si="7"/>
        <v>0.99</v>
      </c>
      <c r="Q10" s="33">
        <v>3</v>
      </c>
      <c r="R10" s="33">
        <f t="shared" si="8"/>
        <v>0.48</v>
      </c>
      <c r="S10" s="33">
        <v>3</v>
      </c>
      <c r="T10" s="33">
        <f t="shared" si="9"/>
        <v>0.51</v>
      </c>
      <c r="U10" s="33">
        <f t="shared" si="10"/>
        <v>0.99</v>
      </c>
      <c r="V10" s="33">
        <f t="shared" si="11"/>
        <v>3.0300000000000002</v>
      </c>
      <c r="W10" s="116" t="s">
        <v>102</v>
      </c>
      <c r="X10" s="117"/>
    </row>
    <row r="11" spans="1:24" ht="14.25" customHeight="1" thickBot="1" x14ac:dyDescent="0.3">
      <c r="A11" s="25">
        <v>5</v>
      </c>
      <c r="B11" s="70" t="s">
        <v>21</v>
      </c>
      <c r="C11" s="33">
        <v>4</v>
      </c>
      <c r="D11" s="33">
        <f t="shared" si="0"/>
        <v>0.32</v>
      </c>
      <c r="E11" s="33">
        <v>5</v>
      </c>
      <c r="F11" s="33">
        <f t="shared" si="1"/>
        <v>0.4</v>
      </c>
      <c r="G11" s="33">
        <v>5</v>
      </c>
      <c r="H11" s="33">
        <f t="shared" si="2"/>
        <v>0.44999999999999996</v>
      </c>
      <c r="I11" s="33">
        <v>5</v>
      </c>
      <c r="J11" s="33">
        <f t="shared" si="3"/>
        <v>0.44999999999999996</v>
      </c>
      <c r="K11" s="33">
        <f t="shared" si="4"/>
        <v>1.6199999999999999</v>
      </c>
      <c r="L11" s="33">
        <v>4</v>
      </c>
      <c r="M11" s="33">
        <f t="shared" si="5"/>
        <v>0.64</v>
      </c>
      <c r="N11" s="33">
        <v>4.5</v>
      </c>
      <c r="O11" s="33">
        <f t="shared" si="6"/>
        <v>0.76500000000000001</v>
      </c>
      <c r="P11" s="33">
        <f t="shared" si="7"/>
        <v>1.405</v>
      </c>
      <c r="Q11" s="33">
        <v>4</v>
      </c>
      <c r="R11" s="33">
        <f t="shared" si="8"/>
        <v>0.64</v>
      </c>
      <c r="S11" s="33">
        <v>4</v>
      </c>
      <c r="T11" s="33">
        <f t="shared" si="9"/>
        <v>0.68</v>
      </c>
      <c r="U11" s="33">
        <f t="shared" si="10"/>
        <v>1.32</v>
      </c>
      <c r="V11" s="33">
        <f t="shared" si="11"/>
        <v>4.3449999999999998</v>
      </c>
      <c r="W11" s="116"/>
      <c r="X11" s="117"/>
    </row>
    <row r="12" spans="1:24" ht="14.25" customHeight="1" thickBot="1" x14ac:dyDescent="0.3">
      <c r="A12" s="25">
        <v>6</v>
      </c>
      <c r="B12" s="72" t="s">
        <v>22</v>
      </c>
      <c r="C12" s="33">
        <v>4.2</v>
      </c>
      <c r="D12" s="33">
        <f t="shared" si="0"/>
        <v>0.33600000000000002</v>
      </c>
      <c r="E12" s="33">
        <v>4</v>
      </c>
      <c r="F12" s="33">
        <f t="shared" si="1"/>
        <v>0.32</v>
      </c>
      <c r="G12" s="33">
        <v>5</v>
      </c>
      <c r="H12" s="33">
        <f t="shared" si="2"/>
        <v>0.44999999999999996</v>
      </c>
      <c r="I12" s="33">
        <v>4.5999999999999996</v>
      </c>
      <c r="J12" s="33">
        <f t="shared" si="3"/>
        <v>0.41399999999999998</v>
      </c>
      <c r="K12" s="33">
        <f t="shared" si="4"/>
        <v>1.5199999999999998</v>
      </c>
      <c r="L12" s="33">
        <v>5</v>
      </c>
      <c r="M12" s="33">
        <f t="shared" si="5"/>
        <v>0.8</v>
      </c>
      <c r="N12" s="33">
        <v>5</v>
      </c>
      <c r="O12" s="33">
        <f t="shared" si="6"/>
        <v>0.85000000000000009</v>
      </c>
      <c r="P12" s="33">
        <f t="shared" si="7"/>
        <v>1.6500000000000001</v>
      </c>
      <c r="Q12" s="33">
        <v>4.4000000000000004</v>
      </c>
      <c r="R12" s="33">
        <f t="shared" si="8"/>
        <v>0.70400000000000007</v>
      </c>
      <c r="S12" s="33">
        <v>4.5</v>
      </c>
      <c r="T12" s="33">
        <f t="shared" si="9"/>
        <v>0.76500000000000001</v>
      </c>
      <c r="U12" s="33">
        <f t="shared" si="10"/>
        <v>1.4690000000000001</v>
      </c>
      <c r="V12" s="33">
        <f t="shared" si="11"/>
        <v>4.6390000000000002</v>
      </c>
      <c r="W12" s="118" t="s">
        <v>103</v>
      </c>
      <c r="X12" s="117"/>
    </row>
    <row r="13" spans="1:24" s="65" customFormat="1" ht="14.25" customHeight="1" thickBot="1" x14ac:dyDescent="0.3">
      <c r="A13" s="63">
        <v>7</v>
      </c>
      <c r="B13" s="76" t="s">
        <v>23</v>
      </c>
      <c r="C13" s="45">
        <v>1</v>
      </c>
      <c r="D13" s="33">
        <f t="shared" si="0"/>
        <v>0.08</v>
      </c>
      <c r="E13" s="33">
        <v>3</v>
      </c>
      <c r="F13" s="33">
        <f t="shared" si="1"/>
        <v>0.24</v>
      </c>
      <c r="G13" s="45">
        <v>2</v>
      </c>
      <c r="H13" s="33">
        <f t="shared" si="2"/>
        <v>0.18</v>
      </c>
      <c r="I13" s="33">
        <v>4.8</v>
      </c>
      <c r="J13" s="33">
        <f t="shared" si="3"/>
        <v>0.432</v>
      </c>
      <c r="K13" s="33">
        <f t="shared" si="4"/>
        <v>0.93199999999999994</v>
      </c>
      <c r="L13" s="33">
        <v>3.2</v>
      </c>
      <c r="M13" s="33">
        <f t="shared" si="5"/>
        <v>0.51200000000000001</v>
      </c>
      <c r="N13" s="33">
        <v>3.5</v>
      </c>
      <c r="O13" s="33">
        <f t="shared" si="6"/>
        <v>0.59500000000000008</v>
      </c>
      <c r="P13" s="33">
        <f t="shared" si="7"/>
        <v>1.1070000000000002</v>
      </c>
      <c r="Q13" s="33">
        <v>3</v>
      </c>
      <c r="R13" s="33">
        <f t="shared" si="8"/>
        <v>0.48</v>
      </c>
      <c r="S13" s="33">
        <v>3</v>
      </c>
      <c r="T13" s="33">
        <f t="shared" si="9"/>
        <v>0.51</v>
      </c>
      <c r="U13" s="33">
        <f t="shared" si="10"/>
        <v>0.99</v>
      </c>
      <c r="V13" s="33">
        <f t="shared" si="11"/>
        <v>3.0289999999999999</v>
      </c>
      <c r="W13" s="116"/>
      <c r="X13" s="117"/>
    </row>
    <row r="14" spans="1:24" s="65" customFormat="1" ht="14.25" customHeight="1" thickBot="1" x14ac:dyDescent="0.3">
      <c r="A14" s="63">
        <v>8</v>
      </c>
      <c r="B14" s="70" t="s">
        <v>24</v>
      </c>
      <c r="C14" s="33">
        <v>3.5</v>
      </c>
      <c r="D14" s="33">
        <f t="shared" si="0"/>
        <v>0.28000000000000003</v>
      </c>
      <c r="E14" s="33">
        <v>3.5</v>
      </c>
      <c r="F14" s="33">
        <f t="shared" si="1"/>
        <v>0.28000000000000003</v>
      </c>
      <c r="G14" s="33">
        <v>3.5</v>
      </c>
      <c r="H14" s="33">
        <f t="shared" si="2"/>
        <v>0.315</v>
      </c>
      <c r="I14" s="33">
        <v>3.5</v>
      </c>
      <c r="J14" s="33">
        <f t="shared" si="3"/>
        <v>0.315</v>
      </c>
      <c r="K14" s="33">
        <f t="shared" si="4"/>
        <v>1.19</v>
      </c>
      <c r="L14" s="33">
        <v>3.2</v>
      </c>
      <c r="M14" s="33">
        <f t="shared" si="5"/>
        <v>0.51200000000000001</v>
      </c>
      <c r="N14" s="33">
        <v>3.5</v>
      </c>
      <c r="O14" s="33">
        <f t="shared" si="6"/>
        <v>0.59500000000000008</v>
      </c>
      <c r="P14" s="33">
        <f t="shared" si="7"/>
        <v>1.1070000000000002</v>
      </c>
      <c r="Q14" s="33">
        <v>3</v>
      </c>
      <c r="R14" s="33">
        <f t="shared" si="8"/>
        <v>0.48</v>
      </c>
      <c r="S14" s="33">
        <v>3</v>
      </c>
      <c r="T14" s="33">
        <f t="shared" si="9"/>
        <v>0.51</v>
      </c>
      <c r="U14" s="33">
        <f t="shared" si="10"/>
        <v>0.99</v>
      </c>
      <c r="V14" s="33">
        <f t="shared" si="11"/>
        <v>3.2869999999999999</v>
      </c>
      <c r="W14" s="116" t="s">
        <v>104</v>
      </c>
      <c r="X14" s="117"/>
    </row>
    <row r="15" spans="1:24" s="65" customFormat="1" ht="14.25" customHeight="1" thickBot="1" x14ac:dyDescent="0.3">
      <c r="A15" s="63">
        <v>9</v>
      </c>
      <c r="B15" s="70" t="s">
        <v>25</v>
      </c>
      <c r="C15" s="33">
        <v>3.5</v>
      </c>
      <c r="D15" s="33">
        <f t="shared" si="0"/>
        <v>0.28000000000000003</v>
      </c>
      <c r="E15" s="33">
        <v>5</v>
      </c>
      <c r="F15" s="33">
        <f t="shared" si="1"/>
        <v>0.4</v>
      </c>
      <c r="G15" s="33">
        <v>5</v>
      </c>
      <c r="H15" s="33">
        <f t="shared" si="2"/>
        <v>0.44999999999999996</v>
      </c>
      <c r="I15" s="33">
        <v>3.6</v>
      </c>
      <c r="J15" s="33">
        <f t="shared" si="3"/>
        <v>0.32400000000000001</v>
      </c>
      <c r="K15" s="33">
        <f t="shared" si="4"/>
        <v>1.454</v>
      </c>
      <c r="L15" s="33">
        <v>3.2</v>
      </c>
      <c r="M15" s="33">
        <f t="shared" si="5"/>
        <v>0.51200000000000001</v>
      </c>
      <c r="N15" s="33">
        <v>3.5</v>
      </c>
      <c r="O15" s="33">
        <f t="shared" si="6"/>
        <v>0.59500000000000008</v>
      </c>
      <c r="P15" s="33">
        <f t="shared" si="7"/>
        <v>1.1070000000000002</v>
      </c>
      <c r="Q15" s="33">
        <v>3</v>
      </c>
      <c r="R15" s="33">
        <f t="shared" si="8"/>
        <v>0.48</v>
      </c>
      <c r="S15" s="33">
        <v>3.5</v>
      </c>
      <c r="T15" s="33">
        <f t="shared" si="9"/>
        <v>0.59500000000000008</v>
      </c>
      <c r="U15" s="33">
        <f t="shared" si="10"/>
        <v>1.0750000000000002</v>
      </c>
      <c r="V15" s="33">
        <f t="shared" si="11"/>
        <v>3.6360000000000001</v>
      </c>
      <c r="W15" s="116"/>
      <c r="X15" s="117"/>
    </row>
    <row r="16" spans="1:24" ht="14.25" customHeight="1" thickBot="1" x14ac:dyDescent="0.3">
      <c r="A16" s="25">
        <v>10</v>
      </c>
      <c r="B16" s="70" t="s">
        <v>26</v>
      </c>
      <c r="C16" s="33">
        <v>3.5</v>
      </c>
      <c r="D16" s="33">
        <f t="shared" si="0"/>
        <v>0.28000000000000003</v>
      </c>
      <c r="E16" s="33">
        <v>3.5</v>
      </c>
      <c r="F16" s="33">
        <f t="shared" si="1"/>
        <v>0.28000000000000003</v>
      </c>
      <c r="G16" s="33">
        <v>4</v>
      </c>
      <c r="H16" s="33">
        <f t="shared" si="2"/>
        <v>0.36</v>
      </c>
      <c r="I16" s="33">
        <v>3.5</v>
      </c>
      <c r="J16" s="33">
        <f t="shared" si="3"/>
        <v>0.315</v>
      </c>
      <c r="K16" s="33">
        <f t="shared" si="4"/>
        <v>1.2350000000000001</v>
      </c>
      <c r="L16" s="33">
        <v>3.5</v>
      </c>
      <c r="M16" s="33">
        <f t="shared" si="5"/>
        <v>0.56000000000000005</v>
      </c>
      <c r="N16" s="33">
        <v>5</v>
      </c>
      <c r="O16" s="33">
        <f t="shared" si="6"/>
        <v>0.85000000000000009</v>
      </c>
      <c r="P16" s="33">
        <f t="shared" si="7"/>
        <v>1.4100000000000001</v>
      </c>
      <c r="Q16" s="33">
        <v>4</v>
      </c>
      <c r="R16" s="33">
        <f t="shared" si="8"/>
        <v>0.64</v>
      </c>
      <c r="S16" s="33">
        <v>4.5</v>
      </c>
      <c r="T16" s="33">
        <f t="shared" si="9"/>
        <v>0.76500000000000001</v>
      </c>
      <c r="U16" s="33">
        <f t="shared" si="10"/>
        <v>1.405</v>
      </c>
      <c r="V16" s="33">
        <f t="shared" si="11"/>
        <v>4.0500000000000007</v>
      </c>
      <c r="W16" s="103" t="s">
        <v>91</v>
      </c>
      <c r="X16" s="98"/>
    </row>
    <row r="17" spans="1:24" ht="14.25" customHeight="1" thickBot="1" x14ac:dyDescent="0.3">
      <c r="A17" s="25">
        <v>11</v>
      </c>
      <c r="B17" s="70" t="s">
        <v>27</v>
      </c>
      <c r="C17" s="33">
        <v>3</v>
      </c>
      <c r="D17" s="33">
        <f t="shared" si="0"/>
        <v>0.24</v>
      </c>
      <c r="E17" s="33">
        <v>5</v>
      </c>
      <c r="F17" s="33">
        <f t="shared" si="1"/>
        <v>0.4</v>
      </c>
      <c r="G17" s="33">
        <v>3.5</v>
      </c>
      <c r="H17" s="33">
        <f t="shared" si="2"/>
        <v>0.315</v>
      </c>
      <c r="I17" s="33">
        <v>3</v>
      </c>
      <c r="J17" s="33">
        <f t="shared" si="3"/>
        <v>0.27</v>
      </c>
      <c r="K17" s="33">
        <f t="shared" si="4"/>
        <v>1.2250000000000001</v>
      </c>
      <c r="L17" s="33">
        <v>3.2</v>
      </c>
      <c r="M17" s="33">
        <f t="shared" si="5"/>
        <v>0.51200000000000001</v>
      </c>
      <c r="N17" s="33">
        <v>5</v>
      </c>
      <c r="O17" s="33">
        <f t="shared" si="6"/>
        <v>0.85000000000000009</v>
      </c>
      <c r="P17" s="33">
        <f t="shared" si="7"/>
        <v>1.3620000000000001</v>
      </c>
      <c r="Q17" s="33">
        <v>4.5</v>
      </c>
      <c r="R17" s="33">
        <f t="shared" si="8"/>
        <v>0.72</v>
      </c>
      <c r="S17" s="33">
        <v>4</v>
      </c>
      <c r="T17" s="33">
        <f t="shared" si="9"/>
        <v>0.68</v>
      </c>
      <c r="U17" s="33">
        <f t="shared" si="10"/>
        <v>1.4</v>
      </c>
      <c r="V17" s="33">
        <f t="shared" si="11"/>
        <v>3.9870000000000001</v>
      </c>
      <c r="W17" s="103"/>
      <c r="X17" s="98"/>
    </row>
    <row r="18" spans="1:24" s="65" customFormat="1" ht="14.25" customHeight="1" thickBot="1" x14ac:dyDescent="0.3">
      <c r="A18" s="63">
        <v>12</v>
      </c>
      <c r="B18" s="64" t="s">
        <v>28</v>
      </c>
      <c r="C18" s="33">
        <v>5</v>
      </c>
      <c r="D18" s="33">
        <f t="shared" si="0"/>
        <v>0.4</v>
      </c>
      <c r="E18" s="45">
        <v>2</v>
      </c>
      <c r="F18" s="33">
        <f t="shared" si="1"/>
        <v>0.16</v>
      </c>
      <c r="G18" s="45">
        <v>2</v>
      </c>
      <c r="H18" s="33">
        <f t="shared" si="2"/>
        <v>0.18</v>
      </c>
      <c r="I18" s="45">
        <v>2</v>
      </c>
      <c r="J18" s="33">
        <f t="shared" si="3"/>
        <v>0.18</v>
      </c>
      <c r="K18" s="33">
        <f t="shared" si="4"/>
        <v>0.91999999999999993</v>
      </c>
      <c r="L18" s="33">
        <v>4.5999999999999996</v>
      </c>
      <c r="M18" s="33">
        <f t="shared" si="5"/>
        <v>0.73599999999999999</v>
      </c>
      <c r="N18" s="33">
        <v>3</v>
      </c>
      <c r="O18" s="33">
        <f t="shared" si="6"/>
        <v>0.51</v>
      </c>
      <c r="P18" s="33">
        <f t="shared" si="7"/>
        <v>1.246</v>
      </c>
      <c r="Q18" s="33">
        <v>3</v>
      </c>
      <c r="R18" s="33">
        <f t="shared" si="8"/>
        <v>0.48</v>
      </c>
      <c r="S18" s="33">
        <v>3</v>
      </c>
      <c r="T18" s="33">
        <f t="shared" si="9"/>
        <v>0.51</v>
      </c>
      <c r="U18" s="33">
        <f t="shared" si="10"/>
        <v>0.99</v>
      </c>
      <c r="V18" s="33">
        <f t="shared" si="11"/>
        <v>3.1559999999999997</v>
      </c>
      <c r="W18" s="115" t="s">
        <v>92</v>
      </c>
      <c r="X18" s="98"/>
    </row>
    <row r="19" spans="1:24" ht="14.25" customHeight="1" thickBot="1" x14ac:dyDescent="0.3">
      <c r="A19" s="25">
        <v>13</v>
      </c>
      <c r="B19" s="72" t="s">
        <v>29</v>
      </c>
      <c r="C19" s="33">
        <v>5</v>
      </c>
      <c r="D19" s="33">
        <f t="shared" si="0"/>
        <v>0.4</v>
      </c>
      <c r="E19" s="33">
        <v>5</v>
      </c>
      <c r="F19" s="33">
        <f t="shared" si="1"/>
        <v>0.4</v>
      </c>
      <c r="G19" s="33">
        <v>5</v>
      </c>
      <c r="H19" s="33">
        <f t="shared" si="2"/>
        <v>0.44999999999999996</v>
      </c>
      <c r="I19" s="33">
        <v>4.2</v>
      </c>
      <c r="J19" s="33">
        <f t="shared" si="3"/>
        <v>0.378</v>
      </c>
      <c r="K19" s="33">
        <f t="shared" si="4"/>
        <v>1.6280000000000001</v>
      </c>
      <c r="L19" s="33">
        <v>3.5</v>
      </c>
      <c r="M19" s="33">
        <f t="shared" si="5"/>
        <v>0.56000000000000005</v>
      </c>
      <c r="N19" s="33">
        <v>3</v>
      </c>
      <c r="O19" s="33">
        <f t="shared" si="6"/>
        <v>0.51</v>
      </c>
      <c r="P19" s="33">
        <f t="shared" si="7"/>
        <v>1.07</v>
      </c>
      <c r="Q19" s="33">
        <v>4</v>
      </c>
      <c r="R19" s="33">
        <f t="shared" si="8"/>
        <v>0.64</v>
      </c>
      <c r="S19" s="33">
        <v>3</v>
      </c>
      <c r="T19" s="33">
        <f t="shared" si="9"/>
        <v>0.51</v>
      </c>
      <c r="U19" s="33">
        <f t="shared" si="10"/>
        <v>1.1499999999999999</v>
      </c>
      <c r="V19" s="33">
        <f t="shared" si="11"/>
        <v>3.8480000000000003</v>
      </c>
      <c r="W19" s="103"/>
      <c r="X19" s="98"/>
    </row>
    <row r="20" spans="1:24" ht="14.25" customHeight="1" thickBot="1" x14ac:dyDescent="0.3">
      <c r="A20" s="25">
        <v>14</v>
      </c>
      <c r="B20" s="62" t="s">
        <v>30</v>
      </c>
      <c r="C20" s="30">
        <v>5</v>
      </c>
      <c r="D20" s="30">
        <f t="shared" si="0"/>
        <v>0.4</v>
      </c>
      <c r="E20" s="30">
        <v>3.5</v>
      </c>
      <c r="F20" s="30">
        <f t="shared" si="1"/>
        <v>0.28000000000000003</v>
      </c>
      <c r="G20" s="33">
        <v>2</v>
      </c>
      <c r="H20" s="30">
        <f t="shared" si="2"/>
        <v>0.18</v>
      </c>
      <c r="I20" s="30">
        <v>3.6</v>
      </c>
      <c r="J20" s="30">
        <f t="shared" si="3"/>
        <v>0.32400000000000001</v>
      </c>
      <c r="K20" s="31">
        <f t="shared" si="4"/>
        <v>1.1840000000000002</v>
      </c>
      <c r="L20" s="30">
        <v>3.5</v>
      </c>
      <c r="M20" s="30">
        <f t="shared" si="5"/>
        <v>0.56000000000000005</v>
      </c>
      <c r="N20" s="30">
        <v>3.5</v>
      </c>
      <c r="O20" s="30">
        <f t="shared" si="6"/>
        <v>0.59500000000000008</v>
      </c>
      <c r="P20" s="31">
        <f t="shared" si="7"/>
        <v>1.1550000000000002</v>
      </c>
      <c r="Q20" s="30">
        <v>3</v>
      </c>
      <c r="R20" s="30">
        <f t="shared" si="8"/>
        <v>0.48</v>
      </c>
      <c r="S20" s="30">
        <v>3</v>
      </c>
      <c r="T20" s="30">
        <f t="shared" si="9"/>
        <v>0.51</v>
      </c>
      <c r="U20" s="31">
        <f t="shared" si="10"/>
        <v>0.99</v>
      </c>
      <c r="V20" s="30">
        <f t="shared" si="11"/>
        <v>3.3290000000000006</v>
      </c>
    </row>
    <row r="21" spans="1:24" ht="14.25" customHeight="1" thickBot="1" x14ac:dyDescent="0.3">
      <c r="A21" s="25">
        <v>15</v>
      </c>
      <c r="B21" s="61" t="s">
        <v>31</v>
      </c>
      <c r="C21" s="30">
        <v>5</v>
      </c>
      <c r="D21" s="30">
        <f t="shared" si="0"/>
        <v>0.4</v>
      </c>
      <c r="E21" s="30">
        <v>5</v>
      </c>
      <c r="F21" s="30">
        <f t="shared" si="1"/>
        <v>0.4</v>
      </c>
      <c r="G21" s="30">
        <v>4.7</v>
      </c>
      <c r="H21" s="30">
        <f t="shared" si="2"/>
        <v>0.42299999999999999</v>
      </c>
      <c r="I21" s="30">
        <v>4</v>
      </c>
      <c r="J21" s="30">
        <f t="shared" si="3"/>
        <v>0.36</v>
      </c>
      <c r="K21" s="31">
        <f t="shared" si="4"/>
        <v>1.5830000000000002</v>
      </c>
      <c r="L21" s="30">
        <v>4</v>
      </c>
      <c r="M21" s="30">
        <f t="shared" si="5"/>
        <v>0.64</v>
      </c>
      <c r="N21" s="30">
        <v>4</v>
      </c>
      <c r="O21" s="30">
        <f t="shared" si="6"/>
        <v>0.68</v>
      </c>
      <c r="P21" s="31">
        <f t="shared" si="7"/>
        <v>1.32</v>
      </c>
      <c r="Q21" s="30">
        <v>5</v>
      </c>
      <c r="R21" s="30">
        <f t="shared" si="8"/>
        <v>0.8</v>
      </c>
      <c r="S21" s="30">
        <v>5</v>
      </c>
      <c r="T21" s="30">
        <f t="shared" si="9"/>
        <v>0.85000000000000009</v>
      </c>
      <c r="U21" s="31">
        <f t="shared" si="10"/>
        <v>1.6500000000000001</v>
      </c>
      <c r="V21" s="30">
        <f t="shared" si="11"/>
        <v>4.5530000000000008</v>
      </c>
    </row>
    <row r="22" spans="1:24" ht="14.25" customHeight="1" thickBot="1" x14ac:dyDescent="0.3">
      <c r="A22" s="25">
        <v>16</v>
      </c>
      <c r="B22" s="62" t="s">
        <v>32</v>
      </c>
      <c r="C22" s="30">
        <v>3</v>
      </c>
      <c r="D22" s="30">
        <f t="shared" si="0"/>
        <v>0.24</v>
      </c>
      <c r="E22" s="30">
        <v>3</v>
      </c>
      <c r="F22" s="30">
        <f t="shared" si="1"/>
        <v>0.24</v>
      </c>
      <c r="G22" s="30">
        <v>3</v>
      </c>
      <c r="H22" s="30">
        <f t="shared" si="2"/>
        <v>0.27</v>
      </c>
      <c r="I22" s="30">
        <v>3</v>
      </c>
      <c r="J22" s="30">
        <f t="shared" si="3"/>
        <v>0.27</v>
      </c>
      <c r="K22" s="31">
        <f t="shared" si="4"/>
        <v>1.02</v>
      </c>
      <c r="L22" s="30">
        <v>3</v>
      </c>
      <c r="M22" s="30">
        <f t="shared" si="5"/>
        <v>0.48</v>
      </c>
      <c r="N22" s="30">
        <v>3</v>
      </c>
      <c r="O22" s="30">
        <f t="shared" si="6"/>
        <v>0.51</v>
      </c>
      <c r="P22" s="31">
        <f t="shared" si="7"/>
        <v>0.99</v>
      </c>
      <c r="Q22" s="30">
        <v>3</v>
      </c>
      <c r="R22" s="30">
        <f t="shared" si="8"/>
        <v>0.48</v>
      </c>
      <c r="S22" s="30">
        <v>3.5</v>
      </c>
      <c r="T22" s="30">
        <f t="shared" si="9"/>
        <v>0.59500000000000008</v>
      </c>
      <c r="U22" s="31">
        <f t="shared" si="10"/>
        <v>1.0750000000000002</v>
      </c>
      <c r="V22" s="30">
        <f t="shared" si="11"/>
        <v>3.085</v>
      </c>
    </row>
    <row r="23" spans="1:24" s="34" customFormat="1" ht="14.25" customHeight="1" thickBot="1" x14ac:dyDescent="0.3">
      <c r="A23" s="32">
        <v>17</v>
      </c>
      <c r="B23" s="61" t="s">
        <v>33</v>
      </c>
      <c r="C23" s="33">
        <v>5</v>
      </c>
      <c r="D23" s="33">
        <f t="shared" si="0"/>
        <v>0.4</v>
      </c>
      <c r="E23" s="33">
        <v>5</v>
      </c>
      <c r="F23" s="33">
        <f t="shared" si="1"/>
        <v>0.4</v>
      </c>
      <c r="G23" s="33">
        <v>5</v>
      </c>
      <c r="H23" s="33">
        <f t="shared" si="2"/>
        <v>0.44999999999999996</v>
      </c>
      <c r="I23" s="33">
        <v>3.8</v>
      </c>
      <c r="J23" s="33">
        <f t="shared" si="3"/>
        <v>0.34199999999999997</v>
      </c>
      <c r="K23" s="33">
        <f t="shared" si="4"/>
        <v>1.5920000000000001</v>
      </c>
      <c r="L23" s="33">
        <v>3.2</v>
      </c>
      <c r="M23" s="33">
        <f t="shared" si="5"/>
        <v>0.51200000000000001</v>
      </c>
      <c r="N23" s="33">
        <v>5</v>
      </c>
      <c r="O23" s="33">
        <f t="shared" si="6"/>
        <v>0.85000000000000009</v>
      </c>
      <c r="P23" s="33">
        <f t="shared" si="7"/>
        <v>1.3620000000000001</v>
      </c>
      <c r="Q23" s="33">
        <v>3</v>
      </c>
      <c r="R23" s="33">
        <f t="shared" si="8"/>
        <v>0.48</v>
      </c>
      <c r="S23" s="33">
        <v>3</v>
      </c>
      <c r="T23" s="33">
        <f t="shared" si="9"/>
        <v>0.51</v>
      </c>
      <c r="U23" s="33">
        <f t="shared" si="10"/>
        <v>0.99</v>
      </c>
      <c r="V23" s="33">
        <f t="shared" si="11"/>
        <v>3.944</v>
      </c>
    </row>
    <row r="24" spans="1:24" ht="14.25" customHeight="1" thickBot="1" x14ac:dyDescent="0.3">
      <c r="A24" s="25">
        <v>18</v>
      </c>
      <c r="B24" s="70" t="s">
        <v>34</v>
      </c>
      <c r="C24" s="33">
        <v>5</v>
      </c>
      <c r="D24" s="33">
        <f t="shared" si="0"/>
        <v>0.4</v>
      </c>
      <c r="E24" s="33">
        <v>5</v>
      </c>
      <c r="F24" s="33">
        <f t="shared" si="1"/>
        <v>0.4</v>
      </c>
      <c r="G24" s="33">
        <v>4</v>
      </c>
      <c r="H24" s="33">
        <f t="shared" si="2"/>
        <v>0.36</v>
      </c>
      <c r="I24" s="33">
        <v>3.5</v>
      </c>
      <c r="J24" s="33">
        <f t="shared" si="3"/>
        <v>0.315</v>
      </c>
      <c r="K24" s="33">
        <f t="shared" si="4"/>
        <v>1.4750000000000001</v>
      </c>
      <c r="L24" s="33">
        <v>3.5</v>
      </c>
      <c r="M24" s="33">
        <f t="shared" si="5"/>
        <v>0.56000000000000005</v>
      </c>
      <c r="N24" s="33">
        <v>3.5</v>
      </c>
      <c r="O24" s="33">
        <f t="shared" si="6"/>
        <v>0.59500000000000008</v>
      </c>
      <c r="P24" s="33">
        <f t="shared" si="7"/>
        <v>1.1550000000000002</v>
      </c>
      <c r="Q24" s="33">
        <v>4</v>
      </c>
      <c r="R24" s="33">
        <f t="shared" si="8"/>
        <v>0.64</v>
      </c>
      <c r="S24" s="33">
        <v>4</v>
      </c>
      <c r="T24" s="33">
        <f t="shared" si="9"/>
        <v>0.68</v>
      </c>
      <c r="U24" s="33">
        <f t="shared" si="10"/>
        <v>1.32</v>
      </c>
      <c r="V24" s="33">
        <f t="shared" si="11"/>
        <v>3.95</v>
      </c>
    </row>
    <row r="25" spans="1:24" ht="14.25" customHeight="1" thickBot="1" x14ac:dyDescent="0.3">
      <c r="A25" s="25">
        <v>19</v>
      </c>
      <c r="B25" s="70" t="s">
        <v>35</v>
      </c>
      <c r="C25" s="33">
        <v>3.2</v>
      </c>
      <c r="D25" s="33">
        <f t="shared" si="0"/>
        <v>0.25600000000000001</v>
      </c>
      <c r="E25" s="33">
        <v>5</v>
      </c>
      <c r="F25" s="33">
        <f t="shared" si="1"/>
        <v>0.4</v>
      </c>
      <c r="G25" s="33">
        <v>1</v>
      </c>
      <c r="H25" s="33">
        <f t="shared" si="2"/>
        <v>0.09</v>
      </c>
      <c r="I25" s="33">
        <v>4.2</v>
      </c>
      <c r="J25" s="33">
        <f t="shared" si="3"/>
        <v>0.378</v>
      </c>
      <c r="K25" s="33">
        <f t="shared" si="4"/>
        <v>1.1240000000000001</v>
      </c>
      <c r="L25" s="33">
        <v>3.2</v>
      </c>
      <c r="M25" s="33">
        <f t="shared" si="5"/>
        <v>0.51200000000000001</v>
      </c>
      <c r="N25" s="33">
        <v>3.5</v>
      </c>
      <c r="O25" s="33">
        <f t="shared" si="6"/>
        <v>0.59500000000000008</v>
      </c>
      <c r="P25" s="33">
        <f t="shared" si="7"/>
        <v>1.1070000000000002</v>
      </c>
      <c r="Q25" s="33">
        <v>3</v>
      </c>
      <c r="R25" s="33">
        <f t="shared" si="8"/>
        <v>0.48</v>
      </c>
      <c r="S25" s="33">
        <v>3</v>
      </c>
      <c r="T25" s="33">
        <f t="shared" si="9"/>
        <v>0.51</v>
      </c>
      <c r="U25" s="33">
        <f t="shared" si="10"/>
        <v>0.99</v>
      </c>
      <c r="V25" s="33">
        <f t="shared" si="11"/>
        <v>3.2210000000000001</v>
      </c>
    </row>
    <row r="26" spans="1:24" s="65" customFormat="1" ht="14.25" customHeight="1" thickBot="1" x14ac:dyDescent="0.3">
      <c r="A26" s="63">
        <v>20</v>
      </c>
      <c r="B26" s="70" t="s">
        <v>36</v>
      </c>
      <c r="C26" s="33">
        <v>5</v>
      </c>
      <c r="D26" s="33">
        <f t="shared" si="0"/>
        <v>0.4</v>
      </c>
      <c r="E26" s="33">
        <v>3</v>
      </c>
      <c r="F26" s="33">
        <f t="shared" si="1"/>
        <v>0.24</v>
      </c>
      <c r="G26" s="33">
        <v>1</v>
      </c>
      <c r="H26" s="33">
        <f t="shared" si="2"/>
        <v>0.09</v>
      </c>
      <c r="I26" s="33">
        <v>3</v>
      </c>
      <c r="J26" s="33">
        <f t="shared" si="3"/>
        <v>0.27</v>
      </c>
      <c r="K26" s="33">
        <f t="shared" si="4"/>
        <v>1</v>
      </c>
      <c r="L26" s="33">
        <v>3.5</v>
      </c>
      <c r="M26" s="33">
        <f t="shared" si="5"/>
        <v>0.56000000000000005</v>
      </c>
      <c r="N26" s="33">
        <v>3.5</v>
      </c>
      <c r="O26" s="33">
        <f t="shared" si="6"/>
        <v>0.59500000000000008</v>
      </c>
      <c r="P26" s="33">
        <f t="shared" si="7"/>
        <v>1.1550000000000002</v>
      </c>
      <c r="Q26" s="33">
        <v>3</v>
      </c>
      <c r="R26" s="33">
        <f t="shared" si="8"/>
        <v>0.48</v>
      </c>
      <c r="S26" s="33">
        <v>3</v>
      </c>
      <c r="T26" s="33">
        <f t="shared" si="9"/>
        <v>0.51</v>
      </c>
      <c r="U26" s="33">
        <f t="shared" si="10"/>
        <v>0.99</v>
      </c>
      <c r="V26" s="33">
        <f t="shared" si="11"/>
        <v>3.1450000000000005</v>
      </c>
    </row>
    <row r="27" spans="1:24" ht="14.25" customHeight="1" thickBot="1" x14ac:dyDescent="0.3">
      <c r="A27" s="25">
        <v>21</v>
      </c>
      <c r="B27" s="64" t="s">
        <v>37</v>
      </c>
      <c r="C27" s="33">
        <v>1</v>
      </c>
      <c r="D27" s="33">
        <f t="shared" si="0"/>
        <v>0.08</v>
      </c>
      <c r="E27" s="33">
        <v>3</v>
      </c>
      <c r="F27" s="33">
        <f t="shared" si="1"/>
        <v>0.24</v>
      </c>
      <c r="G27" s="45">
        <v>1</v>
      </c>
      <c r="H27" s="33">
        <f t="shared" si="2"/>
        <v>0.09</v>
      </c>
      <c r="I27" s="33">
        <v>2</v>
      </c>
      <c r="J27" s="33">
        <f t="shared" si="3"/>
        <v>0.18</v>
      </c>
      <c r="K27" s="33">
        <f t="shared" si="4"/>
        <v>0.59000000000000008</v>
      </c>
      <c r="L27" s="33">
        <v>3</v>
      </c>
      <c r="M27" s="33">
        <f t="shared" si="5"/>
        <v>0.48</v>
      </c>
      <c r="N27" s="33">
        <v>3</v>
      </c>
      <c r="O27" s="33">
        <f t="shared" si="6"/>
        <v>0.51</v>
      </c>
      <c r="P27" s="33">
        <f t="shared" si="7"/>
        <v>0.99</v>
      </c>
      <c r="Q27" s="33">
        <v>3</v>
      </c>
      <c r="R27" s="33">
        <f t="shared" si="8"/>
        <v>0.48</v>
      </c>
      <c r="S27" s="33">
        <v>3</v>
      </c>
      <c r="T27" s="33">
        <f t="shared" si="9"/>
        <v>0.51</v>
      </c>
      <c r="U27" s="33">
        <f t="shared" si="10"/>
        <v>0.99</v>
      </c>
      <c r="V27" s="33">
        <f t="shared" si="11"/>
        <v>2.5700000000000003</v>
      </c>
    </row>
    <row r="28" spans="1:24" ht="14.25" customHeight="1" thickBot="1" x14ac:dyDescent="0.3">
      <c r="A28" s="25">
        <v>22</v>
      </c>
      <c r="B28" s="64" t="s">
        <v>38</v>
      </c>
      <c r="C28" s="45">
        <v>1</v>
      </c>
      <c r="D28" s="33">
        <f t="shared" si="0"/>
        <v>0.08</v>
      </c>
      <c r="E28" s="45">
        <v>1</v>
      </c>
      <c r="F28" s="33">
        <f t="shared" si="1"/>
        <v>0.08</v>
      </c>
      <c r="G28" s="45">
        <v>1</v>
      </c>
      <c r="H28" s="33">
        <f t="shared" si="2"/>
        <v>0.09</v>
      </c>
      <c r="I28" s="33">
        <v>3</v>
      </c>
      <c r="J28" s="33">
        <f t="shared" si="3"/>
        <v>0.27</v>
      </c>
      <c r="K28" s="33">
        <f t="shared" si="4"/>
        <v>0.52</v>
      </c>
      <c r="L28" s="33">
        <v>3</v>
      </c>
      <c r="M28" s="33">
        <f t="shared" si="5"/>
        <v>0.48</v>
      </c>
      <c r="N28" s="33">
        <v>3</v>
      </c>
      <c r="O28" s="33">
        <f t="shared" si="6"/>
        <v>0.51</v>
      </c>
      <c r="P28" s="33">
        <f t="shared" si="7"/>
        <v>0.99</v>
      </c>
      <c r="Q28" s="33">
        <v>3</v>
      </c>
      <c r="R28" s="33">
        <f t="shared" si="8"/>
        <v>0.48</v>
      </c>
      <c r="S28" s="33">
        <v>3</v>
      </c>
      <c r="T28" s="33">
        <f t="shared" si="9"/>
        <v>0.51</v>
      </c>
      <c r="U28" s="33">
        <f t="shared" si="10"/>
        <v>0.99</v>
      </c>
      <c r="V28" s="33">
        <f t="shared" si="11"/>
        <v>2.5</v>
      </c>
    </row>
    <row r="29" spans="1:24" ht="14.25" customHeight="1" thickBot="1" x14ac:dyDescent="0.3">
      <c r="A29" s="25">
        <v>23</v>
      </c>
      <c r="B29" s="70" t="s">
        <v>77</v>
      </c>
      <c r="C29" s="33">
        <v>4.5</v>
      </c>
      <c r="D29" s="33">
        <f t="shared" si="0"/>
        <v>0.36</v>
      </c>
      <c r="E29" s="33">
        <v>5</v>
      </c>
      <c r="F29" s="33">
        <f t="shared" si="1"/>
        <v>0.4</v>
      </c>
      <c r="G29" s="33">
        <v>5</v>
      </c>
      <c r="H29" s="33">
        <f t="shared" si="2"/>
        <v>0.44999999999999996</v>
      </c>
      <c r="I29" s="33">
        <v>4.2</v>
      </c>
      <c r="J29" s="33">
        <f t="shared" si="3"/>
        <v>0.378</v>
      </c>
      <c r="K29" s="33">
        <f t="shared" si="4"/>
        <v>1.5880000000000001</v>
      </c>
      <c r="L29" s="33">
        <v>4.2</v>
      </c>
      <c r="M29" s="33">
        <f t="shared" si="5"/>
        <v>0.67200000000000004</v>
      </c>
      <c r="N29" s="33">
        <v>4</v>
      </c>
      <c r="O29" s="33">
        <f t="shared" si="6"/>
        <v>0.68</v>
      </c>
      <c r="P29" s="33">
        <f t="shared" si="7"/>
        <v>1.3520000000000001</v>
      </c>
      <c r="Q29" s="33">
        <v>4</v>
      </c>
      <c r="R29" s="33">
        <f t="shared" si="8"/>
        <v>0.64</v>
      </c>
      <c r="S29" s="33">
        <v>3</v>
      </c>
      <c r="T29" s="33">
        <f t="shared" si="9"/>
        <v>0.51</v>
      </c>
      <c r="U29" s="33">
        <f t="shared" si="10"/>
        <v>1.1499999999999999</v>
      </c>
      <c r="V29" s="33">
        <f t="shared" si="11"/>
        <v>4.09</v>
      </c>
    </row>
    <row r="30" spans="1:24" ht="14.25" customHeight="1" thickBot="1" x14ac:dyDescent="0.3">
      <c r="A30" s="25">
        <v>24</v>
      </c>
      <c r="B30" s="70" t="s">
        <v>78</v>
      </c>
      <c r="C30" s="33">
        <v>5</v>
      </c>
      <c r="D30" s="33">
        <f t="shared" si="0"/>
        <v>0.4</v>
      </c>
      <c r="E30" s="33">
        <v>5</v>
      </c>
      <c r="F30" s="33">
        <f t="shared" si="1"/>
        <v>0.4</v>
      </c>
      <c r="G30" s="33">
        <v>5</v>
      </c>
      <c r="H30" s="33">
        <f t="shared" si="2"/>
        <v>0.44999999999999996</v>
      </c>
      <c r="I30" s="33">
        <v>4.2</v>
      </c>
      <c r="J30" s="33">
        <f t="shared" si="3"/>
        <v>0.378</v>
      </c>
      <c r="K30" s="33">
        <f t="shared" si="4"/>
        <v>1.6280000000000001</v>
      </c>
      <c r="L30" s="33">
        <v>3.5</v>
      </c>
      <c r="M30" s="33">
        <f t="shared" si="5"/>
        <v>0.56000000000000005</v>
      </c>
      <c r="N30" s="33">
        <v>4</v>
      </c>
      <c r="O30" s="33">
        <f t="shared" si="6"/>
        <v>0.68</v>
      </c>
      <c r="P30" s="33">
        <f t="shared" si="7"/>
        <v>1.2400000000000002</v>
      </c>
      <c r="Q30" s="33">
        <v>3.6</v>
      </c>
      <c r="R30" s="33">
        <f t="shared" si="8"/>
        <v>0.57600000000000007</v>
      </c>
      <c r="S30" s="33">
        <v>3</v>
      </c>
      <c r="T30" s="33">
        <f t="shared" si="9"/>
        <v>0.51</v>
      </c>
      <c r="U30" s="33">
        <f t="shared" si="10"/>
        <v>1.0860000000000001</v>
      </c>
      <c r="V30" s="33">
        <f t="shared" si="11"/>
        <v>3.9540000000000006</v>
      </c>
    </row>
    <row r="31" spans="1:24" s="65" customFormat="1" ht="14.25" customHeight="1" x14ac:dyDescent="0.25">
      <c r="A31" s="66">
        <v>25</v>
      </c>
      <c r="B31" s="67" t="s">
        <v>39</v>
      </c>
      <c r="C31" s="73">
        <v>3</v>
      </c>
      <c r="D31" s="73">
        <f t="shared" si="0"/>
        <v>0.24</v>
      </c>
      <c r="E31" s="73">
        <v>3</v>
      </c>
      <c r="F31" s="73">
        <f t="shared" si="1"/>
        <v>0.24</v>
      </c>
      <c r="G31" s="68">
        <v>2</v>
      </c>
      <c r="H31" s="73">
        <f t="shared" si="2"/>
        <v>0.18</v>
      </c>
      <c r="I31" s="73">
        <v>3</v>
      </c>
      <c r="J31" s="73">
        <f t="shared" si="3"/>
        <v>0.27</v>
      </c>
      <c r="K31" s="73">
        <f t="shared" si="4"/>
        <v>0.92999999999999994</v>
      </c>
      <c r="L31" s="73">
        <v>3.2</v>
      </c>
      <c r="M31" s="73">
        <f t="shared" si="5"/>
        <v>0.51200000000000001</v>
      </c>
      <c r="N31" s="73">
        <v>3.5</v>
      </c>
      <c r="O31" s="73">
        <f t="shared" si="6"/>
        <v>0.59500000000000008</v>
      </c>
      <c r="P31" s="73">
        <f t="shared" si="7"/>
        <v>1.1070000000000002</v>
      </c>
      <c r="Q31" s="73">
        <v>3</v>
      </c>
      <c r="R31" s="73">
        <f t="shared" si="8"/>
        <v>0.48</v>
      </c>
      <c r="S31" s="73">
        <v>3</v>
      </c>
      <c r="T31" s="73">
        <f t="shared" si="9"/>
        <v>0.51</v>
      </c>
      <c r="U31" s="73">
        <f t="shared" si="10"/>
        <v>0.99</v>
      </c>
      <c r="V31" s="73">
        <f t="shared" si="11"/>
        <v>3.0270000000000001</v>
      </c>
    </row>
    <row r="32" spans="1:24" ht="14.25" customHeight="1" x14ac:dyDescent="0.25">
      <c r="A32" s="25">
        <v>26</v>
      </c>
      <c r="B32" s="74" t="s">
        <v>40</v>
      </c>
      <c r="C32" s="33">
        <v>4.5999999999999996</v>
      </c>
      <c r="D32" s="33">
        <f t="shared" ref="D32:D43" si="12">C32*$C$6</f>
        <v>0.36799999999999999</v>
      </c>
      <c r="E32" s="33">
        <v>3.5</v>
      </c>
      <c r="F32" s="33">
        <f t="shared" ref="F32:F43" si="13">E32*$E$6</f>
        <v>0.28000000000000003</v>
      </c>
      <c r="G32" s="33">
        <v>5</v>
      </c>
      <c r="H32" s="33">
        <f t="shared" ref="H32:H43" si="14">G32*$G$6</f>
        <v>0.44999999999999996</v>
      </c>
      <c r="I32" s="33">
        <v>3.8</v>
      </c>
      <c r="J32" s="33">
        <f t="shared" ref="J32:J43" si="15">I32*$I$6</f>
        <v>0.34199999999999997</v>
      </c>
      <c r="K32" s="33">
        <f t="shared" ref="K32:K43" si="16">D32+F32+H32+J32</f>
        <v>1.44</v>
      </c>
      <c r="L32" s="33">
        <v>3.2</v>
      </c>
      <c r="M32" s="33">
        <f t="shared" ref="M32:M43" si="17">L32*$L$6</f>
        <v>0.51200000000000001</v>
      </c>
      <c r="N32" s="45">
        <v>1</v>
      </c>
      <c r="O32" s="33">
        <f t="shared" ref="O32:O43" si="18">N32*$N$6</f>
        <v>0.17</v>
      </c>
      <c r="P32" s="33">
        <f t="shared" ref="P32:P43" si="19">M32+O32</f>
        <v>0.68200000000000005</v>
      </c>
      <c r="Q32" s="33">
        <v>4</v>
      </c>
      <c r="R32" s="33">
        <f t="shared" ref="R32:R43" si="20">Q32*$Q$6</f>
        <v>0.64</v>
      </c>
      <c r="S32" s="33">
        <v>4</v>
      </c>
      <c r="T32" s="33">
        <f t="shared" ref="T32:T43" si="21">S32*$S$6</f>
        <v>0.68</v>
      </c>
      <c r="U32" s="33">
        <f t="shared" ref="U32:U43" si="22">R32+T32</f>
        <v>1.32</v>
      </c>
      <c r="V32" s="33">
        <f t="shared" ref="V32:V43" si="23">K32+P32+U32</f>
        <v>3.4420000000000002</v>
      </c>
    </row>
    <row r="33" spans="1:22" ht="14.25" customHeight="1" x14ac:dyDescent="0.25">
      <c r="A33" s="35">
        <v>27</v>
      </c>
      <c r="B33" s="36"/>
      <c r="C33" s="37"/>
      <c r="D33" s="37">
        <f t="shared" si="12"/>
        <v>0</v>
      </c>
      <c r="E33" s="37"/>
      <c r="F33" s="37">
        <f t="shared" si="13"/>
        <v>0</v>
      </c>
      <c r="G33" s="37"/>
      <c r="H33" s="37">
        <f t="shared" si="14"/>
        <v>0</v>
      </c>
      <c r="I33" s="37"/>
      <c r="J33" s="37">
        <f t="shared" si="15"/>
        <v>0</v>
      </c>
      <c r="K33" s="38">
        <f t="shared" si="16"/>
        <v>0</v>
      </c>
      <c r="L33" s="37"/>
      <c r="M33" s="37">
        <f t="shared" si="17"/>
        <v>0</v>
      </c>
      <c r="N33" s="37"/>
      <c r="O33" s="37">
        <f t="shared" si="18"/>
        <v>0</v>
      </c>
      <c r="P33" s="38">
        <f t="shared" si="19"/>
        <v>0</v>
      </c>
      <c r="Q33" s="37"/>
      <c r="R33" s="37">
        <f t="shared" si="20"/>
        <v>0</v>
      </c>
      <c r="S33" s="37"/>
      <c r="T33" s="37">
        <f t="shared" si="21"/>
        <v>0</v>
      </c>
      <c r="U33" s="38">
        <f t="shared" si="22"/>
        <v>0</v>
      </c>
      <c r="V33" s="37">
        <f t="shared" si="23"/>
        <v>0</v>
      </c>
    </row>
    <row r="34" spans="1:22" ht="14.25" customHeight="1" x14ac:dyDescent="0.25">
      <c r="A34" s="39">
        <v>28</v>
      </c>
      <c r="B34" s="36"/>
      <c r="C34" s="37"/>
      <c r="D34" s="37">
        <f t="shared" si="12"/>
        <v>0</v>
      </c>
      <c r="E34" s="37"/>
      <c r="F34" s="37">
        <f t="shared" si="13"/>
        <v>0</v>
      </c>
      <c r="G34" s="37"/>
      <c r="H34" s="37">
        <f t="shared" si="14"/>
        <v>0</v>
      </c>
      <c r="I34" s="37"/>
      <c r="J34" s="37">
        <f t="shared" si="15"/>
        <v>0</v>
      </c>
      <c r="K34" s="38">
        <f t="shared" si="16"/>
        <v>0</v>
      </c>
      <c r="L34" s="37"/>
      <c r="M34" s="37">
        <f t="shared" si="17"/>
        <v>0</v>
      </c>
      <c r="N34" s="37"/>
      <c r="O34" s="37">
        <f t="shared" si="18"/>
        <v>0</v>
      </c>
      <c r="P34" s="38">
        <f t="shared" si="19"/>
        <v>0</v>
      </c>
      <c r="Q34" s="37"/>
      <c r="R34" s="37">
        <f t="shared" si="20"/>
        <v>0</v>
      </c>
      <c r="S34" s="37"/>
      <c r="T34" s="37">
        <f t="shared" si="21"/>
        <v>0</v>
      </c>
      <c r="U34" s="38">
        <f t="shared" si="22"/>
        <v>0</v>
      </c>
      <c r="V34" s="37">
        <f t="shared" si="23"/>
        <v>0</v>
      </c>
    </row>
    <row r="35" spans="1:22" ht="14.25" customHeight="1" x14ac:dyDescent="0.25">
      <c r="A35" s="39">
        <v>29</v>
      </c>
      <c r="B35" s="36"/>
      <c r="C35" s="37"/>
      <c r="D35" s="37">
        <f t="shared" si="12"/>
        <v>0</v>
      </c>
      <c r="E35" s="37"/>
      <c r="F35" s="37">
        <f t="shared" si="13"/>
        <v>0</v>
      </c>
      <c r="G35" s="37"/>
      <c r="H35" s="37">
        <f t="shared" si="14"/>
        <v>0</v>
      </c>
      <c r="I35" s="37"/>
      <c r="J35" s="37">
        <f t="shared" si="15"/>
        <v>0</v>
      </c>
      <c r="K35" s="38">
        <f t="shared" si="16"/>
        <v>0</v>
      </c>
      <c r="L35" s="37"/>
      <c r="M35" s="37">
        <f t="shared" si="17"/>
        <v>0</v>
      </c>
      <c r="N35" s="37"/>
      <c r="O35" s="37">
        <f t="shared" si="18"/>
        <v>0</v>
      </c>
      <c r="P35" s="38">
        <f t="shared" si="19"/>
        <v>0</v>
      </c>
      <c r="Q35" s="37"/>
      <c r="R35" s="37">
        <f t="shared" si="20"/>
        <v>0</v>
      </c>
      <c r="S35" s="37"/>
      <c r="T35" s="37">
        <f t="shared" si="21"/>
        <v>0</v>
      </c>
      <c r="U35" s="38">
        <f t="shared" si="22"/>
        <v>0</v>
      </c>
      <c r="V35" s="37">
        <f t="shared" si="23"/>
        <v>0</v>
      </c>
    </row>
    <row r="36" spans="1:22" ht="14.25" customHeight="1" x14ac:dyDescent="0.25">
      <c r="A36" s="39">
        <v>30</v>
      </c>
      <c r="B36" s="36"/>
      <c r="C36" s="37"/>
      <c r="D36" s="37">
        <f t="shared" si="12"/>
        <v>0</v>
      </c>
      <c r="E36" s="37"/>
      <c r="F36" s="37">
        <f t="shared" si="13"/>
        <v>0</v>
      </c>
      <c r="G36" s="37"/>
      <c r="H36" s="37">
        <f t="shared" si="14"/>
        <v>0</v>
      </c>
      <c r="I36" s="37"/>
      <c r="J36" s="37">
        <f t="shared" si="15"/>
        <v>0</v>
      </c>
      <c r="K36" s="38">
        <f t="shared" si="16"/>
        <v>0</v>
      </c>
      <c r="L36" s="37"/>
      <c r="M36" s="37">
        <f t="shared" si="17"/>
        <v>0</v>
      </c>
      <c r="N36" s="37"/>
      <c r="O36" s="37">
        <f t="shared" si="18"/>
        <v>0</v>
      </c>
      <c r="P36" s="38">
        <f t="shared" si="19"/>
        <v>0</v>
      </c>
      <c r="Q36" s="37"/>
      <c r="R36" s="37">
        <f t="shared" si="20"/>
        <v>0</v>
      </c>
      <c r="S36" s="37"/>
      <c r="T36" s="37">
        <f t="shared" si="21"/>
        <v>0</v>
      </c>
      <c r="U36" s="38">
        <f t="shared" si="22"/>
        <v>0</v>
      </c>
      <c r="V36" s="37">
        <f t="shared" si="23"/>
        <v>0</v>
      </c>
    </row>
    <row r="37" spans="1:22" ht="14.25" customHeight="1" x14ac:dyDescent="0.25">
      <c r="A37" s="35">
        <v>31</v>
      </c>
      <c r="B37" s="36"/>
      <c r="C37" s="37"/>
      <c r="D37" s="37">
        <f t="shared" si="12"/>
        <v>0</v>
      </c>
      <c r="E37" s="37"/>
      <c r="F37" s="37">
        <f t="shared" si="13"/>
        <v>0</v>
      </c>
      <c r="G37" s="37"/>
      <c r="H37" s="37">
        <f t="shared" si="14"/>
        <v>0</v>
      </c>
      <c r="I37" s="37"/>
      <c r="J37" s="37">
        <f t="shared" si="15"/>
        <v>0</v>
      </c>
      <c r="K37" s="38">
        <f t="shared" si="16"/>
        <v>0</v>
      </c>
      <c r="L37" s="37"/>
      <c r="M37" s="37">
        <f t="shared" si="17"/>
        <v>0</v>
      </c>
      <c r="N37" s="37"/>
      <c r="O37" s="37">
        <f t="shared" si="18"/>
        <v>0</v>
      </c>
      <c r="P37" s="38">
        <f t="shared" si="19"/>
        <v>0</v>
      </c>
      <c r="Q37" s="37"/>
      <c r="R37" s="37">
        <f t="shared" si="20"/>
        <v>0</v>
      </c>
      <c r="S37" s="37"/>
      <c r="T37" s="37">
        <f t="shared" si="21"/>
        <v>0</v>
      </c>
      <c r="U37" s="38">
        <f t="shared" si="22"/>
        <v>0</v>
      </c>
      <c r="V37" s="37">
        <f t="shared" si="23"/>
        <v>0</v>
      </c>
    </row>
    <row r="38" spans="1:22" ht="14.25" customHeight="1" x14ac:dyDescent="0.25">
      <c r="A38" s="25">
        <v>32</v>
      </c>
      <c r="B38" s="40"/>
      <c r="C38" s="37"/>
      <c r="D38" s="37">
        <f t="shared" si="12"/>
        <v>0</v>
      </c>
      <c r="E38" s="37"/>
      <c r="F38" s="37">
        <f t="shared" si="13"/>
        <v>0</v>
      </c>
      <c r="G38" s="37"/>
      <c r="H38" s="37">
        <f t="shared" si="14"/>
        <v>0</v>
      </c>
      <c r="I38" s="37"/>
      <c r="J38" s="37">
        <f t="shared" si="15"/>
        <v>0</v>
      </c>
      <c r="K38" s="38">
        <f t="shared" si="16"/>
        <v>0</v>
      </c>
      <c r="L38" s="37"/>
      <c r="M38" s="37">
        <f t="shared" si="17"/>
        <v>0</v>
      </c>
      <c r="N38" s="37"/>
      <c r="O38" s="37">
        <f t="shared" si="18"/>
        <v>0</v>
      </c>
      <c r="P38" s="38">
        <f t="shared" si="19"/>
        <v>0</v>
      </c>
      <c r="Q38" s="37"/>
      <c r="R38" s="37">
        <f t="shared" si="20"/>
        <v>0</v>
      </c>
      <c r="S38" s="37"/>
      <c r="T38" s="37">
        <f t="shared" si="21"/>
        <v>0</v>
      </c>
      <c r="U38" s="38">
        <f t="shared" si="22"/>
        <v>0</v>
      </c>
      <c r="V38" s="37">
        <f t="shared" si="23"/>
        <v>0</v>
      </c>
    </row>
    <row r="39" spans="1:22" ht="14.25" customHeight="1" x14ac:dyDescent="0.25">
      <c r="A39" s="39">
        <v>33</v>
      </c>
      <c r="B39" s="41"/>
      <c r="C39" s="37"/>
      <c r="D39" s="37">
        <f t="shared" si="12"/>
        <v>0</v>
      </c>
      <c r="E39" s="37"/>
      <c r="F39" s="37">
        <f t="shared" si="13"/>
        <v>0</v>
      </c>
      <c r="G39" s="37"/>
      <c r="H39" s="37">
        <f t="shared" si="14"/>
        <v>0</v>
      </c>
      <c r="I39" s="37"/>
      <c r="J39" s="37">
        <f t="shared" si="15"/>
        <v>0</v>
      </c>
      <c r="K39" s="38">
        <f t="shared" si="16"/>
        <v>0</v>
      </c>
      <c r="L39" s="37"/>
      <c r="M39" s="37">
        <f t="shared" si="17"/>
        <v>0</v>
      </c>
      <c r="N39" s="37"/>
      <c r="O39" s="37">
        <f t="shared" si="18"/>
        <v>0</v>
      </c>
      <c r="P39" s="38">
        <f t="shared" si="19"/>
        <v>0</v>
      </c>
      <c r="Q39" s="37"/>
      <c r="R39" s="37">
        <f t="shared" si="20"/>
        <v>0</v>
      </c>
      <c r="S39" s="37"/>
      <c r="T39" s="37">
        <f t="shared" si="21"/>
        <v>0</v>
      </c>
      <c r="U39" s="38">
        <f t="shared" si="22"/>
        <v>0</v>
      </c>
      <c r="V39" s="37">
        <f t="shared" si="23"/>
        <v>0</v>
      </c>
    </row>
    <row r="40" spans="1:22" ht="14.25" customHeight="1" x14ac:dyDescent="0.25">
      <c r="A40" s="39">
        <v>34</v>
      </c>
      <c r="B40" s="41"/>
      <c r="C40" s="37"/>
      <c r="D40" s="37">
        <f t="shared" si="12"/>
        <v>0</v>
      </c>
      <c r="E40" s="37"/>
      <c r="F40" s="37">
        <f t="shared" si="13"/>
        <v>0</v>
      </c>
      <c r="G40" s="37"/>
      <c r="H40" s="37">
        <f t="shared" si="14"/>
        <v>0</v>
      </c>
      <c r="I40" s="37"/>
      <c r="J40" s="37">
        <f t="shared" si="15"/>
        <v>0</v>
      </c>
      <c r="K40" s="38">
        <f t="shared" si="16"/>
        <v>0</v>
      </c>
      <c r="L40" s="37"/>
      <c r="M40" s="37">
        <f t="shared" si="17"/>
        <v>0</v>
      </c>
      <c r="N40" s="37"/>
      <c r="O40" s="37">
        <f t="shared" si="18"/>
        <v>0</v>
      </c>
      <c r="P40" s="38">
        <f t="shared" si="19"/>
        <v>0</v>
      </c>
      <c r="Q40" s="37"/>
      <c r="R40" s="37">
        <f t="shared" si="20"/>
        <v>0</v>
      </c>
      <c r="S40" s="37"/>
      <c r="T40" s="37">
        <f t="shared" si="21"/>
        <v>0</v>
      </c>
      <c r="U40" s="38">
        <f t="shared" si="22"/>
        <v>0</v>
      </c>
      <c r="V40" s="37">
        <f t="shared" si="23"/>
        <v>0</v>
      </c>
    </row>
    <row r="41" spans="1:22" x14ac:dyDescent="0.25">
      <c r="A41" s="42">
        <v>35</v>
      </c>
      <c r="B41" s="41"/>
      <c r="C41" s="37"/>
      <c r="D41" s="37">
        <f t="shared" si="12"/>
        <v>0</v>
      </c>
      <c r="E41" s="37"/>
      <c r="F41" s="37">
        <f t="shared" si="13"/>
        <v>0</v>
      </c>
      <c r="G41" s="37"/>
      <c r="H41" s="37">
        <f t="shared" si="14"/>
        <v>0</v>
      </c>
      <c r="I41" s="37"/>
      <c r="J41" s="37">
        <f t="shared" si="15"/>
        <v>0</v>
      </c>
      <c r="K41" s="38">
        <f t="shared" si="16"/>
        <v>0</v>
      </c>
      <c r="L41" s="37"/>
      <c r="M41" s="37">
        <f t="shared" si="17"/>
        <v>0</v>
      </c>
      <c r="N41" s="37"/>
      <c r="O41" s="37">
        <f t="shared" si="18"/>
        <v>0</v>
      </c>
      <c r="P41" s="38">
        <f t="shared" si="19"/>
        <v>0</v>
      </c>
      <c r="Q41" s="37"/>
      <c r="R41" s="37">
        <f t="shared" si="20"/>
        <v>0</v>
      </c>
      <c r="S41" s="37"/>
      <c r="T41" s="37">
        <f t="shared" si="21"/>
        <v>0</v>
      </c>
      <c r="U41" s="38">
        <f t="shared" si="22"/>
        <v>0</v>
      </c>
      <c r="V41" s="37">
        <f t="shared" si="23"/>
        <v>0</v>
      </c>
    </row>
    <row r="42" spans="1:22" x14ac:dyDescent="0.25">
      <c r="A42" s="43">
        <v>36</v>
      </c>
      <c r="B42" s="41"/>
      <c r="C42" s="37"/>
      <c r="D42" s="37">
        <f t="shared" si="12"/>
        <v>0</v>
      </c>
      <c r="E42" s="37"/>
      <c r="F42" s="37">
        <f t="shared" si="13"/>
        <v>0</v>
      </c>
      <c r="G42" s="37"/>
      <c r="H42" s="37">
        <f t="shared" si="14"/>
        <v>0</v>
      </c>
      <c r="I42" s="37"/>
      <c r="J42" s="37">
        <f t="shared" si="15"/>
        <v>0</v>
      </c>
      <c r="K42" s="38">
        <f t="shared" si="16"/>
        <v>0</v>
      </c>
      <c r="L42" s="37"/>
      <c r="M42" s="37">
        <f t="shared" si="17"/>
        <v>0</v>
      </c>
      <c r="N42" s="37"/>
      <c r="O42" s="37">
        <f t="shared" si="18"/>
        <v>0</v>
      </c>
      <c r="P42" s="38">
        <f t="shared" si="19"/>
        <v>0</v>
      </c>
      <c r="Q42" s="37"/>
      <c r="R42" s="37">
        <f t="shared" si="20"/>
        <v>0</v>
      </c>
      <c r="S42" s="37"/>
      <c r="T42" s="37">
        <f t="shared" si="21"/>
        <v>0</v>
      </c>
      <c r="U42" s="38">
        <f t="shared" si="22"/>
        <v>0</v>
      </c>
      <c r="V42" s="37">
        <f t="shared" si="23"/>
        <v>0</v>
      </c>
    </row>
    <row r="43" spans="1:22" x14ac:dyDescent="0.25">
      <c r="A43" s="42">
        <v>37</v>
      </c>
      <c r="B43" s="44"/>
      <c r="C43" s="37"/>
      <c r="D43" s="37">
        <f t="shared" si="12"/>
        <v>0</v>
      </c>
      <c r="E43" s="37"/>
      <c r="F43" s="37">
        <f t="shared" si="13"/>
        <v>0</v>
      </c>
      <c r="G43" s="37"/>
      <c r="H43" s="37">
        <f t="shared" si="14"/>
        <v>0</v>
      </c>
      <c r="I43" s="37"/>
      <c r="J43" s="37">
        <f t="shared" si="15"/>
        <v>0</v>
      </c>
      <c r="K43" s="38">
        <f t="shared" si="16"/>
        <v>0</v>
      </c>
      <c r="L43" s="37"/>
      <c r="M43" s="37">
        <f t="shared" si="17"/>
        <v>0</v>
      </c>
      <c r="N43" s="37"/>
      <c r="O43" s="37">
        <f t="shared" si="18"/>
        <v>0</v>
      </c>
      <c r="P43" s="38">
        <f t="shared" si="19"/>
        <v>0</v>
      </c>
      <c r="Q43" s="37"/>
      <c r="R43" s="37">
        <f t="shared" si="20"/>
        <v>0</v>
      </c>
      <c r="S43" s="37"/>
      <c r="T43" s="37">
        <f t="shared" si="21"/>
        <v>0</v>
      </c>
      <c r="U43" s="38">
        <f t="shared" si="22"/>
        <v>0</v>
      </c>
      <c r="V43" s="37">
        <f t="shared" si="23"/>
        <v>0</v>
      </c>
    </row>
    <row r="44" spans="1:22" x14ac:dyDescent="0.25">
      <c r="T44" s="24">
        <f t="shared" ref="T44:T48" si="24">R44*$S$42</f>
        <v>0</v>
      </c>
    </row>
    <row r="45" spans="1:22" x14ac:dyDescent="0.25">
      <c r="T45" s="24">
        <f t="shared" si="24"/>
        <v>0</v>
      </c>
    </row>
    <row r="46" spans="1:22" x14ac:dyDescent="0.25">
      <c r="T46" s="24">
        <f t="shared" si="24"/>
        <v>0</v>
      </c>
    </row>
    <row r="47" spans="1:22" x14ac:dyDescent="0.25">
      <c r="T47" s="24">
        <f t="shared" si="24"/>
        <v>0</v>
      </c>
    </row>
    <row r="48" spans="1:22" x14ac:dyDescent="0.25">
      <c r="T48" s="24">
        <f t="shared" si="24"/>
        <v>0</v>
      </c>
    </row>
  </sheetData>
  <mergeCells count="19">
    <mergeCell ref="V5:V6"/>
    <mergeCell ref="A2:V2"/>
    <mergeCell ref="C4:J4"/>
    <mergeCell ref="L4:O4"/>
    <mergeCell ref="Q4:T4"/>
    <mergeCell ref="U4:V4"/>
    <mergeCell ref="A5:A6"/>
    <mergeCell ref="B5:B6"/>
    <mergeCell ref="K5:K6"/>
    <mergeCell ref="P5:P6"/>
    <mergeCell ref="U5:U6"/>
    <mergeCell ref="W5:X5"/>
    <mergeCell ref="W16:X17"/>
    <mergeCell ref="W18:X19"/>
    <mergeCell ref="W6:X7"/>
    <mergeCell ref="W8:X9"/>
    <mergeCell ref="W10:X11"/>
    <mergeCell ref="W12:X13"/>
    <mergeCell ref="W14:X15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EJEMPLO</vt:lpstr>
      <vt:lpstr>MATEMATICAS </vt:lpstr>
      <vt:lpstr>CASTELLANO</vt:lpstr>
      <vt:lpstr>SOCIALES </vt:lpstr>
      <vt:lpstr>NATURALES </vt:lpstr>
      <vt:lpstr>INGLES</vt:lpstr>
      <vt:lpstr>RELIGION  </vt:lpstr>
      <vt:lpstr>ETICA</vt:lpstr>
      <vt:lpstr> ARTISTICA</vt:lpstr>
      <vt:lpstr>INFORMATICA</vt:lpstr>
      <vt:lpstr>EDU. FISICA </vt:lpstr>
      <vt:lpstr>COMPORTAMIENTO</vt:lpstr>
      <vt:lpstr>PROMEDIOS Y PUESTO </vt:lpstr>
      <vt:lpstr>Hoja1</vt:lpstr>
      <vt:lpstr>Hoja2</vt:lpstr>
    </vt:vector>
  </TitlesOfParts>
  <Company>Personal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LENOVO</cp:lastModifiedBy>
  <cp:lastPrinted>2023-04-11T02:29:30Z</cp:lastPrinted>
  <dcterms:created xsi:type="dcterms:W3CDTF">2017-10-05T23:11:52Z</dcterms:created>
  <dcterms:modified xsi:type="dcterms:W3CDTF">2023-09-17T03:10:06Z</dcterms:modified>
</cp:coreProperties>
</file>