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7a037c05d26e00/Desktop/GWIT/"/>
    </mc:Choice>
  </mc:AlternateContent>
  <xr:revisionPtr revIDLastSave="217" documentId="8_{60F924BA-07D1-4A0B-96EB-E8F3A838388C}" xr6:coauthVersionLast="47" xr6:coauthVersionMax="47" xr10:uidLastSave="{DA7759AB-5160-4CA7-AE1A-6899302C9399}"/>
  <bookViews>
    <workbookView xWindow="-120" yWindow="-120" windowWidth="20730" windowHeight="11160" xr2:uid="{53680FC1-6D66-4308-BBB1-65455F2FEC4D}"/>
  </bookViews>
  <sheets>
    <sheet name="sales_data_sample" sheetId="1" r:id="rId1"/>
    <sheet name="cleaned" sheetId="2" r:id="rId2"/>
    <sheet name="PivotTable" sheetId="6" r:id="rId3"/>
    <sheet name="BarChart" sheetId="8" r:id="rId4"/>
    <sheet name="AverageUnitSoldPerProduct" sheetId="5" r:id="rId5"/>
    <sheet name="Top3RegionsByRevenue" sheetId="9" r:id="rId6"/>
    <sheet name="RevenueGeneratedPerSalesPerson" sheetId="3" r:id="rId7"/>
    <sheet name="ConditionalFormatting" sheetId="10" r:id="rId8"/>
  </sheets>
  <calcPr calcId="191029" calcCompleted="0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6" i="5"/>
  <c r="K5" i="5"/>
  <c r="H721" i="3"/>
  <c r="H708" i="3"/>
  <c r="H692" i="3"/>
  <c r="H681" i="3"/>
  <c r="H677" i="3"/>
  <c r="H670" i="3"/>
  <c r="H660" i="3"/>
  <c r="H656" i="3"/>
  <c r="H650" i="3"/>
  <c r="H646" i="3"/>
  <c r="H638" i="3"/>
  <c r="H630" i="3"/>
  <c r="H625" i="3"/>
  <c r="H618" i="3"/>
  <c r="H611" i="3"/>
  <c r="H601" i="3"/>
  <c r="H592" i="3"/>
  <c r="H583" i="3"/>
  <c r="H579" i="3"/>
  <c r="H568" i="3"/>
  <c r="H565" i="3"/>
  <c r="H561" i="3"/>
  <c r="H557" i="3"/>
  <c r="H554" i="3"/>
  <c r="H547" i="3"/>
  <c r="H532" i="3"/>
  <c r="H522" i="3"/>
  <c r="H511" i="3"/>
  <c r="H504" i="3"/>
  <c r="H488" i="3"/>
  <c r="H475" i="3"/>
  <c r="H439" i="3"/>
  <c r="H430" i="3"/>
  <c r="H416" i="3"/>
  <c r="H407" i="3"/>
  <c r="H396" i="3"/>
  <c r="H385" i="3"/>
  <c r="H378" i="3"/>
  <c r="H375" i="3"/>
  <c r="H368" i="3"/>
  <c r="H357" i="3"/>
  <c r="H347" i="3"/>
  <c r="H344" i="3"/>
  <c r="H339" i="3"/>
  <c r="H335" i="3"/>
  <c r="H330" i="3"/>
  <c r="H320" i="3"/>
  <c r="H315" i="3"/>
  <c r="H308" i="3"/>
  <c r="H299" i="3"/>
  <c r="H291" i="3"/>
  <c r="H281" i="3"/>
  <c r="H269" i="3"/>
  <c r="H258" i="3"/>
  <c r="H252" i="3"/>
  <c r="H241" i="3"/>
  <c r="H232" i="3"/>
  <c r="H229" i="3"/>
  <c r="H225" i="3"/>
  <c r="H220" i="3"/>
  <c r="H211" i="3"/>
  <c r="H177" i="3"/>
  <c r="H167" i="3"/>
  <c r="H163" i="3"/>
  <c r="H149" i="3"/>
  <c r="H146" i="3"/>
  <c r="H135" i="3"/>
  <c r="H124" i="3"/>
  <c r="H118" i="3"/>
  <c r="H114" i="3"/>
  <c r="H110" i="3"/>
  <c r="H105" i="3"/>
  <c r="H98" i="3"/>
  <c r="H93" i="3"/>
  <c r="H86" i="3"/>
  <c r="H80" i="3"/>
  <c r="H64" i="3"/>
  <c r="H59" i="3"/>
  <c r="H52" i="3"/>
  <c r="H41" i="3"/>
  <c r="H33" i="3"/>
  <c r="H31" i="3"/>
  <c r="H18" i="3"/>
  <c r="H10" i="3"/>
</calcChain>
</file>

<file path=xl/sharedStrings.xml><?xml version="1.0" encoding="utf-8"?>
<sst xmlns="http://schemas.openxmlformats.org/spreadsheetml/2006/main" count="40155" uniqueCount="788">
  <si>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</si>
  <si>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</si>
  <si>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</si>
  <si>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</si>
  <si>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</si>
  <si>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</si>
  <si>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</si>
  <si>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</si>
  <si>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</si>
  <si>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</si>
  <si>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</si>
  <si>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</si>
  <si>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</si>
  <si>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</si>
  <si>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</si>
  <si>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</si>
  <si>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</si>
  <si>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</si>
  <si>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</si>
  <si>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</si>
  <si>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</si>
  <si>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</si>
  <si>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</si>
  <si>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</si>
  <si>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</si>
  <si>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</si>
  <si>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</si>
  <si>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</si>
  <si>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</si>
  <si>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</si>
  <si>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</si>
  <si>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</si>
  <si>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</si>
  <si>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</si>
  <si>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</si>
  <si>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</si>
  <si>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</si>
  <si>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</si>
  <si>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</si>
  <si>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</si>
  <si>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</si>
  <si>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</si>
  <si>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</si>
  <si>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</si>
  <si>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</si>
  <si>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</si>
  <si>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</si>
  <si>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</si>
  <si>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</si>
  <si>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</si>
  <si>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</si>
  <si>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</si>
  <si>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</si>
  <si>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</si>
  <si>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</si>
  <si>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</si>
  <si>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</si>
  <si>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</si>
  <si>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</si>
  <si>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</si>
  <si>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</si>
  <si>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</si>
  <si>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</si>
  <si>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</si>
  <si>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</si>
  <si>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</si>
  <si>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</si>
  <si>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</si>
  <si>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</si>
  <si>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</si>
  <si>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</si>
  <si>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</si>
  <si>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</si>
  <si>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</si>
  <si>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</si>
  <si>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</si>
  <si>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</si>
  <si>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</si>
  <si>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</si>
  <si>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</si>
  <si>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</si>
  <si>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</si>
  <si>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</si>
  <si>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</si>
  <si>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</si>
  <si>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</si>
  <si>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</si>
  <si>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</si>
  <si>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</si>
  <si>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</si>
  <si>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</si>
  <si>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</si>
  <si>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</si>
  <si>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</si>
  <si>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</si>
  <si>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</si>
  <si>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</si>
  <si>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</si>
  <si>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</si>
  <si>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</si>
  <si>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</si>
  <si>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</si>
  <si>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</si>
  <si>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</si>
  <si>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</si>
  <si>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</si>
  <si>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</si>
  <si>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</si>
  <si>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</si>
  <si>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</si>
  <si>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</si>
  <si>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</si>
  <si>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</si>
  <si>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</si>
  <si>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</si>
  <si>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</si>
  <si>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</si>
  <si>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</si>
  <si>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</si>
  <si>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</si>
  <si>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</si>
  <si>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</si>
  <si>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</si>
  <si>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</si>
  <si>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</si>
  <si>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</si>
  <si>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</si>
  <si>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</si>
  <si>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</si>
  <si>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</si>
  <si>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</si>
  <si>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</si>
  <si>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</si>
  <si>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</si>
  <si>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</si>
  <si>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</si>
  <si>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</si>
  <si>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</si>
  <si>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</si>
  <si>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</si>
  <si>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</si>
  <si>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</si>
  <si>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</si>
  <si>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</si>
  <si>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</si>
  <si>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</si>
  <si>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</si>
  <si>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</si>
  <si>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</si>
  <si>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</si>
  <si>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</si>
  <si>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</si>
  <si>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</si>
  <si>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</si>
  <si>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</si>
  <si>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</si>
  <si>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</si>
  <si>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</si>
  <si>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</si>
  <si>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</si>
  <si>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</si>
  <si>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</si>
  <si>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</si>
  <si>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</si>
  <si>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</si>
  <si>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</si>
  <si>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</si>
  <si>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</si>
  <si>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</si>
  <si>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</si>
  <si>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</si>
  <si>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</si>
  <si>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</si>
  <si>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</si>
  <si>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</si>
  <si>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</si>
  <si>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</si>
  <si>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</si>
  <si>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</si>
  <si>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</si>
  <si>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</si>
  <si>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</si>
  <si>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</si>
  <si>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</si>
  <si>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</si>
  <si>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</si>
  <si>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</si>
  <si>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</si>
  <si>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</si>
  <si>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</si>
  <si>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</si>
  <si>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</si>
  <si>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</si>
  <si>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</si>
  <si>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</si>
  <si>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</si>
  <si>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</si>
  <si>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</si>
  <si>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</si>
  <si>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</si>
  <si>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</si>
  <si>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</si>
  <si>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</si>
  <si>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</si>
  <si>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</si>
  <si>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</si>
  <si>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</si>
  <si>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</si>
  <si>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</si>
  <si>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</si>
  <si>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</si>
  <si>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</si>
  <si>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</si>
  <si>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</si>
  <si>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</si>
  <si>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</si>
  <si>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</si>
  <si>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</si>
  <si>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</si>
  <si>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</si>
  <si>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</si>
  <si>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</si>
  <si>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</si>
  <si>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</si>
  <si>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</si>
  <si>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</si>
  <si>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</si>
  <si>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</si>
  <si>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</si>
  <si>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</si>
  <si>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</si>
  <si>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</si>
  <si>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</si>
  <si>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</si>
  <si>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</si>
  <si>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</si>
  <si>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</si>
  <si>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</si>
  <si>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</si>
  <si>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</si>
  <si>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</si>
  <si>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</si>
  <si>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</si>
  <si>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</si>
  <si>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</si>
  <si>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</si>
  <si>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</si>
  <si>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</si>
  <si>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</si>
  <si>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</si>
  <si>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</si>
  <si>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</si>
  <si>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</si>
  <si>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</si>
  <si>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</si>
  <si>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</si>
  <si>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</si>
  <si>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</si>
  <si>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</si>
  <si>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</si>
  <si>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</si>
  <si>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</si>
  <si>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</si>
  <si>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</si>
  <si>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</si>
  <si>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</si>
  <si>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</si>
  <si>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</si>
  <si>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</si>
  <si>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</si>
  <si>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</si>
  <si>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</si>
  <si>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</si>
  <si>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</si>
  <si>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</si>
  <si>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</si>
  <si>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</si>
  <si>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</si>
  <si>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</si>
  <si>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</si>
  <si>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</si>
  <si>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</si>
  <si>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</si>
  <si>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</si>
  <si>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</si>
  <si>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</si>
  <si>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</si>
  <si>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</si>
  <si>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</si>
  <si>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</si>
  <si>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</si>
  <si>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</si>
  <si>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</si>
  <si>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</si>
  <si>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</si>
  <si>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</si>
  <si>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</si>
  <si>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</si>
  <si>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</si>
  <si>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</si>
  <si>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</si>
  <si>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</si>
  <si>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</si>
  <si>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</si>
  <si>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</si>
  <si>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</si>
  <si>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</si>
  <si>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</si>
  <si>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</si>
  <si>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</si>
  <si>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</si>
  <si>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</si>
  <si>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</si>
  <si>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</si>
  <si>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</si>
  <si>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</si>
  <si>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</si>
  <si>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</si>
  <si>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</si>
  <si>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</si>
  <si>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</si>
  <si>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</si>
  <si>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</si>
  <si>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</si>
  <si>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</si>
  <si>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</si>
  <si>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</si>
  <si>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</si>
  <si>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</si>
  <si>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</si>
  <si>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</si>
  <si>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</si>
  <si>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</si>
  <si>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</si>
  <si>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</si>
  <si>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</si>
  <si>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</si>
  <si>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</si>
  <si>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</si>
  <si>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</si>
  <si>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</si>
  <si>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</si>
  <si>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</si>
  <si>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</si>
  <si>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</si>
  <si>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</si>
  <si>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</si>
  <si>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</si>
  <si>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</si>
  <si>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</si>
  <si>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</si>
  <si>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</si>
  <si>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</si>
  <si>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</si>
  <si>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</si>
  <si>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</si>
  <si>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</si>
  <si>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</si>
  <si>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</si>
  <si>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</si>
  <si>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</si>
  <si>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</si>
  <si>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</si>
  <si>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</si>
  <si>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</si>
  <si>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</si>
  <si>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</si>
  <si>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</si>
  <si>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</si>
  <si>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</si>
  <si>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</si>
  <si>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</si>
  <si>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</si>
  <si>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</si>
  <si>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</si>
  <si>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</si>
  <si>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</si>
  <si>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</si>
  <si>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</si>
  <si>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</si>
  <si>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</si>
  <si>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</si>
  <si>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</si>
  <si>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</si>
  <si>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</si>
  <si>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</si>
  <si>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</si>
  <si>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</si>
  <si>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</si>
  <si>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</si>
  <si>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</si>
  <si>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</si>
  <si>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</si>
  <si>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</si>
  <si>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</si>
  <si>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</si>
  <si>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</si>
  <si>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</si>
  <si>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</si>
  <si>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</si>
  <si>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</si>
  <si>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</si>
  <si>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</si>
  <si>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</si>
  <si>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</si>
  <si>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</si>
  <si>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</si>
  <si>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</si>
  <si>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</si>
  <si>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</si>
  <si>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</si>
  <si>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</si>
  <si>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</si>
  <si>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</si>
  <si>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</si>
  <si>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</si>
  <si>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</si>
  <si>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</si>
  <si>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</si>
  <si>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</si>
  <si>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</si>
  <si>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</si>
  <si>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</si>
  <si>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</si>
  <si>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</si>
  <si>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</si>
  <si>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</si>
  <si>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</si>
  <si>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</si>
  <si>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</si>
  <si>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</si>
  <si>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</si>
  <si>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</si>
  <si>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</si>
  <si>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</si>
  <si>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</si>
  <si>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</si>
  <si>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</si>
  <si>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</si>
  <si>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</si>
  <si>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</si>
  <si>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</si>
  <si>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</si>
  <si>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</si>
  <si>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</si>
  <si>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</si>
  <si>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</si>
  <si>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</si>
  <si>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</si>
  <si>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</si>
  <si>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</si>
  <si>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</si>
  <si>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</si>
  <si>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</si>
  <si>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</si>
  <si>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</si>
  <si>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</si>
  <si>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</si>
  <si>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</si>
  <si>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</si>
  <si>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</si>
  <si>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</si>
  <si>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</si>
  <si>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</si>
  <si>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</si>
  <si>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</si>
  <si>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</si>
  <si>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</si>
  <si>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</si>
  <si>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</si>
  <si>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</si>
  <si>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</si>
  <si>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</si>
  <si>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</si>
  <si>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</si>
  <si>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</si>
  <si>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</si>
  <si>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</si>
  <si>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</si>
  <si>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</si>
  <si>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</si>
  <si>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</si>
  <si>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</si>
  <si>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</si>
  <si>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</si>
  <si>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</si>
  <si>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</si>
  <si>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</si>
  <si>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</si>
  <si>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</si>
  <si>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</si>
  <si>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</si>
  <si>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</si>
  <si>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</si>
  <si>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</si>
  <si>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</si>
  <si>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</si>
  <si>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</si>
  <si>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</si>
  <si>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</si>
  <si>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</si>
  <si>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</si>
  <si>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</si>
  <si>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</si>
  <si>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</si>
  <si>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</si>
  <si>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</si>
  <si>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</si>
  <si>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</si>
  <si>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</si>
  <si>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</si>
  <si>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</si>
  <si>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</si>
  <si>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</si>
  <si>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</si>
  <si>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</si>
  <si>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</si>
  <si>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</si>
  <si>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</si>
  <si>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</si>
  <si>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</si>
  <si>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</si>
  <si>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</si>
  <si>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</si>
  <si>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</si>
  <si>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</si>
  <si>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</si>
  <si>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</si>
  <si>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</si>
  <si>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</si>
  <si>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</si>
  <si>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</si>
  <si>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</si>
  <si>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</si>
  <si>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</si>
  <si>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</si>
  <si>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</si>
  <si>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</si>
  <si>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</si>
  <si>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</si>
  <si>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</si>
  <si>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</si>
  <si>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</si>
  <si>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</si>
  <si>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</si>
  <si>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</si>
  <si>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</si>
  <si>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</si>
  <si>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</si>
  <si>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</si>
  <si>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</si>
  <si>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</si>
  <si>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</si>
  <si>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</si>
  <si>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</si>
  <si>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</si>
  <si>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</si>
  <si>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</si>
  <si>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</si>
  <si>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</si>
  <si>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</si>
  <si>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</si>
  <si>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</si>
  <si>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</si>
  <si>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</si>
  <si>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</si>
  <si>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</si>
  <si>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</si>
  <si>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</si>
  <si>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</si>
  <si>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</si>
  <si>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</si>
  <si>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</si>
  <si>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</si>
  <si>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</si>
  <si>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</si>
  <si>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</si>
  <si>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</si>
  <si>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</si>
  <si>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</si>
  <si>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</si>
  <si>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</si>
  <si>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</si>
  <si>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</si>
  <si>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</si>
  <si>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</si>
  <si>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</si>
  <si>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</si>
  <si>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</si>
  <si>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</si>
  <si>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</si>
  <si>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</si>
  <si>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</si>
  <si>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</si>
  <si>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</si>
  <si>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</si>
  <si>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</si>
  <si>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</si>
  <si>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</si>
  <si>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</si>
  <si>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</si>
  <si>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</si>
  <si>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</si>
  <si>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</si>
  <si>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</si>
  <si>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</si>
  <si>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</si>
  <si>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</si>
  <si>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</si>
  <si>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</si>
  <si>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</si>
  <si>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</si>
  <si>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</si>
  <si>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</si>
  <si>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</si>
  <si>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</si>
  <si>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</si>
  <si>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</si>
  <si>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</si>
  <si>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</si>
  <si>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</si>
  <si>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</si>
  <si>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</si>
  <si>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</si>
  <si>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</si>
  <si>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</si>
  <si>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</si>
  <si>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</si>
  <si>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</si>
  <si>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</si>
  <si>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</si>
  <si>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</si>
  <si>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</si>
  <si>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</si>
  <si>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</si>
  <si>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</si>
  <si>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</si>
  <si>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</si>
  <si>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</si>
  <si>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</si>
  <si>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</si>
  <si>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</si>
  <si>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</si>
  <si>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</si>
  <si>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</si>
  <si>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</si>
  <si>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</si>
  <si>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</si>
  <si>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</si>
  <si>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</si>
  <si>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</si>
  <si>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</si>
  <si>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</si>
  <si>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</si>
  <si>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</si>
  <si>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</si>
  <si>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</si>
  <si>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</si>
  <si>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</si>
  <si>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</si>
  <si>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</si>
  <si>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</si>
  <si>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</si>
  <si>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</si>
  <si>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</si>
  <si>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</si>
  <si>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</si>
  <si>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</si>
  <si>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</si>
  <si>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</si>
  <si>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</si>
  <si>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</si>
  <si>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</si>
  <si>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</si>
  <si>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</si>
  <si>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Units_Sold</t>
  </si>
  <si>
    <t>Revenue</t>
  </si>
  <si>
    <t>Unit_Price</t>
  </si>
  <si>
    <t>Sales_Person</t>
  </si>
  <si>
    <t>Yu Kwai</t>
  </si>
  <si>
    <t>Henriot Paul</t>
  </si>
  <si>
    <t>Da Cunha Daniel</t>
  </si>
  <si>
    <t>Young Julie</t>
  </si>
  <si>
    <t>Brown Julie</t>
  </si>
  <si>
    <t>Hirano Juri</t>
  </si>
  <si>
    <t>Rance Martine</t>
  </si>
  <si>
    <t>Oeztan Veysel</t>
  </si>
  <si>
    <t>Murphy Julie</t>
  </si>
  <si>
    <t>Perrier Dominique</t>
  </si>
  <si>
    <t>Ferguson Peter</t>
  </si>
  <si>
    <t>Frick Michael</t>
  </si>
  <si>
    <t>Brown William</t>
  </si>
  <si>
    <t>King Julie</t>
  </si>
  <si>
    <t>Labrune Janine</t>
  </si>
  <si>
    <t>Hernandez Marta</t>
  </si>
  <si>
    <t>Karttunen Matti</t>
  </si>
  <si>
    <t>Bergulfsen Jonas</t>
  </si>
  <si>
    <t>Yu Kyung</t>
  </si>
  <si>
    <t>Pipps Georg</t>
  </si>
  <si>
    <t>Huxley Adrian</t>
  </si>
  <si>
    <t>Benitez Violeta</t>
  </si>
  <si>
    <t>Devon Elizabeth</t>
  </si>
  <si>
    <t>Freyre Diego</t>
  </si>
  <si>
    <t>Berglund Christina</t>
  </si>
  <si>
    <t>Sommer Mart¡n</t>
  </si>
  <si>
    <t>Natividad Eric</t>
  </si>
  <si>
    <t>Hernandez Maria</t>
  </si>
  <si>
    <t>Calaghan Tony</t>
  </si>
  <si>
    <t>Cervantes Francisca</t>
  </si>
  <si>
    <t>Saveley Mary</t>
  </si>
  <si>
    <t>Tannamuri Yoshi</t>
  </si>
  <si>
    <t>Thompson Steve</t>
  </si>
  <si>
    <t>Tseng Kyung</t>
  </si>
  <si>
    <t>Murphy Leslie</t>
  </si>
  <si>
    <t>Shimamura Akiko</t>
  </si>
  <si>
    <t>Accorti Paolo</t>
  </si>
  <si>
    <t>Larsson Maria</t>
  </si>
  <si>
    <t>Tonini Daniel</t>
  </si>
  <si>
    <t>Nelson Valarie</t>
  </si>
  <si>
    <t>Young Valarie</t>
  </si>
  <si>
    <t>Nelson Allen</t>
  </si>
  <si>
    <t>O'Hara Anna</t>
  </si>
  <si>
    <t>Fresnisre Jean</t>
  </si>
  <si>
    <t>Kentary Mory</t>
  </si>
  <si>
    <t>Hernandez Rosa</t>
  </si>
  <si>
    <t>Schmitt Carine</t>
  </si>
  <si>
    <t>Frick Steve</t>
  </si>
  <si>
    <t>Petersen Jytte</t>
  </si>
  <si>
    <t>Brown Ann</t>
  </si>
  <si>
    <t>Tam Wing C</t>
  </si>
  <si>
    <t>Roulet Annette</t>
  </si>
  <si>
    <t>Hardy Thomas</t>
  </si>
  <si>
    <t>Saavedra Eduardo</t>
  </si>
  <si>
    <t>Chandler Michael</t>
  </si>
  <si>
    <t>Thompson Valarie</t>
  </si>
  <si>
    <t>Dewey Catherine</t>
  </si>
  <si>
    <t>Lincoln Elizabeth</t>
  </si>
  <si>
    <t>Yoshido Juri</t>
  </si>
  <si>
    <t>Bennett Helen</t>
  </si>
  <si>
    <t>Koskitalo Pirkko</t>
  </si>
  <si>
    <t>Frick Sue</t>
  </si>
  <si>
    <t>Bertrand Marie</t>
  </si>
  <si>
    <t>Mendel Roland</t>
  </si>
  <si>
    <t>Franco Valarie</t>
  </si>
  <si>
    <t>Victorino Wendy</t>
  </si>
  <si>
    <t>Cruz Arnold</t>
  </si>
  <si>
    <t>Lebihan Laurence</t>
  </si>
  <si>
    <t>Pfalzheim Henriette</t>
  </si>
  <si>
    <t>Holz Michael</t>
  </si>
  <si>
    <t>Moroni Maurizio</t>
  </si>
  <si>
    <t>Barajas Miguel</t>
  </si>
  <si>
    <t>Keitel Roland</t>
  </si>
  <si>
    <t>Suominen Kalle</t>
  </si>
  <si>
    <t>Young Jeff</t>
  </si>
  <si>
    <t>Cassidy Dean</t>
  </si>
  <si>
    <t>Fernandez Jesus</t>
  </si>
  <si>
    <t>Ashworth Victoria</t>
  </si>
  <si>
    <t>Ibsen Palle</t>
  </si>
  <si>
    <t>Kuo Kee</t>
  </si>
  <si>
    <t>Young Leslie</t>
  </si>
  <si>
    <t>Roel Jose Pedro</t>
  </si>
  <si>
    <t>Taylor Sue</t>
  </si>
  <si>
    <t>Citeaux Frederique</t>
  </si>
  <si>
    <t>King Sue</t>
  </si>
  <si>
    <t>Klaeboe Jan</t>
  </si>
  <si>
    <t>Rovelli Giovanni</t>
  </si>
  <si>
    <t>Connery Sean</t>
  </si>
  <si>
    <t>Region</t>
  </si>
  <si>
    <t>Motorcycle</t>
  </si>
  <si>
    <t>Car</t>
  </si>
  <si>
    <t>Truck</t>
  </si>
  <si>
    <t>Bus</t>
  </si>
  <si>
    <t>Total Revenue Generated Per Sales Person</t>
  </si>
  <si>
    <t>Total_RevenuePSP</t>
  </si>
  <si>
    <t>Average Unit  Sold Per Product</t>
  </si>
  <si>
    <t>Motocycle</t>
  </si>
  <si>
    <t>Produduct</t>
  </si>
  <si>
    <t>Philipinis</t>
  </si>
  <si>
    <t>Uk</t>
  </si>
  <si>
    <t>Sum of Revenue</t>
  </si>
  <si>
    <t>Row Labels</t>
  </si>
  <si>
    <t>Grand Total</t>
  </si>
  <si>
    <t>Column Labels</t>
  </si>
  <si>
    <t>AverageUnitsSold</t>
  </si>
  <si>
    <t>Average Units Sold Per Product</t>
  </si>
  <si>
    <t>Pivot Table</t>
  </si>
  <si>
    <t>Total Revenue Generated by Regions</t>
  </si>
  <si>
    <t>Top Three Regions In terms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</si>
</sst>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5" fillId="0" borderId="0" xfId="0" applyFont="1"/>
    <xf numFmtId="0" fontId="13" fillId="34" borderId="10" xfId="0" applyFont="1" applyFill="1" applyBorder="1"/>
    <xf numFmtId="0" fontId="0" fillId="33" borderId="10" xfId="0" applyFont="1" applyFill="1" applyBorder="1"/>
    <xf numFmtId="0" fontId="0" fillId="0" borderId="10" xfId="0" applyFont="1" applyBorder="1"/>
    <xf numFmtId="44" fontId="13" fillId="34" borderId="11" xfId="1" applyNumberFormat="1" applyFont="1" applyFill="1" applyBorder="1"/>
    <xf numFmtId="44" fontId="0" fillId="33" borderId="11" xfId="1" applyNumberFormat="1" applyFont="1" applyFill="1" applyBorder="1"/>
    <xf numFmtId="44" fontId="0" fillId="0" borderId="11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9" formatCode="m/d/yyyy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Revenue By Regions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BarChart!$B$5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BarChart!$A$6:$A$22</c:f>
              <c:strCache>
                <c:ptCount val="17"/>
                <c:pt idx="0">
                  <c:v>USA</c:v>
                </c:pt>
                <c:pt idx="1">
                  <c:v>France</c:v>
                </c:pt>
                <c:pt idx="2">
                  <c:v>Australia</c:v>
                </c:pt>
                <c:pt idx="3">
                  <c:v>Norway</c:v>
                </c:pt>
                <c:pt idx="4">
                  <c:v>Philipinis</c:v>
                </c:pt>
                <c:pt idx="5">
                  <c:v>Canada</c:v>
                </c:pt>
                <c:pt idx="6">
                  <c:v>Japan</c:v>
                </c:pt>
                <c:pt idx="7">
                  <c:v>Finland</c:v>
                </c:pt>
                <c:pt idx="8">
                  <c:v>Germany</c:v>
                </c:pt>
                <c:pt idx="9">
                  <c:v>Denmark</c:v>
                </c:pt>
                <c:pt idx="10">
                  <c:v>Italy</c:v>
                </c:pt>
                <c:pt idx="11">
                  <c:v>Ireland</c:v>
                </c:pt>
                <c:pt idx="12">
                  <c:v>Singapore</c:v>
                </c:pt>
                <c:pt idx="13">
                  <c:v>Sweden</c:v>
                </c:pt>
                <c:pt idx="14">
                  <c:v>Spain</c:v>
                </c:pt>
                <c:pt idx="15">
                  <c:v>Switzerland</c:v>
                </c:pt>
                <c:pt idx="16">
                  <c:v>Uk</c:v>
                </c:pt>
              </c:strCache>
            </c:strRef>
          </c:cat>
          <c:val>
            <c:numRef>
              <c:f>BarChart!$B$6:$B$22</c:f>
              <c:numCache>
                <c:formatCode>_("$"* #,##0.00_);_("$"* \(#,##0.00\);_("$"* "-"??_);_(@_)</c:formatCode>
                <c:ptCount val="17"/>
                <c:pt idx="0">
                  <c:v>553290.70000000007</c:v>
                </c:pt>
                <c:pt idx="1">
                  <c:v>379970.03000000026</c:v>
                </c:pt>
                <c:pt idx="2">
                  <c:v>371290.75</c:v>
                </c:pt>
                <c:pt idx="3">
                  <c:v>182953.74000000005</c:v>
                </c:pt>
                <c:pt idx="4">
                  <c:v>117204.63999999998</c:v>
                </c:pt>
                <c:pt idx="5">
                  <c:v>104331.29000000002</c:v>
                </c:pt>
                <c:pt idx="6">
                  <c:v>103975.11000000002</c:v>
                </c:pt>
                <c:pt idx="7">
                  <c:v>91391.63</c:v>
                </c:pt>
                <c:pt idx="8">
                  <c:v>86332.400000000009</c:v>
                </c:pt>
                <c:pt idx="9">
                  <c:v>75813.539999999994</c:v>
                </c:pt>
                <c:pt idx="10">
                  <c:v>72101.06</c:v>
                </c:pt>
                <c:pt idx="11">
                  <c:v>68867.700000000012</c:v>
                </c:pt>
                <c:pt idx="12">
                  <c:v>56406.219999999987</c:v>
                </c:pt>
                <c:pt idx="13">
                  <c:v>49022.29</c:v>
                </c:pt>
                <c:pt idx="14">
                  <c:v>39037.86</c:v>
                </c:pt>
                <c:pt idx="15">
                  <c:v>18345.879999999997</c:v>
                </c:pt>
                <c:pt idx="16">
                  <c:v>15597.460000000001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B65-A16B-B232799A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114160"/>
        <c:axId val="1393110320"/>
      </c:barChart>
      <c:catAx>
        <c:axId val="13931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0320"/>
        <c:crosses val="autoZero"/>
        <c:auto val="1"/>
        <c:lblAlgn val="ctr"/>
        <c:lblOffset val="100"/>
        <c:noMultiLvlLbl val="0"/>
      </c:catAx>
      <c:valAx>
        <c:axId val="1393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625071"/>
        <c:axId val="1173612591"/>
      </c:barChart>
      <c:catAx>
        <c:axId val="117362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12591"/>
        <c:crosses val="autoZero"/>
        <c:auto val="1"/>
        <c:lblAlgn val="ctr"/>
        <c:lblOffset val="100"/>
        <c:noMultiLvlLbl val="0"/>
      </c:catAx>
      <c:valAx>
        <c:axId val="11736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14287</xdr:rowOff>
    </xdr:from>
    <xdr:to>
      <xdr:col>11</xdr:col>
      <xdr:colOff>95250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1E73E-8908-1518-B1B1-39B28FAF8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517</xdr:row>
      <xdr:rowOff>14287</xdr:rowOff>
    </xdr:from>
    <xdr:to>
      <xdr:col>10</xdr:col>
      <xdr:colOff>885825</xdr:colOff>
      <xdr:row>531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4516C-6074-4FCE-8FAF-25F319639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_data_sa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barik wusa manga" refreshedDate="45610.138991319443" createdVersion="8" refreshedVersion="8" minRefreshableVersion="3" recordCount="552" xr:uid="{804A4698-55B0-4C89-82BC-BB29A9089B4D}">
  <cacheSource type="worksheet">
    <worksheetSource ref="A2:G554" sheet="AverageUnitSoldPerProduct" r:id="rId2"/>
  </cacheSource>
  <cacheFields count="7">
    <cacheField name="Units_Sold" numFmtId="0">
      <sharedItems containsSemiMixedTypes="0" containsString="0" containsNumber="1" containsInteger="1" minValue="10" maxValue="97"/>
    </cacheField>
    <cacheField name="Unit_Price" numFmtId="44">
      <sharedItems containsSemiMixedTypes="0" containsString="0" containsNumber="1" minValue="34.909999999999997" maxValue="100"/>
    </cacheField>
    <cacheField name="Revenue" numFmtId="164">
      <sharedItems containsSemiMixedTypes="0" containsString="0" containsNumber="1" minValue="733.11" maxValue="12001"/>
    </cacheField>
    <cacheField name="ORDERDATE" numFmtId="14">
      <sharedItems containsSemiMixedTypes="0" containsNonDate="0" containsDate="1" containsString="0" minDate="2003-01-10T00:00:00" maxDate="2005-06-01T00:00:00"/>
    </cacheField>
    <cacheField name="PRODUCTLINE" numFmtId="0">
      <sharedItems count="4">
        <s v="Motorcycle"/>
        <s v="Car"/>
        <s v="Truck"/>
        <s v="Bus"/>
      </sharedItems>
    </cacheField>
    <cacheField name="Region" numFmtId="0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orway"/>
        <s v="Philippines"/>
        <s v="Singapore"/>
        <s v="Spain"/>
        <s v="Sweden"/>
        <s v="Switzerland"/>
        <s v="UK"/>
        <s v="USA"/>
      </sharedItems>
    </cacheField>
    <cacheField name="Sales_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37"/>
    <n v="100"/>
    <n v="3965.66"/>
    <d v="2004-02-20T00:00:00"/>
    <x v="0"/>
    <x v="0"/>
    <s v="Ferguson Peter"/>
  </r>
  <r>
    <n v="20"/>
    <n v="72.55"/>
    <n v="1451"/>
    <d v="2004-12-17T00:00:00"/>
    <x v="0"/>
    <x v="0"/>
    <s v="Huxley Adrian"/>
  </r>
  <r>
    <n v="34"/>
    <n v="100"/>
    <n v="8014.82"/>
    <d v="2003-11-06T00:00:00"/>
    <x v="1"/>
    <x v="0"/>
    <s v="Calaghan Tony"/>
  </r>
  <r>
    <n v="21"/>
    <n v="100"/>
    <n v="4905.3900000000003"/>
    <d v="2004-07-19T00:00:00"/>
    <x v="1"/>
    <x v="0"/>
    <s v="Huxley Adrian"/>
  </r>
  <r>
    <n v="30"/>
    <n v="100"/>
    <n v="3944.7"/>
    <d v="2004-11-29T00:00:00"/>
    <x v="1"/>
    <x v="0"/>
    <s v="Ferguson Peter"/>
  </r>
  <r>
    <n v="24"/>
    <n v="100"/>
    <n v="2416.56"/>
    <d v="2005-03-09T00:00:00"/>
    <x v="1"/>
    <x v="0"/>
    <s v="O'Hara Anna"/>
  </r>
  <r>
    <n v="29"/>
    <n v="96.34"/>
    <n v="2793.86"/>
    <d v="2003-04-29T00:00:00"/>
    <x v="0"/>
    <x v="0"/>
    <s v="Ferguson Peter"/>
  </r>
  <r>
    <n v="47"/>
    <n v="100"/>
    <n v="5422.39"/>
    <d v="2004-02-20T00:00:00"/>
    <x v="0"/>
    <x v="0"/>
    <s v="Ferguson Peter"/>
  </r>
  <r>
    <n v="26"/>
    <n v="51.15"/>
    <n v="1329.9"/>
    <d v="2004-12-17T00:00:00"/>
    <x v="0"/>
    <x v="0"/>
    <s v="Huxley Adrian"/>
  </r>
  <r>
    <n v="39"/>
    <n v="100"/>
    <n v="5288.01"/>
    <d v="2005-02-02T00:00:00"/>
    <x v="0"/>
    <x v="0"/>
    <s v="Calaghan Tony"/>
  </r>
  <r>
    <n v="46"/>
    <n v="100"/>
    <n v="9264.86"/>
    <d v="2003-04-29T00:00:00"/>
    <x v="0"/>
    <x v="0"/>
    <s v="Ferguson Peter"/>
  </r>
  <r>
    <n v="49"/>
    <n v="100"/>
    <n v="9774.0300000000007"/>
    <d v="2004-02-20T00:00:00"/>
    <x v="0"/>
    <x v="0"/>
    <s v="Ferguson Peter"/>
  </r>
  <r>
    <n v="22"/>
    <n v="100"/>
    <n v="3834.38"/>
    <d v="2005-02-02T00:00:00"/>
    <x v="0"/>
    <x v="0"/>
    <s v="Calaghan Tony"/>
  </r>
  <r>
    <n v="32"/>
    <n v="100"/>
    <n v="4302.08"/>
    <d v="2004-07-19T00:00:00"/>
    <x v="1"/>
    <x v="0"/>
    <s v="Huxley Adrian"/>
  </r>
  <r>
    <n v="27"/>
    <n v="100"/>
    <n v="4428"/>
    <d v="2004-11-29T00:00:00"/>
    <x v="1"/>
    <x v="0"/>
    <s v="Ferguson Peter"/>
  </r>
  <r>
    <n v="35"/>
    <n v="65.63"/>
    <n v="2297.0500000000002"/>
    <d v="2005-01-20T00:00:00"/>
    <x v="1"/>
    <x v="0"/>
    <s v="O'Hara Anna"/>
  </r>
  <r>
    <n v="37"/>
    <n v="46.9"/>
    <n v="1735.3"/>
    <d v="2005-03-09T00:00:00"/>
    <x v="1"/>
    <x v="0"/>
    <s v="O'Hara Anna"/>
  </r>
  <r>
    <n v="30"/>
    <n v="100"/>
    <n v="5019.8999999999996"/>
    <d v="2003-11-04T00:00:00"/>
    <x v="1"/>
    <x v="0"/>
    <s v="O'Hara Anna"/>
  </r>
  <r>
    <n v="43"/>
    <n v="100"/>
    <n v="6817.22"/>
    <d v="2003-11-06T00:00:00"/>
    <x v="2"/>
    <x v="0"/>
    <s v="Calaghan Tony"/>
  </r>
  <r>
    <n v="28"/>
    <n v="100"/>
    <n v="4094.72"/>
    <d v="2004-07-19T00:00:00"/>
    <x v="2"/>
    <x v="0"/>
    <s v="Huxley Adrian"/>
  </r>
  <r>
    <n v="29"/>
    <n v="100"/>
    <n v="3586.43"/>
    <d v="2004-11-29T00:00:00"/>
    <x v="2"/>
    <x v="0"/>
    <s v="Ferguson Peter"/>
  </r>
  <r>
    <n v="49"/>
    <n v="100"/>
    <n v="8470.14"/>
    <d v="2005-01-20T00:00:00"/>
    <x v="2"/>
    <x v="0"/>
    <s v="O'Hara Anna"/>
  </r>
  <r>
    <n v="39"/>
    <n v="63.2"/>
    <n v="2464.8000000000002"/>
    <d v="2005-03-09T00:00:00"/>
    <x v="2"/>
    <x v="0"/>
    <s v="O'Hara Anna"/>
  </r>
  <r>
    <n v="35"/>
    <n v="100"/>
    <n v="4639.25"/>
    <d v="2003-11-04T00:00:00"/>
    <x v="0"/>
    <x v="0"/>
    <s v="O'Hara Anna"/>
  </r>
  <r>
    <n v="36"/>
    <n v="63.84"/>
    <n v="2298.2399999999998"/>
    <d v="2003-11-04T00:00:00"/>
    <x v="1"/>
    <x v="0"/>
    <s v="O'Hara Anna"/>
  </r>
  <r>
    <n v="48"/>
    <n v="93.34"/>
    <n v="4480.32"/>
    <d v="2003-11-06T00:00:00"/>
    <x v="2"/>
    <x v="0"/>
    <s v="Calaghan Tony"/>
  </r>
  <r>
    <n v="43"/>
    <n v="96.84"/>
    <n v="4164.12"/>
    <d v="2004-07-19T00:00:00"/>
    <x v="2"/>
    <x v="0"/>
    <s v="Huxley Adrian"/>
  </r>
  <r>
    <n v="42"/>
    <n v="49.6"/>
    <n v="2083.1999999999998"/>
    <d v="2004-11-29T00:00:00"/>
    <x v="2"/>
    <x v="0"/>
    <s v="Ferguson Peter"/>
  </r>
  <r>
    <n v="27"/>
    <n v="100"/>
    <n v="3911.49"/>
    <d v="2005-01-20T00:00:00"/>
    <x v="2"/>
    <x v="0"/>
    <s v="O'Hara Anna"/>
  </r>
  <r>
    <n v="29"/>
    <n v="85.1"/>
    <n v="2467.9"/>
    <d v="2005-03-09T00:00:00"/>
    <x v="2"/>
    <x v="0"/>
    <s v="O'Hara Anna"/>
  </r>
  <r>
    <n v="23"/>
    <n v="100"/>
    <n v="2702.04"/>
    <d v="2003-09-11T00:00:00"/>
    <x v="1"/>
    <x v="0"/>
    <s v="O'Hara Anna"/>
  </r>
  <r>
    <n v="40"/>
    <n v="100"/>
    <n v="6454.4"/>
    <d v="2004-11-24T00:00:00"/>
    <x v="1"/>
    <x v="0"/>
    <s v="Ferguson Peter"/>
  </r>
  <r>
    <n v="32"/>
    <n v="100"/>
    <n v="3254.72"/>
    <d v="2003-05-21T00:00:00"/>
    <x v="3"/>
    <x v="0"/>
    <s v="Ferguson Peter"/>
  </r>
  <r>
    <n v="31"/>
    <n v="100"/>
    <n v="3184.94"/>
    <d v="2003-07-16T00:00:00"/>
    <x v="3"/>
    <x v="0"/>
    <s v="Huxley Adrian"/>
  </r>
  <r>
    <n v="28"/>
    <n v="100"/>
    <n v="3106.88"/>
    <d v="2003-11-21T00:00:00"/>
    <x v="3"/>
    <x v="0"/>
    <s v="Connery Sean"/>
  </r>
  <r>
    <n v="35"/>
    <n v="100"/>
    <n v="5548.9"/>
    <d v="2005-03-09T00:00:00"/>
    <x v="3"/>
    <x v="0"/>
    <s v="O'Hara Anna"/>
  </r>
  <r>
    <n v="49"/>
    <n v="43.13"/>
    <n v="2113.37"/>
    <d v="2003-07-16T00:00:00"/>
    <x v="3"/>
    <x v="0"/>
    <s v="Huxley Adrian"/>
  </r>
  <r>
    <n v="46"/>
    <n v="53.37"/>
    <n v="2455.02"/>
    <d v="2003-11-21T00:00:00"/>
    <x v="3"/>
    <x v="0"/>
    <s v="Connery Sean"/>
  </r>
  <r>
    <n v="21"/>
    <n v="58.95"/>
    <n v="1237.95"/>
    <d v="2004-11-29T00:00:00"/>
    <x v="3"/>
    <x v="0"/>
    <s v="Ferguson Peter"/>
  </r>
  <r>
    <n v="42"/>
    <n v="100"/>
    <n v="4998"/>
    <d v="2005-03-09T00:00:00"/>
    <x v="3"/>
    <x v="0"/>
    <s v="O'Hara Anna"/>
  </r>
  <r>
    <n v="47"/>
    <n v="100"/>
    <n v="5848.68"/>
    <d v="2003-09-11T00:00:00"/>
    <x v="1"/>
    <x v="0"/>
    <s v="O'Hara Anna"/>
  </r>
  <r>
    <n v="41"/>
    <n v="100"/>
    <n v="7737.93"/>
    <d v="2004-11-24T00:00:00"/>
    <x v="0"/>
    <x v="1"/>
    <s v="Pipps Georg"/>
  </r>
  <r>
    <n v="46"/>
    <n v="100"/>
    <n v="5004.8"/>
    <d v="2003-04-28T00:00:00"/>
    <x v="1"/>
    <x v="1"/>
    <s v="Pipps Georg"/>
  </r>
  <r>
    <n v="21"/>
    <n v="100"/>
    <n v="3536.82"/>
    <d v="2003-10-21T00:00:00"/>
    <x v="1"/>
    <x v="1"/>
    <s v="Mendel Roland"/>
  </r>
  <r>
    <n v="45"/>
    <n v="79.650000000000006"/>
    <n v="3584.25"/>
    <d v="2004-11-24T00:00:00"/>
    <x v="1"/>
    <x v="1"/>
    <s v="Pipps Georg"/>
  </r>
  <r>
    <n v="12"/>
    <n v="100"/>
    <n v="1961.28"/>
    <d v="2005-05-17T00:00:00"/>
    <x v="1"/>
    <x v="1"/>
    <s v="Pipps Georg"/>
  </r>
  <r>
    <n v="49"/>
    <n v="100"/>
    <n v="6563.06"/>
    <d v="2003-10-21T00:00:00"/>
    <x v="2"/>
    <x v="1"/>
    <s v="Mendel Roland"/>
  </r>
  <r>
    <n v="55"/>
    <n v="100"/>
    <n v="8118.55"/>
    <d v="2004-11-24T00:00:00"/>
    <x v="0"/>
    <x v="1"/>
    <s v="Pipps Georg"/>
  </r>
  <r>
    <n v="47"/>
    <n v="100"/>
    <n v="5464.69"/>
    <d v="2003-11-04T00:00:00"/>
    <x v="1"/>
    <x v="1"/>
    <s v="Mendel Roland"/>
  </r>
  <r>
    <n v="44"/>
    <n v="95.93"/>
    <n v="4220.92"/>
    <d v="2004-11-24T00:00:00"/>
    <x v="1"/>
    <x v="1"/>
    <s v="Pipps Georg"/>
  </r>
  <r>
    <n v="10"/>
    <n v="100"/>
    <n v="1092.2"/>
    <d v="2005-05-17T00:00:00"/>
    <x v="1"/>
    <x v="1"/>
    <s v="Pipps Georg"/>
  </r>
  <r>
    <n v="36"/>
    <n v="93.56"/>
    <n v="3368.16"/>
    <d v="2004-11-24T00:00:00"/>
    <x v="1"/>
    <x v="1"/>
    <s v="Pipps Georg"/>
  </r>
  <r>
    <n v="34"/>
    <n v="90.17"/>
    <n v="3065.78"/>
    <d v="2005-05-17T00:00:00"/>
    <x v="1"/>
    <x v="1"/>
    <s v="Pipps Georg"/>
  </r>
  <r>
    <n v="41"/>
    <n v="100"/>
    <n v="4391.1000000000004"/>
    <d v="2003-11-04T00:00:00"/>
    <x v="1"/>
    <x v="1"/>
    <s v="Mendel Roland"/>
  </r>
  <r>
    <n v="55"/>
    <n v="75.2"/>
    <n v="4136"/>
    <d v="2004-11-24T00:00:00"/>
    <x v="1"/>
    <x v="1"/>
    <s v="Pipps Georg"/>
  </r>
  <r>
    <n v="32"/>
    <n v="100"/>
    <n v="3832.64"/>
    <d v="2005-05-17T00:00:00"/>
    <x v="1"/>
    <x v="1"/>
    <s v="Pipps Georg"/>
  </r>
  <r>
    <n v="36"/>
    <n v="99.17"/>
    <n v="3570.12"/>
    <d v="2003-10-21T00:00:00"/>
    <x v="2"/>
    <x v="1"/>
    <s v="Mendel Roland"/>
  </r>
  <r>
    <n v="38"/>
    <n v="100"/>
    <n v="4464.24"/>
    <d v="2005-05-17T00:00:00"/>
    <x v="1"/>
    <x v="1"/>
    <s v="Pipps Georg"/>
  </r>
  <r>
    <n v="37"/>
    <n v="100"/>
    <n v="5202.9399999999996"/>
    <d v="2005-05-17T00:00:00"/>
    <x v="1"/>
    <x v="1"/>
    <s v="Pipps Georg"/>
  </r>
  <r>
    <n v="30"/>
    <n v="100"/>
    <n v="3508.8"/>
    <d v="2004-07-21T00:00:00"/>
    <x v="1"/>
    <x v="2"/>
    <s v="Dewey Catherine"/>
  </r>
  <r>
    <n v="47"/>
    <n v="100"/>
    <n v="9064.89"/>
    <d v="2003-12-05T00:00:00"/>
    <x v="1"/>
    <x v="3"/>
    <s v="Tannamuri Yoshi"/>
  </r>
  <r>
    <n v="23"/>
    <n v="100"/>
    <n v="4140.2299999999996"/>
    <d v="2005-05-01T00:00:00"/>
    <x v="1"/>
    <x v="3"/>
    <s v="Fresnisre Jean"/>
  </r>
  <r>
    <n v="27"/>
    <n v="100"/>
    <n v="3378.24"/>
    <d v="2004-06-17T00:00:00"/>
    <x v="1"/>
    <x v="3"/>
    <s v="Fresnisre Jean"/>
  </r>
  <r>
    <n v="25"/>
    <n v="100"/>
    <n v="2992"/>
    <d v="2004-08-20T00:00:00"/>
    <x v="1"/>
    <x v="3"/>
    <s v="Lincoln Elizabeth"/>
  </r>
  <r>
    <n v="40"/>
    <n v="100"/>
    <n v="6678"/>
    <d v="2004-10-22T00:00:00"/>
    <x v="1"/>
    <x v="3"/>
    <s v="Tannamuri Yoshi"/>
  </r>
  <r>
    <n v="27"/>
    <n v="100"/>
    <n v="4427.7299999999996"/>
    <d v="2005-05-01T00:00:00"/>
    <x v="1"/>
    <x v="3"/>
    <s v="Fresnisre Jean"/>
  </r>
  <r>
    <n v="28"/>
    <n v="100"/>
    <n v="4056.36"/>
    <d v="2003-12-05T00:00:00"/>
    <x v="2"/>
    <x v="3"/>
    <s v="Tannamuri Yoshi"/>
  </r>
  <r>
    <n v="21"/>
    <n v="100"/>
    <n v="2669.1"/>
    <d v="2004-10-22T00:00:00"/>
    <x v="2"/>
    <x v="3"/>
    <s v="Tannamuri Yoshi"/>
  </r>
  <r>
    <n v="40"/>
    <n v="100"/>
    <n v="6232"/>
    <d v="2005-05-01T00:00:00"/>
    <x v="2"/>
    <x v="3"/>
    <s v="Fresnisre Jean"/>
  </r>
  <r>
    <n v="34"/>
    <n v="100"/>
    <n v="3966.78"/>
    <d v="2003-12-05T00:00:00"/>
    <x v="2"/>
    <x v="3"/>
    <s v="Tannamuri Yoshi"/>
  </r>
  <r>
    <n v="27"/>
    <n v="100"/>
    <n v="3213"/>
    <d v="2005-05-01T00:00:00"/>
    <x v="2"/>
    <x v="3"/>
    <s v="Fresnisre Jean"/>
  </r>
  <r>
    <n v="35"/>
    <n v="100"/>
    <n v="4508"/>
    <d v="2003-11-05T00:00:00"/>
    <x v="1"/>
    <x v="3"/>
    <s v="Fresnisre Jean"/>
  </r>
  <r>
    <n v="50"/>
    <n v="100"/>
    <n v="7208"/>
    <d v="2003-02-11T00:00:00"/>
    <x v="1"/>
    <x v="4"/>
    <s v="Petersen Jytte"/>
  </r>
  <r>
    <n v="28"/>
    <n v="100"/>
    <n v="5774.72"/>
    <d v="2004-04-09T00:00:00"/>
    <x v="1"/>
    <x v="4"/>
    <s v="Petersen Jytte"/>
  </r>
  <r>
    <n v="41"/>
    <n v="100"/>
    <n v="8690.36"/>
    <d v="2003-02-11T00:00:00"/>
    <x v="1"/>
    <x v="4"/>
    <s v="Petersen Jytte"/>
  </r>
  <r>
    <n v="38"/>
    <n v="100"/>
    <n v="7975.44"/>
    <d v="2004-10-22T00:00:00"/>
    <x v="1"/>
    <x v="4"/>
    <s v="Ibsen Palle"/>
  </r>
  <r>
    <n v="46"/>
    <n v="100"/>
    <n v="6393.54"/>
    <d v="2004-10-22T00:00:00"/>
    <x v="1"/>
    <x v="4"/>
    <s v="Ibsen Palle"/>
  </r>
  <r>
    <n v="29"/>
    <n v="100"/>
    <n v="3167.38"/>
    <d v="2004-04-09T00:00:00"/>
    <x v="1"/>
    <x v="4"/>
    <s v="Petersen Jytte"/>
  </r>
  <r>
    <n v="29"/>
    <n v="100"/>
    <n v="4566.05"/>
    <d v="2003-02-11T00:00:00"/>
    <x v="1"/>
    <x v="4"/>
    <s v="Petersen Jytte"/>
  </r>
  <r>
    <n v="36"/>
    <n v="100"/>
    <n v="6913.8"/>
    <d v="2004-10-22T00:00:00"/>
    <x v="1"/>
    <x v="4"/>
    <s v="Ibsen Palle"/>
  </r>
  <r>
    <n v="20"/>
    <n v="74.209999999999994"/>
    <n v="1484.2"/>
    <d v="2004-04-09T00:00:00"/>
    <x v="1"/>
    <x v="4"/>
    <s v="Petersen Jytte"/>
  </r>
  <r>
    <n v="45"/>
    <n v="100"/>
    <n v="6185.7"/>
    <d v="2004-10-22T00:00:00"/>
    <x v="2"/>
    <x v="4"/>
    <s v="Ibsen Palle"/>
  </r>
  <r>
    <n v="28"/>
    <n v="100"/>
    <n v="3764.88"/>
    <d v="2003-10-17T00:00:00"/>
    <x v="1"/>
    <x v="4"/>
    <s v="Ibsen Palle"/>
  </r>
  <r>
    <n v="61"/>
    <n v="100"/>
    <n v="8374.69"/>
    <d v="2005-04-15T00:00:00"/>
    <x v="1"/>
    <x v="4"/>
    <s v="Petersen Jytte"/>
  </r>
  <r>
    <n v="34"/>
    <n v="95.55"/>
    <n v="3248.7"/>
    <d v="2004-06-08T00:00:00"/>
    <x v="3"/>
    <x v="4"/>
    <s v="Petersen Jytte"/>
  </r>
  <r>
    <n v="29"/>
    <n v="51.75"/>
    <n v="1500.75"/>
    <d v="2004-06-08T00:00:00"/>
    <x v="3"/>
    <x v="4"/>
    <s v="Petersen Jytte"/>
  </r>
  <r>
    <n v="43"/>
    <n v="100"/>
    <n v="6153.73"/>
    <d v="2003-10-17T00:00:00"/>
    <x v="1"/>
    <x v="4"/>
    <s v="Ibsen Palle"/>
  </r>
  <r>
    <n v="23"/>
    <n v="100"/>
    <n v="2597.39"/>
    <d v="2004-09-30T00:00:00"/>
    <x v="0"/>
    <x v="5"/>
    <s v="Karttunen Matti"/>
  </r>
  <r>
    <n v="29"/>
    <n v="100"/>
    <n v="6683.34"/>
    <d v="2004-09-30T00:00:00"/>
    <x v="0"/>
    <x v="5"/>
    <s v="Karttunen Matti"/>
  </r>
  <r>
    <n v="32"/>
    <n v="100"/>
    <n v="4526.08"/>
    <d v="2003-10-06T00:00:00"/>
    <x v="1"/>
    <x v="5"/>
    <s v="Karttunen Matti"/>
  </r>
  <r>
    <n v="39"/>
    <n v="100"/>
    <n v="4046.25"/>
    <d v="2005-01-31T00:00:00"/>
    <x v="1"/>
    <x v="5"/>
    <s v="Koskitalo Pirkko"/>
  </r>
  <r>
    <n v="33"/>
    <n v="85.39"/>
    <n v="2817.87"/>
    <d v="2005-01-06T00:00:00"/>
    <x v="1"/>
    <x v="5"/>
    <s v="Suominen Kalle"/>
  </r>
  <r>
    <n v="44"/>
    <n v="100"/>
    <n v="10606.2"/>
    <d v="2004-05-05T00:00:00"/>
    <x v="1"/>
    <x v="5"/>
    <s v="Suominen Kalle"/>
  </r>
  <r>
    <n v="24"/>
    <n v="100"/>
    <n v="4157.04"/>
    <d v="2004-09-30T00:00:00"/>
    <x v="0"/>
    <x v="5"/>
    <s v="Karttunen Matti"/>
  </r>
  <r>
    <n v="25"/>
    <n v="100"/>
    <n v="4381.25"/>
    <d v="2004-05-05T00:00:00"/>
    <x v="1"/>
    <x v="5"/>
    <s v="Suominen Kalle"/>
  </r>
  <r>
    <n v="34"/>
    <n v="96.73"/>
    <n v="3288.82"/>
    <d v="2005-01-06T00:00:00"/>
    <x v="1"/>
    <x v="5"/>
    <s v="Suominen Kalle"/>
  </r>
  <r>
    <n v="27"/>
    <n v="100"/>
    <n v="4157.7299999999996"/>
    <d v="2004-05-05T00:00:00"/>
    <x v="1"/>
    <x v="5"/>
    <s v="Suominen Kalle"/>
  </r>
  <r>
    <n v="34"/>
    <n v="81.62"/>
    <n v="2775.08"/>
    <d v="2005-01-06T00:00:00"/>
    <x v="1"/>
    <x v="5"/>
    <s v="Suominen Kalle"/>
  </r>
  <r>
    <n v="24"/>
    <n v="67.83"/>
    <n v="1627.92"/>
    <d v="2005-02-09T00:00:00"/>
    <x v="1"/>
    <x v="5"/>
    <s v="Karttunen Matti"/>
  </r>
  <r>
    <n v="21"/>
    <n v="100"/>
    <n v="2140.11"/>
    <d v="2003-08-01T00:00:00"/>
    <x v="2"/>
    <x v="5"/>
    <s v="Suominen Kalle"/>
  </r>
  <r>
    <n v="24"/>
    <n v="100"/>
    <n v="3327.6"/>
    <d v="2003-09-21T00:00:00"/>
    <x v="2"/>
    <x v="5"/>
    <s v="Koskitalo Pirkko"/>
  </r>
  <r>
    <n v="21"/>
    <n v="93.28"/>
    <n v="1958.88"/>
    <d v="2004-04-12T00:00:00"/>
    <x v="1"/>
    <x v="5"/>
    <s v="Koskitalo Pirkko"/>
  </r>
  <r>
    <n v="46"/>
    <n v="88.45"/>
    <n v="4068.7"/>
    <d v="2005-01-06T00:00:00"/>
    <x v="1"/>
    <x v="5"/>
    <s v="Suominen Kalle"/>
  </r>
  <r>
    <n v="50"/>
    <n v="100"/>
    <n v="5182"/>
    <d v="2005-02-09T00:00:00"/>
    <x v="1"/>
    <x v="5"/>
    <s v="Karttunen Matti"/>
  </r>
  <r>
    <n v="35"/>
    <n v="100"/>
    <n v="5895.05"/>
    <d v="2005-02-09T00:00:00"/>
    <x v="1"/>
    <x v="5"/>
    <s v="Karttunen Matti"/>
  </r>
  <r>
    <n v="34"/>
    <n v="81.349999999999994"/>
    <n v="2765.9"/>
    <d v="2003-05-07T00:00:00"/>
    <x v="0"/>
    <x v="6"/>
    <s v="Henriot Paul"/>
  </r>
  <r>
    <n v="41"/>
    <n v="94.74"/>
    <n v="3884.34"/>
    <d v="2003-07-01T00:00:00"/>
    <x v="0"/>
    <x v="6"/>
    <s v="Da Cunha Daniel"/>
  </r>
  <r>
    <n v="29"/>
    <n v="86.13"/>
    <n v="2497.77"/>
    <d v="2003-11-11T00:00:00"/>
    <x v="0"/>
    <x v="6"/>
    <s v="Rance Martine"/>
  </r>
  <r>
    <n v="41"/>
    <n v="100"/>
    <n v="4708.4399999999996"/>
    <d v="2004-01-15T00:00:00"/>
    <x v="0"/>
    <x v="6"/>
    <s v="Perrier Dominique"/>
  </r>
  <r>
    <n v="45"/>
    <n v="92.83"/>
    <n v="4177.3500000000004"/>
    <d v="2004-07-23T00:00:00"/>
    <x v="0"/>
    <x v="6"/>
    <s v="Labrune Janine"/>
  </r>
  <r>
    <n v="21"/>
    <n v="34.909999999999997"/>
    <n v="733.11"/>
    <d v="2005-02-03T00:00:00"/>
    <x v="0"/>
    <x v="6"/>
    <s v="Labrune Janine"/>
  </r>
  <r>
    <n v="42"/>
    <n v="100"/>
    <n v="7290.36"/>
    <d v="2003-11-25T00:00:00"/>
    <x v="1"/>
    <x v="6"/>
    <s v="Saveley Mary"/>
  </r>
  <r>
    <n v="47"/>
    <n v="100"/>
    <n v="10172.700000000001"/>
    <d v="2004-10-11T00:00:00"/>
    <x v="1"/>
    <x v="6"/>
    <s v="Tonini Daniel"/>
  </r>
  <r>
    <n v="27"/>
    <n v="100"/>
    <n v="3307.77"/>
    <d v="2003-07-01T00:00:00"/>
    <x v="0"/>
    <x v="6"/>
    <s v="Da Cunha Daniel"/>
  </r>
  <r>
    <n v="42"/>
    <n v="100"/>
    <n v="4695.6000000000004"/>
    <d v="2003-11-11T00:00:00"/>
    <x v="0"/>
    <x v="6"/>
    <s v="Rance Martine"/>
  </r>
  <r>
    <n v="22"/>
    <n v="100"/>
    <n v="2904.44"/>
    <d v="2004-07-23T00:00:00"/>
    <x v="0"/>
    <x v="6"/>
    <s v="Labrune Janine"/>
  </r>
  <r>
    <n v="39"/>
    <n v="96.34"/>
    <n v="3757.26"/>
    <d v="2004-09-27T00:00:00"/>
    <x v="0"/>
    <x v="6"/>
    <s v="Schmitt Carine"/>
  </r>
  <r>
    <n v="45"/>
    <n v="100"/>
    <n v="5833.8"/>
    <d v="2005-04-07T00:00:00"/>
    <x v="0"/>
    <x v="6"/>
    <s v="Perrier Dominique"/>
  </r>
  <r>
    <n v="31"/>
    <n v="100"/>
    <n v="7023.98"/>
    <d v="2003-07-01T00:00:00"/>
    <x v="0"/>
    <x v="6"/>
    <s v="Da Cunha Daniel"/>
  </r>
  <r>
    <n v="41"/>
    <n v="100"/>
    <n v="8892.9"/>
    <d v="2003-11-11T00:00:00"/>
    <x v="0"/>
    <x v="6"/>
    <s v="Rance Martine"/>
  </r>
  <r>
    <n v="36"/>
    <n v="100"/>
    <n v="6901.92"/>
    <d v="2004-07-23T00:00:00"/>
    <x v="0"/>
    <x v="6"/>
    <s v="Labrune Janine"/>
  </r>
  <r>
    <n v="24"/>
    <n v="100"/>
    <n v="3492.48"/>
    <d v="2003-11-08T00:00:00"/>
    <x v="1"/>
    <x v="6"/>
    <s v="Roulet Annette"/>
  </r>
  <r>
    <n v="48"/>
    <n v="54.68"/>
    <n v="2624.64"/>
    <d v="2004-12-15T00:00:00"/>
    <x v="1"/>
    <x v="6"/>
    <s v="Henriot Paul"/>
  </r>
  <r>
    <n v="32"/>
    <n v="100"/>
    <n v="3370.56"/>
    <d v="2005-03-17T00:00:00"/>
    <x v="1"/>
    <x v="6"/>
    <s v="Da Cunha Daniel"/>
  </r>
  <r>
    <n v="31"/>
    <n v="100"/>
    <n v="4305.28"/>
    <d v="2003-04-01T00:00:00"/>
    <x v="1"/>
    <x v="6"/>
    <s v="Bertrand Marie"/>
  </r>
  <r>
    <n v="26"/>
    <n v="100"/>
    <n v="4263.74"/>
    <d v="2003-11-25T00:00:00"/>
    <x v="1"/>
    <x v="6"/>
    <s v="Saveley Mary"/>
  </r>
  <r>
    <n v="38"/>
    <n v="100"/>
    <n v="5894.94"/>
    <d v="2005-05-31T00:00:00"/>
    <x v="1"/>
    <x v="6"/>
    <s v="Labrune Janine"/>
  </r>
  <r>
    <n v="42"/>
    <n v="100"/>
    <n v="7599.9"/>
    <d v="2003-05-08T00:00:00"/>
    <x v="1"/>
    <x v="6"/>
    <s v="Lebihan Laurence"/>
  </r>
  <r>
    <n v="41"/>
    <n v="100"/>
    <n v="7498.9"/>
    <d v="2004-01-15T00:00:00"/>
    <x v="1"/>
    <x v="6"/>
    <s v="Perrier Dominique"/>
  </r>
  <r>
    <n v="45"/>
    <n v="76"/>
    <n v="3420"/>
    <d v="2005-02-03T00:00:00"/>
    <x v="1"/>
    <x v="6"/>
    <s v="Labrune Janine"/>
  </r>
  <r>
    <n v="46"/>
    <n v="100"/>
    <n v="8602.92"/>
    <d v="2004-01-02T00:00:00"/>
    <x v="1"/>
    <x v="6"/>
    <s v="Saveley Mary"/>
  </r>
  <r>
    <n v="33"/>
    <n v="57.22"/>
    <n v="1888.26"/>
    <d v="2004-11-20T00:00:00"/>
    <x v="1"/>
    <x v="6"/>
    <s v="Bertrand Marie"/>
  </r>
  <r>
    <n v="42"/>
    <n v="100"/>
    <n v="4764.4799999999996"/>
    <d v="2004-12-15T00:00:00"/>
    <x v="1"/>
    <x v="6"/>
    <s v="Henriot Paul"/>
  </r>
  <r>
    <n v="33"/>
    <n v="69.12"/>
    <n v="2280.96"/>
    <d v="2005-03-17T00:00:00"/>
    <x v="1"/>
    <x v="6"/>
    <s v="Da Cunha Daniel"/>
  </r>
  <r>
    <n v="38"/>
    <n v="100"/>
    <n v="4933.92"/>
    <d v="2003-11-25T00:00:00"/>
    <x v="2"/>
    <x v="6"/>
    <s v="Saveley Mary"/>
  </r>
  <r>
    <n v="43"/>
    <n v="100"/>
    <n v="5759.42"/>
    <d v="2004-02-02T00:00:00"/>
    <x v="2"/>
    <x v="6"/>
    <s v="Tonini Daniel"/>
  </r>
  <r>
    <n v="39"/>
    <n v="100"/>
    <n v="6396"/>
    <d v="2004-10-11T00:00:00"/>
    <x v="2"/>
    <x v="6"/>
    <s v="Tonini Daniel"/>
  </r>
  <r>
    <n v="50"/>
    <n v="100"/>
    <n v="8284"/>
    <d v="2003-05-07T00:00:00"/>
    <x v="0"/>
    <x v="6"/>
    <s v="Henriot Paul"/>
  </r>
  <r>
    <n v="20"/>
    <n v="100"/>
    <n v="2711.2"/>
    <d v="2003-07-01T00:00:00"/>
    <x v="0"/>
    <x v="6"/>
    <s v="Da Cunha Daniel"/>
  </r>
  <r>
    <n v="40"/>
    <n v="100"/>
    <n v="6747.6"/>
    <d v="2003-11-11T00:00:00"/>
    <x v="0"/>
    <x v="6"/>
    <s v="Rance Martine"/>
  </r>
  <r>
    <n v="36"/>
    <n v="100"/>
    <n v="4771.8"/>
    <d v="2004-01-15T00:00:00"/>
    <x v="0"/>
    <x v="6"/>
    <s v="Perrier Dominique"/>
  </r>
  <r>
    <n v="43"/>
    <n v="100"/>
    <n v="6087.94"/>
    <d v="2004-02-21T00:00:00"/>
    <x v="0"/>
    <x v="6"/>
    <s v="Rance Martine"/>
  </r>
  <r>
    <n v="49"/>
    <n v="78.92"/>
    <n v="3867.08"/>
    <d v="2005-02-03T00:00:00"/>
    <x v="0"/>
    <x v="6"/>
    <s v="Labrune Janine"/>
  </r>
  <r>
    <n v="26"/>
    <n v="100"/>
    <n v="3142.36"/>
    <d v="2004-01-02T00:00:00"/>
    <x v="1"/>
    <x v="6"/>
    <s v="Saveley Mary"/>
  </r>
  <r>
    <n v="33"/>
    <n v="100"/>
    <n v="4059.33"/>
    <d v="2004-11-20T00:00:00"/>
    <x v="1"/>
    <x v="6"/>
    <s v="Bertrand Marie"/>
  </r>
  <r>
    <n v="37"/>
    <n v="99.82"/>
    <n v="3693.34"/>
    <d v="2003-05-08T00:00:00"/>
    <x v="1"/>
    <x v="6"/>
    <s v="Lebihan Laurence"/>
  </r>
  <r>
    <n v="20"/>
    <n v="100"/>
    <n v="3114.4"/>
    <d v="2004-01-02T00:00:00"/>
    <x v="1"/>
    <x v="6"/>
    <s v="Saveley Mary"/>
  </r>
  <r>
    <n v="49"/>
    <n v="63.38"/>
    <n v="3105.62"/>
    <d v="2004-11-20T00:00:00"/>
    <x v="1"/>
    <x v="6"/>
    <s v="Bertrand Marie"/>
  </r>
  <r>
    <n v="49"/>
    <n v="62.09"/>
    <n v="3042.41"/>
    <d v="2004-12-15T00:00:00"/>
    <x v="1"/>
    <x v="6"/>
    <s v="Henriot Paul"/>
  </r>
  <r>
    <n v="32"/>
    <n v="63.84"/>
    <n v="2042.88"/>
    <d v="2003-05-08T00:00:00"/>
    <x v="1"/>
    <x v="6"/>
    <s v="Lebihan Laurence"/>
  </r>
  <r>
    <n v="28"/>
    <n v="92.57"/>
    <n v="2591.96"/>
    <d v="2004-01-15T00:00:00"/>
    <x v="1"/>
    <x v="6"/>
    <s v="Perrier Dominique"/>
  </r>
  <r>
    <n v="38"/>
    <n v="100"/>
    <n v="6372.6"/>
    <d v="2004-11-20T00:00:00"/>
    <x v="2"/>
    <x v="6"/>
    <s v="Bertrand Marie"/>
  </r>
  <r>
    <n v="33"/>
    <n v="100"/>
    <n v="4692.6000000000004"/>
    <d v="2005-05-31T00:00:00"/>
    <x v="2"/>
    <x v="6"/>
    <s v="Labrune Janine"/>
  </r>
  <r>
    <n v="20"/>
    <n v="100"/>
    <n v="2142"/>
    <d v="2003-05-08T00:00:00"/>
    <x v="1"/>
    <x v="6"/>
    <s v="Lebihan Laurence"/>
  </r>
  <r>
    <n v="97"/>
    <n v="93.28"/>
    <n v="9048.16"/>
    <d v="2005-04-14T00:00:00"/>
    <x v="1"/>
    <x v="6"/>
    <s v="Citeaux Frederique"/>
  </r>
  <r>
    <n v="21"/>
    <n v="93.34"/>
    <n v="1960.14"/>
    <d v="2003-11-25T00:00:00"/>
    <x v="2"/>
    <x v="6"/>
    <s v="Saveley Mary"/>
  </r>
  <r>
    <n v="46"/>
    <n v="98"/>
    <n v="4508"/>
    <d v="2004-10-11T00:00:00"/>
    <x v="2"/>
    <x v="6"/>
    <s v="Tonini Daniel"/>
  </r>
  <r>
    <n v="34"/>
    <n v="100"/>
    <n v="5004.8"/>
    <d v="2003-05-08T00:00:00"/>
    <x v="1"/>
    <x v="6"/>
    <s v="Lebihan Laurence"/>
  </r>
  <r>
    <n v="25"/>
    <n v="100"/>
    <n v="3644.75"/>
    <d v="2003-07-04T00:00:00"/>
    <x v="1"/>
    <x v="6"/>
    <s v="Roulet Annette"/>
  </r>
  <r>
    <n v="43"/>
    <n v="97.6"/>
    <n v="4196.8"/>
    <d v="2004-12-09T00:00:00"/>
    <x v="1"/>
    <x v="6"/>
    <s v="Da Cunha Daniel"/>
  </r>
  <r>
    <n v="25"/>
    <n v="100"/>
    <n v="2953.75"/>
    <d v="2004-03-02T00:00:00"/>
    <x v="3"/>
    <x v="6"/>
    <s v="Saveley Mary"/>
  </r>
  <r>
    <n v="37"/>
    <n v="95.55"/>
    <n v="3535.35"/>
    <d v="2004-10-11T00:00:00"/>
    <x v="3"/>
    <x v="6"/>
    <s v="Tonini Daniel"/>
  </r>
  <r>
    <n v="50"/>
    <n v="50.18"/>
    <n v="2509"/>
    <d v="2004-12-09T00:00:00"/>
    <x v="3"/>
    <x v="6"/>
    <s v="Da Cunha Daniel"/>
  </r>
  <r>
    <n v="31"/>
    <n v="48.52"/>
    <n v="1504.12"/>
    <d v="2004-03-02T00:00:00"/>
    <x v="3"/>
    <x v="6"/>
    <s v="Saveley Mary"/>
  </r>
  <r>
    <n v="37"/>
    <n v="48.52"/>
    <n v="1795.24"/>
    <d v="2004-10-11T00:00:00"/>
    <x v="3"/>
    <x v="6"/>
    <s v="Tonini Daniel"/>
  </r>
  <r>
    <n v="22"/>
    <n v="72.41"/>
    <n v="1593.02"/>
    <d v="2004-12-09T00:00:00"/>
    <x v="3"/>
    <x v="6"/>
    <s v="Da Cunha Daniel"/>
  </r>
  <r>
    <n v="26"/>
    <n v="100"/>
    <n v="3073.72"/>
    <d v="2003-05-20T00:00:00"/>
    <x v="1"/>
    <x v="6"/>
    <s v="Schmitt Carine"/>
  </r>
  <r>
    <n v="44"/>
    <n v="99.55"/>
    <n v="4380.2"/>
    <d v="2003-07-10T00:00:00"/>
    <x v="1"/>
    <x v="6"/>
    <s v="Henriot Paul"/>
  </r>
  <r>
    <n v="21"/>
    <n v="100"/>
    <n v="2508.66"/>
    <d v="2004-04-13T00:00:00"/>
    <x v="1"/>
    <x v="6"/>
    <s v="Citeaux Frederique"/>
  </r>
  <r>
    <n v="36"/>
    <n v="100"/>
    <n v="5848.92"/>
    <d v="2004-11-24T00:00:00"/>
    <x v="1"/>
    <x v="6"/>
    <s v="Henriot Paul"/>
  </r>
  <r>
    <n v="21"/>
    <n v="100"/>
    <n v="3840.9"/>
    <d v="2003-11-20T00:00:00"/>
    <x v="1"/>
    <x v="7"/>
    <s v="Pfalzheim Henriette"/>
  </r>
  <r>
    <n v="33"/>
    <n v="100"/>
    <n v="5521.89"/>
    <d v="2003-10-04T00:00:00"/>
    <x v="1"/>
    <x v="7"/>
    <s v="Keitel Roland"/>
  </r>
  <r>
    <n v="33"/>
    <n v="100"/>
    <n v="6934.62"/>
    <d v="2004-10-16T00:00:00"/>
    <x v="1"/>
    <x v="7"/>
    <s v="Pfalzheim Henriette"/>
  </r>
  <r>
    <n v="43"/>
    <n v="100"/>
    <n v="7016.31"/>
    <d v="2004-03-15T00:00:00"/>
    <x v="1"/>
    <x v="7"/>
    <s v="Keitel Roland"/>
  </r>
  <r>
    <n v="40"/>
    <n v="100"/>
    <n v="5590"/>
    <d v="2003-11-20T00:00:00"/>
    <x v="1"/>
    <x v="7"/>
    <s v="Pfalzheim Henriette"/>
  </r>
  <r>
    <n v="29"/>
    <n v="100"/>
    <n v="3984.6"/>
    <d v="2003-10-04T00:00:00"/>
    <x v="1"/>
    <x v="7"/>
    <s v="Keitel Roland"/>
  </r>
  <r>
    <n v="24"/>
    <n v="100"/>
    <n v="3100.32"/>
    <d v="2004-10-16T00:00:00"/>
    <x v="1"/>
    <x v="7"/>
    <s v="Pfalzheim Henriette"/>
  </r>
  <r>
    <n v="30"/>
    <n v="64.64"/>
    <n v="1939.2"/>
    <d v="2003-11-20T00:00:00"/>
    <x v="1"/>
    <x v="7"/>
    <s v="Pfalzheim Henriette"/>
  </r>
  <r>
    <n v="22"/>
    <n v="76.61"/>
    <n v="1685.42"/>
    <d v="2003-10-04T00:00:00"/>
    <x v="1"/>
    <x v="7"/>
    <s v="Keitel Roland"/>
  </r>
  <r>
    <n v="49"/>
    <n v="81.400000000000006"/>
    <n v="3988.6"/>
    <d v="2004-10-16T00:00:00"/>
    <x v="1"/>
    <x v="7"/>
    <s v="Pfalzheim Henriette"/>
  </r>
  <r>
    <n v="23"/>
    <n v="100"/>
    <n v="2807.61"/>
    <d v="2003-10-04T00:00:00"/>
    <x v="1"/>
    <x v="7"/>
    <s v="Keitel Roland"/>
  </r>
  <r>
    <n v="25"/>
    <n v="100"/>
    <n v="2504.75"/>
    <d v="2004-10-16T00:00:00"/>
    <x v="1"/>
    <x v="7"/>
    <s v="Pfalzheim Henriette"/>
  </r>
  <r>
    <n v="37"/>
    <n v="100"/>
    <n v="6231.91"/>
    <d v="2004-10-16T00:00:00"/>
    <x v="1"/>
    <x v="7"/>
    <s v="Pfalzheim Henriette"/>
  </r>
  <r>
    <n v="32"/>
    <n v="100"/>
    <n v="7181.44"/>
    <d v="2004-02-12T00:00:00"/>
    <x v="1"/>
    <x v="8"/>
    <s v="Cassidy Dean"/>
  </r>
  <r>
    <n v="30"/>
    <n v="100"/>
    <n v="4713.6000000000004"/>
    <d v="2004-02-12T00:00:00"/>
    <x v="1"/>
    <x v="8"/>
    <s v="Cassidy Dean"/>
  </r>
  <r>
    <n v="27"/>
    <n v="100"/>
    <n v="5045.22"/>
    <d v="2004-02-12T00:00:00"/>
    <x v="1"/>
    <x v="8"/>
    <s v="Cassidy Dean"/>
  </r>
  <r>
    <n v="34"/>
    <n v="100"/>
    <n v="8014.82"/>
    <d v="2004-08-17T00:00:00"/>
    <x v="1"/>
    <x v="9"/>
    <s v="Accorti Paolo"/>
  </r>
  <r>
    <n v="44"/>
    <n v="100"/>
    <n v="9160.36"/>
    <d v="2004-07-06T00:00:00"/>
    <x v="1"/>
    <x v="9"/>
    <s v="Moroni Maurizio"/>
  </r>
  <r>
    <n v="33"/>
    <n v="100"/>
    <n v="7474.5"/>
    <d v="2003-11-06T00:00:00"/>
    <x v="1"/>
    <x v="9"/>
    <s v="Moroni Maurizio"/>
  </r>
  <r>
    <n v="46"/>
    <n v="100"/>
    <n v="8411.56"/>
    <d v="2004-09-09T00:00:00"/>
    <x v="1"/>
    <x v="9"/>
    <s v="Accorti Paolo"/>
  </r>
  <r>
    <n v="47"/>
    <n v="100"/>
    <n v="8378.69"/>
    <d v="2003-11-06T00:00:00"/>
    <x v="1"/>
    <x v="9"/>
    <s v="Moroni Maurizio"/>
  </r>
  <r>
    <n v="24"/>
    <n v="100"/>
    <n v="4242.24"/>
    <d v="2004-09-09T00:00:00"/>
    <x v="1"/>
    <x v="9"/>
    <s v="Accorti Paolo"/>
  </r>
  <r>
    <n v="22"/>
    <n v="100"/>
    <n v="2454.54"/>
    <d v="2004-07-06T00:00:00"/>
    <x v="1"/>
    <x v="9"/>
    <s v="Moroni Maurizio"/>
  </r>
  <r>
    <n v="50"/>
    <n v="100"/>
    <n v="7872.5"/>
    <d v="2003-11-06T00:00:00"/>
    <x v="1"/>
    <x v="9"/>
    <s v="Moroni Maurizio"/>
  </r>
  <r>
    <n v="45"/>
    <n v="100"/>
    <n v="8253"/>
    <d v="2004-09-09T00:00:00"/>
    <x v="1"/>
    <x v="9"/>
    <s v="Accorti Paolo"/>
  </r>
  <r>
    <n v="35"/>
    <n v="76.61"/>
    <n v="2681.35"/>
    <d v="2004-07-06T00:00:00"/>
    <x v="1"/>
    <x v="9"/>
    <s v="Moroni Maurizio"/>
  </r>
  <r>
    <n v="40"/>
    <n v="100"/>
    <n v="4468.3999999999996"/>
    <d v="2004-07-06T00:00:00"/>
    <x v="1"/>
    <x v="9"/>
    <s v="Moroni Maurizio"/>
  </r>
  <r>
    <n v="24"/>
    <n v="100"/>
    <n v="2800.08"/>
    <d v="2004-08-17T00:00:00"/>
    <x v="2"/>
    <x v="9"/>
    <s v="Accorti Paolo"/>
  </r>
  <r>
    <n v="21"/>
    <n v="100"/>
    <n v="2526.5100000000002"/>
    <d v="2004-07-06T00:00:00"/>
    <x v="1"/>
    <x v="9"/>
    <s v="Moroni Maurizio"/>
  </r>
  <r>
    <n v="43"/>
    <n v="100"/>
    <n v="5036.16"/>
    <d v="2003-11-05T00:00:00"/>
    <x v="3"/>
    <x v="9"/>
    <s v="Rovelli Giovanni"/>
  </r>
  <r>
    <n v="50"/>
    <n v="100"/>
    <n v="5239.5"/>
    <d v="2004-08-17T00:00:00"/>
    <x v="3"/>
    <x v="9"/>
    <s v="Accorti Paolo"/>
  </r>
  <r>
    <n v="48"/>
    <n v="44.21"/>
    <n v="2122.08"/>
    <d v="2003-11-05T00:00:00"/>
    <x v="3"/>
    <x v="9"/>
    <s v="Rovelli Giovanni"/>
  </r>
  <r>
    <n v="27"/>
    <n v="57.68"/>
    <n v="1557.36"/>
    <d v="2004-08-17T00:00:00"/>
    <x v="3"/>
    <x v="9"/>
    <s v="Accorti Paolo"/>
  </r>
  <r>
    <n v="36"/>
    <n v="100"/>
    <n v="5196.6000000000004"/>
    <d v="2004-07-06T00:00:00"/>
    <x v="1"/>
    <x v="9"/>
    <s v="Moroni Maurizio"/>
  </r>
  <r>
    <n v="32"/>
    <n v="100"/>
    <n v="7680.64"/>
    <d v="2004-06-15T00:00:00"/>
    <x v="1"/>
    <x v="10"/>
    <s v="Shimamura Akiko"/>
  </r>
  <r>
    <n v="23"/>
    <n v="100"/>
    <n v="3009.09"/>
    <d v="2004-01-12T00:00:00"/>
    <x v="0"/>
    <x v="10"/>
    <s v="Kentary Mory"/>
  </r>
  <r>
    <n v="40"/>
    <n v="68.92"/>
    <n v="2756.8"/>
    <d v="2004-11-23T00:00:00"/>
    <x v="0"/>
    <x v="10"/>
    <s v="Shimamura Akiko"/>
  </r>
  <r>
    <n v="34"/>
    <n v="100"/>
    <n v="6123.4"/>
    <d v="2004-01-12T00:00:00"/>
    <x v="0"/>
    <x v="10"/>
    <s v="Kentary Mory"/>
  </r>
  <r>
    <n v="39"/>
    <n v="76.67"/>
    <n v="2990.13"/>
    <d v="2004-11-23T00:00:00"/>
    <x v="0"/>
    <x v="10"/>
    <s v="Shimamura Akiko"/>
  </r>
  <r>
    <n v="41"/>
    <n v="100"/>
    <n v="6668.24"/>
    <d v="2004-06-15T00:00:00"/>
    <x v="2"/>
    <x v="10"/>
    <s v="Shimamura Akiko"/>
  </r>
  <r>
    <n v="40"/>
    <n v="100"/>
    <n v="5862"/>
    <d v="2005-01-26T00:00:00"/>
    <x v="1"/>
    <x v="10"/>
    <s v="Shimamura Akiko"/>
  </r>
  <r>
    <n v="34"/>
    <n v="100"/>
    <n v="5941.5"/>
    <d v="2005-01-26T00:00:00"/>
    <x v="1"/>
    <x v="10"/>
    <s v="Shimamura Akiko"/>
  </r>
  <r>
    <n v="41"/>
    <n v="100"/>
    <n v="5453"/>
    <d v="2004-06-15T00:00:00"/>
    <x v="2"/>
    <x v="10"/>
    <s v="Shimamura Akiko"/>
  </r>
  <r>
    <n v="41"/>
    <n v="100"/>
    <n v="5628.89"/>
    <d v="2004-04-13T00:00:00"/>
    <x v="1"/>
    <x v="10"/>
    <s v="Kentary Mory"/>
  </r>
  <r>
    <n v="48"/>
    <n v="100"/>
    <n v="5512.32"/>
    <d v="2003-11-18T00:00:00"/>
    <x v="0"/>
    <x v="11"/>
    <s v="Oeztan Veysel"/>
  </r>
  <r>
    <n v="41"/>
    <n v="100"/>
    <n v="4394.38"/>
    <d v="2004-10-15T00:00:00"/>
    <x v="0"/>
    <x v="11"/>
    <s v="Bergulfsen Jonas"/>
  </r>
  <r>
    <n v="26"/>
    <n v="100"/>
    <n v="5404.62"/>
    <d v="2003-01-29T00:00:00"/>
    <x v="1"/>
    <x v="11"/>
    <s v="Bergulfsen Jonas"/>
  </r>
  <r>
    <n v="38"/>
    <n v="96.34"/>
    <n v="3660.92"/>
    <d v="2003-11-18T00:00:00"/>
    <x v="0"/>
    <x v="11"/>
    <s v="Oeztan Veysel"/>
  </r>
  <r>
    <n v="45"/>
    <n v="100"/>
    <n v="8714.7000000000007"/>
    <d v="2003-11-18T00:00:00"/>
    <x v="0"/>
    <x v="11"/>
    <s v="Oeztan Veysel"/>
  </r>
  <r>
    <n v="47"/>
    <n v="64.930000000000007"/>
    <n v="3051.71"/>
    <d v="2004-11-05T00:00:00"/>
    <x v="1"/>
    <x v="11"/>
    <s v="Bergulfsen Jonas"/>
  </r>
  <r>
    <n v="42"/>
    <n v="100"/>
    <n v="5398.26"/>
    <d v="2003-01-29T00:00:00"/>
    <x v="1"/>
    <x v="11"/>
    <s v="Bergulfsen Jonas"/>
  </r>
  <r>
    <n v="27"/>
    <n v="100"/>
    <n v="5411.07"/>
    <d v="2003-11-12T00:00:00"/>
    <x v="1"/>
    <x v="11"/>
    <s v="Oeztan Veysel"/>
  </r>
  <r>
    <n v="42"/>
    <n v="64"/>
    <n v="2688"/>
    <d v="2004-11-05T00:00:00"/>
    <x v="1"/>
    <x v="11"/>
    <s v="Bergulfsen Jonas"/>
  </r>
  <r>
    <n v="27"/>
    <n v="100"/>
    <n v="3394.98"/>
    <d v="2003-01-29T00:00:00"/>
    <x v="2"/>
    <x v="11"/>
    <s v="Bergulfsen Jonas"/>
  </r>
  <r>
    <n v="26"/>
    <n v="100"/>
    <n v="4660.24"/>
    <d v="2004-10-15T00:00:00"/>
    <x v="0"/>
    <x v="11"/>
    <s v="Bergulfsen Jonas"/>
  </r>
  <r>
    <n v="28"/>
    <n v="100"/>
    <n v="2860.76"/>
    <d v="2003-11-12T00:00:00"/>
    <x v="1"/>
    <x v="11"/>
    <s v="Oeztan Veysel"/>
  </r>
  <r>
    <n v="24"/>
    <n v="100"/>
    <n v="2583.6"/>
    <d v="2004-11-05T00:00:00"/>
    <x v="1"/>
    <x v="11"/>
    <s v="Bergulfsen Jonas"/>
  </r>
  <r>
    <n v="20"/>
    <n v="81.400000000000006"/>
    <n v="1628"/>
    <d v="2003-11-12T00:00:00"/>
    <x v="1"/>
    <x v="11"/>
    <s v="Oeztan Veysel"/>
  </r>
  <r>
    <n v="36"/>
    <n v="100"/>
    <n v="4477.32"/>
    <d v="2003-11-12T00:00:00"/>
    <x v="1"/>
    <x v="11"/>
    <s v="Oeztan Veysel"/>
  </r>
  <r>
    <n v="35"/>
    <n v="100"/>
    <n v="3920"/>
    <d v="2003-01-29T00:00:00"/>
    <x v="2"/>
    <x v="11"/>
    <s v="Bergulfsen Jonas"/>
  </r>
  <r>
    <n v="44"/>
    <n v="100"/>
    <n v="5418.16"/>
    <d v="2003-11-12T00:00:00"/>
    <x v="1"/>
    <x v="11"/>
    <s v="Oeztan Veysel"/>
  </r>
  <r>
    <n v="37"/>
    <n v="100"/>
    <n v="5917.78"/>
    <d v="2003-10-05T00:00:00"/>
    <x v="1"/>
    <x v="11"/>
    <s v="Klaeboe Jan"/>
  </r>
  <r>
    <n v="38"/>
    <n v="100"/>
    <n v="4567.9799999999996"/>
    <d v="2004-09-03T00:00:00"/>
    <x v="3"/>
    <x v="11"/>
    <s v="Oeztan Veysel"/>
  </r>
  <r>
    <n v="24"/>
    <n v="56.07"/>
    <n v="1345.68"/>
    <d v="2004-09-03T00:00:00"/>
    <x v="3"/>
    <x v="11"/>
    <s v="Oeztan Veysel"/>
  </r>
  <r>
    <n v="42"/>
    <n v="100"/>
    <n v="5435.64"/>
    <d v="2003-11-12T00:00:00"/>
    <x v="1"/>
    <x v="11"/>
    <s v="Oeztan Veysel"/>
  </r>
  <r>
    <n v="32"/>
    <n v="100"/>
    <n v="3424.64"/>
    <d v="2003-10-05T00:00:00"/>
    <x v="1"/>
    <x v="11"/>
    <s v="Klaeboe Jan"/>
  </r>
  <r>
    <n v="33"/>
    <n v="100"/>
    <n v="5265.15"/>
    <d v="2003-03-03T00:00:00"/>
    <x v="1"/>
    <x v="12"/>
    <s v="Cruz Arnold"/>
  </r>
  <r>
    <n v="45"/>
    <n v="100"/>
    <n v="6130.35"/>
    <d v="2003-03-03T00:00:00"/>
    <x v="1"/>
    <x v="12"/>
    <s v="Cruz Arnold"/>
  </r>
  <r>
    <n v="39"/>
    <n v="89.38"/>
    <n v="3485.82"/>
    <d v="2003-03-03T00:00:00"/>
    <x v="1"/>
    <x v="12"/>
    <s v="Cruz Arnold"/>
  </r>
  <r>
    <n v="36"/>
    <n v="100"/>
    <n v="3731.04"/>
    <d v="2003-03-03T00:00:00"/>
    <x v="1"/>
    <x v="12"/>
    <s v="Cruz Arnold"/>
  </r>
  <r>
    <n v="45"/>
    <n v="100"/>
    <n v="10993.5"/>
    <d v="2003-09-19T00:00:00"/>
    <x v="1"/>
    <x v="13"/>
    <s v="Natividad Eric"/>
  </r>
  <r>
    <n v="20"/>
    <n v="100"/>
    <n v="3191.2"/>
    <d v="2003-09-19T00:00:00"/>
    <x v="1"/>
    <x v="13"/>
    <s v="Natividad Eric"/>
  </r>
  <r>
    <n v="48"/>
    <n v="100"/>
    <n v="7020.48"/>
    <d v="2004-02-04T00:00:00"/>
    <x v="1"/>
    <x v="13"/>
    <s v="Victorino Wendy"/>
  </r>
  <r>
    <n v="26"/>
    <n v="100"/>
    <n v="4033.38"/>
    <d v="2004-06-15T00:00:00"/>
    <x v="1"/>
    <x v="13"/>
    <s v="Victorino Wendy"/>
  </r>
  <r>
    <n v="33"/>
    <n v="100"/>
    <n v="6034.38"/>
    <d v="2003-04-16T00:00:00"/>
    <x v="1"/>
    <x v="13"/>
    <s v="Natividad Eric"/>
  </r>
  <r>
    <n v="44"/>
    <n v="100"/>
    <n v="8594.52"/>
    <d v="2003-10-22T00:00:00"/>
    <x v="1"/>
    <x v="13"/>
    <s v="Natividad Eric"/>
  </r>
  <r>
    <n v="30"/>
    <n v="100"/>
    <n v="4100.1000000000004"/>
    <d v="2003-09-19T00:00:00"/>
    <x v="2"/>
    <x v="13"/>
    <s v="Natividad Eric"/>
  </r>
  <r>
    <n v="43"/>
    <n v="100"/>
    <n v="5911.64"/>
    <d v="2003-04-16T00:00:00"/>
    <x v="1"/>
    <x v="13"/>
    <s v="Natividad Eric"/>
  </r>
  <r>
    <n v="34"/>
    <n v="100"/>
    <n v="4880.0200000000004"/>
    <d v="2003-10-22T00:00:00"/>
    <x v="1"/>
    <x v="13"/>
    <s v="Natividad Eric"/>
  </r>
  <r>
    <n v="39"/>
    <n v="100"/>
    <n v="5938.14"/>
    <d v="2003-04-16T00:00:00"/>
    <x v="1"/>
    <x v="13"/>
    <s v="Natividad Eric"/>
  </r>
  <r>
    <n v="27"/>
    <n v="100"/>
    <n v="5559.03"/>
    <d v="2003-10-22T00:00:00"/>
    <x v="1"/>
    <x v="13"/>
    <s v="Natividad Eric"/>
  </r>
  <r>
    <n v="48"/>
    <n v="100"/>
    <n v="6825.6"/>
    <d v="2003-10-22T00:00:00"/>
    <x v="2"/>
    <x v="13"/>
    <s v="Natividad Eric"/>
  </r>
  <r>
    <n v="46"/>
    <n v="100"/>
    <n v="6541.2"/>
    <d v="2004-06-15T00:00:00"/>
    <x v="2"/>
    <x v="13"/>
    <s v="Victorino Wendy"/>
  </r>
  <r>
    <n v="28"/>
    <n v="100"/>
    <n v="3127.88"/>
    <d v="2004-08-04T00:00:00"/>
    <x v="1"/>
    <x v="13"/>
    <s v="Natividad Eric"/>
  </r>
  <r>
    <n v="34"/>
    <n v="100"/>
    <n v="4641"/>
    <d v="2003-09-19T00:00:00"/>
    <x v="2"/>
    <x v="13"/>
    <s v="Natividad Eric"/>
  </r>
  <r>
    <n v="20"/>
    <n v="100"/>
    <n v="2936.8"/>
    <d v="2004-09-01T00:00:00"/>
    <x v="1"/>
    <x v="13"/>
    <s v="Victorino Wendy"/>
  </r>
  <r>
    <n v="66"/>
    <n v="100"/>
    <n v="7516.08"/>
    <d v="2005-05-13T00:00:00"/>
    <x v="0"/>
    <x v="14"/>
    <s v="Freyre Diego"/>
  </r>
  <r>
    <n v="38"/>
    <n v="100"/>
    <n v="7329.06"/>
    <d v="2003-05-28T00:00:00"/>
    <x v="1"/>
    <x v="14"/>
    <s v="Sommer Mart¡n"/>
  </r>
  <r>
    <n v="50"/>
    <n v="100"/>
    <n v="12001"/>
    <d v="2005-05-31T00:00:00"/>
    <x v="1"/>
    <x v="14"/>
    <s v="Freyre Diego"/>
  </r>
  <r>
    <n v="45"/>
    <n v="100"/>
    <n v="5887.35"/>
    <d v="2005-05-13T00:00:00"/>
    <x v="0"/>
    <x v="14"/>
    <s v="Freyre Diego"/>
  </r>
  <r>
    <n v="56"/>
    <n v="100"/>
    <n v="9218.16"/>
    <d v="2005-05-13T00:00:00"/>
    <x v="0"/>
    <x v="14"/>
    <s v="Freyre Diego"/>
  </r>
  <r>
    <n v="45"/>
    <n v="100"/>
    <n v="5324.4"/>
    <d v="2003-11-26T00:00:00"/>
    <x v="1"/>
    <x v="14"/>
    <s v="Saavedra Eduardo"/>
  </r>
  <r>
    <n v="26"/>
    <n v="75.47"/>
    <n v="1962.22"/>
    <d v="2004-12-02T00:00:00"/>
    <x v="1"/>
    <x v="14"/>
    <s v="Freyre Diego"/>
  </r>
  <r>
    <n v="22"/>
    <n v="100"/>
    <n v="3347.74"/>
    <d v="2003-05-28T00:00:00"/>
    <x v="1"/>
    <x v="14"/>
    <s v="Sommer Mart¡n"/>
  </r>
  <r>
    <n v="20"/>
    <n v="100"/>
    <n v="3930.4"/>
    <d v="2003-12-02T00:00:00"/>
    <x v="1"/>
    <x v="14"/>
    <s v="Freyre Diego"/>
  </r>
  <r>
    <n v="20"/>
    <n v="100"/>
    <n v="4904"/>
    <d v="2003-09-28T00:00:00"/>
    <x v="1"/>
    <x v="14"/>
    <s v="Freyre Diego"/>
  </r>
  <r>
    <n v="42"/>
    <n v="100"/>
    <n v="8378.58"/>
    <d v="2004-03-19T00:00:00"/>
    <x v="1"/>
    <x v="14"/>
    <s v="Fernandez Jesus"/>
  </r>
  <r>
    <n v="48"/>
    <n v="52.36"/>
    <n v="2513.2800000000002"/>
    <d v="2004-11-01T00:00:00"/>
    <x v="1"/>
    <x v="14"/>
    <s v="Sommer Mart¡n"/>
  </r>
  <r>
    <n v="21"/>
    <n v="100"/>
    <n v="2439.5700000000002"/>
    <d v="2003-05-28T00:00:00"/>
    <x v="2"/>
    <x v="14"/>
    <s v="Sommer Mart¡n"/>
  </r>
  <r>
    <n v="49"/>
    <n v="100"/>
    <n v="7969.36"/>
    <d v="2005-05-31T00:00:00"/>
    <x v="2"/>
    <x v="14"/>
    <s v="Freyre Diego"/>
  </r>
  <r>
    <n v="21"/>
    <n v="100"/>
    <n v="3447.78"/>
    <d v="2005-05-13T00:00:00"/>
    <x v="0"/>
    <x v="14"/>
    <s v="Freyre Diego"/>
  </r>
  <r>
    <n v="34"/>
    <n v="100"/>
    <n v="5958.5"/>
    <d v="2003-01-31T00:00:00"/>
    <x v="1"/>
    <x v="14"/>
    <s v="Freyre Diego"/>
  </r>
  <r>
    <n v="42"/>
    <n v="100"/>
    <n v="5393.64"/>
    <d v="2003-09-28T00:00:00"/>
    <x v="1"/>
    <x v="14"/>
    <s v="Freyre Diego"/>
  </r>
  <r>
    <n v="47"/>
    <n v="100"/>
    <n v="4801.5200000000004"/>
    <d v="2004-11-01T00:00:00"/>
    <x v="1"/>
    <x v="14"/>
    <s v="Sommer Mart¡n"/>
  </r>
  <r>
    <n v="49"/>
    <n v="55.34"/>
    <n v="2711.66"/>
    <d v="2004-12-10T00:00:00"/>
    <x v="1"/>
    <x v="14"/>
    <s v="Freyre Diego"/>
  </r>
  <r>
    <n v="20"/>
    <n v="100"/>
    <n v="2254.8000000000002"/>
    <d v="2003-12-02T00:00:00"/>
    <x v="1"/>
    <x v="14"/>
    <s v="Freyre Diego"/>
  </r>
  <r>
    <n v="39"/>
    <n v="100"/>
    <n v="4946.76"/>
    <d v="2004-01-16T00:00:00"/>
    <x v="1"/>
    <x v="14"/>
    <s v="Freyre Diego"/>
  </r>
  <r>
    <n v="49"/>
    <n v="100"/>
    <n v="7036.89"/>
    <d v="2003-09-28T00:00:00"/>
    <x v="1"/>
    <x v="14"/>
    <s v="Freyre Diego"/>
  </r>
  <r>
    <n v="49"/>
    <n v="100"/>
    <n v="6952.12"/>
    <d v="2004-03-19T00:00:00"/>
    <x v="1"/>
    <x v="14"/>
    <s v="Fernandez Jesus"/>
  </r>
  <r>
    <n v="44"/>
    <n v="82.99"/>
    <n v="3651.56"/>
    <d v="2003-12-02T00:00:00"/>
    <x v="1"/>
    <x v="14"/>
    <s v="Freyre Diego"/>
  </r>
  <r>
    <n v="41"/>
    <n v="100"/>
    <n v="4615.78"/>
    <d v="2003-01-31T00:00:00"/>
    <x v="2"/>
    <x v="14"/>
    <s v="Freyre Diego"/>
  </r>
  <r>
    <n v="37"/>
    <n v="100"/>
    <n v="4516.22"/>
    <d v="2003-11-14T00:00:00"/>
    <x v="2"/>
    <x v="14"/>
    <s v="Roel Jose Pedro"/>
  </r>
  <r>
    <n v="46"/>
    <n v="100"/>
    <n v="5069.66"/>
    <d v="2004-05-05T00:00:00"/>
    <x v="2"/>
    <x v="14"/>
    <s v="Freyre Diego"/>
  </r>
  <r>
    <n v="42"/>
    <n v="64.16"/>
    <n v="2694.72"/>
    <d v="2004-12-10T00:00:00"/>
    <x v="2"/>
    <x v="14"/>
    <s v="Freyre Diego"/>
  </r>
  <r>
    <n v="54"/>
    <n v="100"/>
    <n v="5951.34"/>
    <d v="2005-05-03T00:00:00"/>
    <x v="2"/>
    <x v="14"/>
    <s v="Freyre Diego"/>
  </r>
  <r>
    <n v="47"/>
    <n v="100"/>
    <n v="5195.8500000000004"/>
    <d v="2003-12-02T00:00:00"/>
    <x v="1"/>
    <x v="14"/>
    <s v="Freyre Diego"/>
  </r>
  <r>
    <n v="33"/>
    <n v="100"/>
    <n v="4180.4399999999996"/>
    <d v="2004-01-16T00:00:00"/>
    <x v="1"/>
    <x v="14"/>
    <s v="Freyre Diego"/>
  </r>
  <r>
    <n v="38"/>
    <n v="100"/>
    <n v="3857"/>
    <d v="2003-05-28T00:00:00"/>
    <x v="2"/>
    <x v="14"/>
    <s v="Sommer Mart¡n"/>
  </r>
  <r>
    <n v="54"/>
    <n v="100"/>
    <n v="7182"/>
    <d v="2005-05-31T00:00:00"/>
    <x v="2"/>
    <x v="14"/>
    <s v="Freyre Diego"/>
  </r>
  <r>
    <n v="29"/>
    <n v="100"/>
    <n v="4186.7299999999996"/>
    <d v="2004-01-16T00:00:00"/>
    <x v="1"/>
    <x v="14"/>
    <s v="Freyre Diego"/>
  </r>
  <r>
    <n v="36"/>
    <n v="100"/>
    <n v="3735.72"/>
    <d v="2003-12-03T00:00:00"/>
    <x v="3"/>
    <x v="14"/>
    <s v="Freyre Diego"/>
  </r>
  <r>
    <n v="40"/>
    <n v="100"/>
    <n v="4684.8"/>
    <d v="2004-04-29T00:00:00"/>
    <x v="3"/>
    <x v="14"/>
    <s v="Freyre Diego"/>
  </r>
  <r>
    <n v="27"/>
    <n v="93.16"/>
    <n v="2515.3200000000002"/>
    <d v="2005-02-16T00:00:00"/>
    <x v="3"/>
    <x v="14"/>
    <s v="Freyre Diego"/>
  </r>
  <r>
    <n v="42"/>
    <n v="54.99"/>
    <n v="2309.58"/>
    <d v="2003-05-28T00:00:00"/>
    <x v="3"/>
    <x v="14"/>
    <s v="Sommer Mart¡n"/>
  </r>
  <r>
    <n v="48"/>
    <n v="63.61"/>
    <n v="3053.28"/>
    <d v="2003-12-03T00:00:00"/>
    <x v="3"/>
    <x v="14"/>
    <s v="Freyre Diego"/>
  </r>
  <r>
    <n v="20"/>
    <n v="58.22"/>
    <n v="1164.4000000000001"/>
    <d v="2004-04-29T00:00:00"/>
    <x v="3"/>
    <x v="14"/>
    <s v="Freyre Diego"/>
  </r>
  <r>
    <n v="38"/>
    <n v="100"/>
    <n v="4492.3599999999997"/>
    <d v="2004-01-16T00:00:00"/>
    <x v="1"/>
    <x v="14"/>
    <s v="Freyre Diego"/>
  </r>
  <r>
    <n v="29"/>
    <n v="100"/>
    <n v="2923.2"/>
    <d v="2004-10-16T00:00:00"/>
    <x v="1"/>
    <x v="14"/>
    <s v="Freyre Diego"/>
  </r>
  <r>
    <n v="34"/>
    <n v="42.64"/>
    <n v="1449.76"/>
    <d v="2005-02-10T00:00:00"/>
    <x v="1"/>
    <x v="14"/>
    <s v="Freyre Diego"/>
  </r>
  <r>
    <n v="29"/>
    <n v="100"/>
    <n v="7209.11"/>
    <d v="2003-03-24T00:00:00"/>
    <x v="1"/>
    <x v="15"/>
    <s v="Berglund Christina"/>
  </r>
  <r>
    <n v="37"/>
    <n v="100"/>
    <n v="7136.19"/>
    <d v="2004-09-08T00:00:00"/>
    <x v="1"/>
    <x v="15"/>
    <s v="Larsson Maria"/>
  </r>
  <r>
    <n v="44"/>
    <n v="100"/>
    <n v="5924.16"/>
    <d v="2003-10-23T00:00:00"/>
    <x v="1"/>
    <x v="15"/>
    <s v="Larsson Maria"/>
  </r>
  <r>
    <n v="30"/>
    <n v="100"/>
    <n v="3855.9"/>
    <d v="2004-09-08T00:00:00"/>
    <x v="1"/>
    <x v="15"/>
    <s v="Larsson Maria"/>
  </r>
  <r>
    <n v="26"/>
    <n v="100"/>
    <n v="3188.12"/>
    <d v="2004-11-19T00:00:00"/>
    <x v="1"/>
    <x v="15"/>
    <s v="Berglund Christina"/>
  </r>
  <r>
    <n v="31"/>
    <n v="100"/>
    <n v="6876.11"/>
    <d v="2004-11-03T00:00:00"/>
    <x v="1"/>
    <x v="15"/>
    <s v="Berglund Christina"/>
  </r>
  <r>
    <n v="26"/>
    <n v="99.04"/>
    <n v="2575.04"/>
    <d v="2005-03-03T00:00:00"/>
    <x v="1"/>
    <x v="15"/>
    <s v="Larsson Maria"/>
  </r>
  <r>
    <n v="41"/>
    <n v="100"/>
    <n v="6387.8"/>
    <d v="2004-09-08T00:00:00"/>
    <x v="2"/>
    <x v="15"/>
    <s v="Larsson Maria"/>
  </r>
  <r>
    <n v="35"/>
    <n v="100"/>
    <n v="4850.3"/>
    <d v="2004-11-03T00:00:00"/>
    <x v="1"/>
    <x v="15"/>
    <s v="Berglund Christina"/>
  </r>
  <r>
    <n v="25"/>
    <n v="72.38"/>
    <n v="1809.5"/>
    <d v="2005-03-03T00:00:00"/>
    <x v="1"/>
    <x v="15"/>
    <s v="Larsson Maria"/>
  </r>
  <r>
    <n v="38"/>
    <n v="73.42"/>
    <n v="2789.96"/>
    <d v="2004-11-03T00:00:00"/>
    <x v="1"/>
    <x v="15"/>
    <s v="Berglund Christina"/>
  </r>
  <r>
    <n v="36"/>
    <n v="70.260000000000005"/>
    <n v="2529.36"/>
    <d v="2005-03-03T00:00:00"/>
    <x v="1"/>
    <x v="15"/>
    <s v="Larsson Maria"/>
  </r>
  <r>
    <n v="47"/>
    <n v="100"/>
    <n v="5243.79"/>
    <d v="2005-03-03T00:00:00"/>
    <x v="1"/>
    <x v="15"/>
    <s v="Larsson Maria"/>
  </r>
  <r>
    <n v="41"/>
    <n v="100"/>
    <n v="4687.9399999999996"/>
    <d v="2004-09-08T00:00:00"/>
    <x v="2"/>
    <x v="15"/>
    <s v="Larsson Maria"/>
  </r>
  <r>
    <n v="27"/>
    <n v="100"/>
    <n v="4517.91"/>
    <d v="2004-02-22T00:00:00"/>
    <x v="1"/>
    <x v="16"/>
    <s v="Holz Michael"/>
  </r>
  <r>
    <n v="21"/>
    <n v="100"/>
    <n v="3432.24"/>
    <d v="2004-08-30T00:00:00"/>
    <x v="1"/>
    <x v="16"/>
    <s v="Holz Michael"/>
  </r>
  <r>
    <n v="25"/>
    <n v="99.82"/>
    <n v="2495.5"/>
    <d v="2004-02-22T00:00:00"/>
    <x v="1"/>
    <x v="16"/>
    <s v="Holz Michael"/>
  </r>
  <r>
    <n v="45"/>
    <n v="100"/>
    <n v="4756.5"/>
    <d v="2004-08-30T00:00:00"/>
    <x v="1"/>
    <x v="16"/>
    <s v="Holz Michael"/>
  </r>
  <r>
    <n v="37"/>
    <n v="77.41"/>
    <n v="2864.17"/>
    <d v="2004-02-22T00:00:00"/>
    <x v="1"/>
    <x v="16"/>
    <s v="Holz Michael"/>
  </r>
  <r>
    <n v="41"/>
    <n v="69.430000000000007"/>
    <n v="2846.63"/>
    <d v="2004-08-30T00:00:00"/>
    <x v="1"/>
    <x v="16"/>
    <s v="Holz Michael"/>
  </r>
  <r>
    <n v="21"/>
    <n v="100"/>
    <n v="2684.43"/>
    <d v="2004-02-22T00:00:00"/>
    <x v="1"/>
    <x v="16"/>
    <s v="Holz Michael"/>
  </r>
  <r>
    <n v="23"/>
    <n v="100"/>
    <n v="2675.13"/>
    <d v="2004-08-30T00:00:00"/>
    <x v="1"/>
    <x v="16"/>
    <s v="Holz Michael"/>
  </r>
  <r>
    <n v="32"/>
    <n v="100"/>
    <n v="4529.28"/>
    <d v="2004-02-22T00:00:00"/>
    <x v="1"/>
    <x v="16"/>
    <s v="Holz Michael"/>
  </r>
  <r>
    <n v="41"/>
    <n v="100"/>
    <n v="6499.32"/>
    <d v="2004-08-30T00:00:00"/>
    <x v="1"/>
    <x v="16"/>
    <s v="Holz Michael"/>
  </r>
  <r>
    <n v="24"/>
    <n v="100"/>
    <n v="2434.56"/>
    <d v="2005-04-08T00:00:00"/>
    <x v="0"/>
    <x v="17"/>
    <s v="Devon Elizabeth"/>
  </r>
  <r>
    <n v="66"/>
    <n v="100"/>
    <n v="11886.6"/>
    <d v="2005-04-08T00:00:00"/>
    <x v="0"/>
    <x v="17"/>
    <s v="Devon Elizabeth"/>
  </r>
  <r>
    <n v="33"/>
    <n v="100"/>
    <n v="4398.24"/>
    <d v="2003-06-12T00:00:00"/>
    <x v="1"/>
    <x v="17"/>
    <s v="Brown Ann"/>
  </r>
  <r>
    <n v="26"/>
    <n v="100"/>
    <n v="3854.24"/>
    <d v="2003-11-14T00:00:00"/>
    <x v="1"/>
    <x v="17"/>
    <s v="Hardy Thomas"/>
  </r>
  <r>
    <n v="33"/>
    <n v="100"/>
    <n v="4128.96"/>
    <d v="2004-11-01T00:00:00"/>
    <x v="1"/>
    <x v="17"/>
    <s v="Bennett Helen"/>
  </r>
  <r>
    <n v="33"/>
    <n v="100"/>
    <n v="5362.83"/>
    <d v="2003-11-06T00:00:00"/>
    <x v="1"/>
    <x v="17"/>
    <s v="Brown Ann"/>
  </r>
  <r>
    <n v="24"/>
    <n v="100"/>
    <n v="3922.56"/>
    <d v="2004-06-01T00:00:00"/>
    <x v="1"/>
    <x v="17"/>
    <s v="Devon Elizabeth"/>
  </r>
  <r>
    <n v="31"/>
    <n v="100"/>
    <n v="6570.76"/>
    <d v="2004-10-14T00:00:00"/>
    <x v="1"/>
    <x v="17"/>
    <s v="Ashworth Victoria"/>
  </r>
  <r>
    <n v="66"/>
    <n v="100"/>
    <n v="8648.64"/>
    <d v="2005-04-08T00:00:00"/>
    <x v="0"/>
    <x v="17"/>
    <s v="Devon Elizabeth"/>
  </r>
  <r>
    <n v="34"/>
    <n v="100"/>
    <n v="4982.7"/>
    <d v="2004-10-14T00:00:00"/>
    <x v="1"/>
    <x v="17"/>
    <s v="Ashworth Victoria"/>
  </r>
  <r>
    <n v="22"/>
    <n v="100"/>
    <n v="2402.84"/>
    <d v="2004-06-01T00:00:00"/>
    <x v="1"/>
    <x v="17"/>
    <s v="Devon Elizabeth"/>
  </r>
  <r>
    <n v="20"/>
    <n v="100"/>
    <n v="3633.4"/>
    <d v="2004-10-14T00:00:00"/>
    <x v="1"/>
    <x v="17"/>
    <s v="Ashworth Victoria"/>
  </r>
  <r>
    <n v="25"/>
    <n v="90.17"/>
    <n v="2254.25"/>
    <d v="2004-06-01T00:00:00"/>
    <x v="1"/>
    <x v="17"/>
    <s v="Devon Elizabeth"/>
  </r>
  <r>
    <n v="26"/>
    <n v="100"/>
    <n v="3543.28"/>
    <d v="2003-11-06T00:00:00"/>
    <x v="2"/>
    <x v="17"/>
    <s v="Brown Ann"/>
  </r>
  <r>
    <n v="41"/>
    <n v="100"/>
    <n v="4910.57"/>
    <d v="2004-06-01T00:00:00"/>
    <x v="1"/>
    <x v="17"/>
    <s v="Devon Elizabeth"/>
  </r>
  <r>
    <n v="26"/>
    <n v="100"/>
    <n v="3054.48"/>
    <d v="2004-06-01T00:00:00"/>
    <x v="1"/>
    <x v="17"/>
    <s v="Devon Elizabeth"/>
  </r>
  <r>
    <n v="46"/>
    <n v="95.13"/>
    <n v="4375.9799999999996"/>
    <d v="2004-11-17T00:00:00"/>
    <x v="3"/>
    <x v="17"/>
    <s v="Ashworth Victoria"/>
  </r>
  <r>
    <n v="27"/>
    <n v="89.89"/>
    <n v="2427.0300000000002"/>
    <d v="2004-11-17T00:00:00"/>
    <x v="3"/>
    <x v="17"/>
    <s v="Ashworth Victoria"/>
  </r>
  <r>
    <n v="37"/>
    <n v="100"/>
    <n v="5433.08"/>
    <d v="2003-03-18T00:00:00"/>
    <x v="1"/>
    <x v="17"/>
    <s v="Ashworth Victoria"/>
  </r>
  <r>
    <n v="24"/>
    <n v="100"/>
    <n v="3374.88"/>
    <d v="2004-06-01T00:00:00"/>
    <x v="1"/>
    <x v="17"/>
    <s v="Devon Elizabeth"/>
  </r>
  <r>
    <n v="30"/>
    <n v="95.7"/>
    <n v="2871"/>
    <d v="2003-02-24T00:00:00"/>
    <x v="0"/>
    <x v="18"/>
    <s v="Yu Kwai"/>
  </r>
  <r>
    <n v="45"/>
    <n v="83.26"/>
    <n v="3746.7"/>
    <d v="2003-08-25T00:00:00"/>
    <x v="0"/>
    <x v="18"/>
    <s v="Young Julie"/>
  </r>
  <r>
    <n v="49"/>
    <n v="100"/>
    <n v="5205.2700000000004"/>
    <d v="2003-10-10T00:00:00"/>
    <x v="0"/>
    <x v="18"/>
    <s v="Brown Julie"/>
  </r>
  <r>
    <n v="36"/>
    <n v="96.66"/>
    <n v="3479.76"/>
    <d v="2003-10-28T00:00:00"/>
    <x v="0"/>
    <x v="18"/>
    <s v="Hirano Juri"/>
  </r>
  <r>
    <n v="22"/>
    <n v="98.57"/>
    <n v="2168.54"/>
    <d v="2003-12-01T00:00:00"/>
    <x v="0"/>
    <x v="18"/>
    <s v="Murphy Julie"/>
  </r>
  <r>
    <n v="23"/>
    <n v="100"/>
    <n v="2333.12"/>
    <d v="2004-04-05T00:00:00"/>
    <x v="0"/>
    <x v="18"/>
    <s v="Frick Michael"/>
  </r>
  <r>
    <n v="28"/>
    <n v="100"/>
    <n v="3188.64"/>
    <d v="2004-05-18T00:00:00"/>
    <x v="0"/>
    <x v="18"/>
    <s v="Brown William"/>
  </r>
  <r>
    <n v="34"/>
    <n v="100"/>
    <n v="3676.76"/>
    <d v="2004-06-28T00:00:00"/>
    <x v="0"/>
    <x v="18"/>
    <s v="King Julie"/>
  </r>
  <r>
    <n v="36"/>
    <n v="100"/>
    <n v="4099.68"/>
    <d v="2004-08-27T00:00:00"/>
    <x v="0"/>
    <x v="18"/>
    <s v="Hernandez Marta"/>
  </r>
  <r>
    <n v="46"/>
    <n v="94.74"/>
    <n v="4358.04"/>
    <d v="2004-11-02T00:00:00"/>
    <x v="0"/>
    <x v="18"/>
    <s v="Yu Kyung"/>
  </r>
  <r>
    <n v="42"/>
    <n v="100"/>
    <n v="4396.1400000000003"/>
    <d v="2004-11-15T00:00:00"/>
    <x v="0"/>
    <x v="18"/>
    <s v="Yu Kwai"/>
  </r>
  <r>
    <n v="42"/>
    <n v="76.36"/>
    <n v="3207.12"/>
    <d v="2005-03-03T00:00:00"/>
    <x v="0"/>
    <x v="18"/>
    <s v="Benitez Violeta"/>
  </r>
  <r>
    <n v="37"/>
    <n v="100"/>
    <n v="7374.1"/>
    <d v="2003-07-24T00:00:00"/>
    <x v="1"/>
    <x v="18"/>
    <s v="Hirano Juri"/>
  </r>
  <r>
    <n v="21"/>
    <n v="100"/>
    <n v="4860.24"/>
    <d v="2003-10-20T00:00:00"/>
    <x v="1"/>
    <x v="18"/>
    <s v="Hernandez Maria"/>
  </r>
  <r>
    <n v="23"/>
    <n v="100"/>
    <n v="5372.57"/>
    <d v="2003-11-13T00:00:00"/>
    <x v="1"/>
    <x v="18"/>
    <s v="Cervantes Francisca"/>
  </r>
  <r>
    <n v="35"/>
    <n v="100"/>
    <n v="6075.3"/>
    <d v="2004-01-29T00:00:00"/>
    <x v="1"/>
    <x v="18"/>
    <s v="Thompson Steve"/>
  </r>
  <r>
    <n v="29"/>
    <n v="100"/>
    <n v="6463.23"/>
    <d v="2004-03-10T00:00:00"/>
    <x v="1"/>
    <x v="18"/>
    <s v="Tseng Kyung"/>
  </r>
  <r>
    <n v="34"/>
    <n v="100"/>
    <n v="6120.34"/>
    <d v="2004-05-04T00:00:00"/>
    <x v="1"/>
    <x v="18"/>
    <s v="Murphy Leslie"/>
  </r>
  <r>
    <n v="48"/>
    <n v="100"/>
    <n v="11623.7"/>
    <d v="2004-10-21T00:00:00"/>
    <x v="1"/>
    <x v="18"/>
    <s v="Nelson Valarie"/>
  </r>
  <r>
    <n v="40"/>
    <n v="100"/>
    <n v="6000.4"/>
    <d v="2004-11-04T00:00:00"/>
    <x v="1"/>
    <x v="18"/>
    <s v="Young Valarie"/>
  </r>
  <r>
    <n v="26"/>
    <n v="100"/>
    <n v="3003"/>
    <d v="2004-11-18T00:00:00"/>
    <x v="1"/>
    <x v="18"/>
    <s v="Murphy Julie"/>
  </r>
  <r>
    <n v="32"/>
    <n v="100"/>
    <n v="5691.84"/>
    <d v="2004-12-10T00:00:00"/>
    <x v="1"/>
    <x v="18"/>
    <s v="Nelson Valarie"/>
  </r>
  <r>
    <n v="41"/>
    <n v="100"/>
    <n v="4514.92"/>
    <d v="2005-01-20T00:00:00"/>
    <x v="1"/>
    <x v="18"/>
    <s v="Nelson Allen"/>
  </r>
  <r>
    <n v="36"/>
    <n v="100"/>
    <n v="8254.7999999999993"/>
    <d v="2005-02-17T00:00:00"/>
    <x v="1"/>
    <x v="18"/>
    <s v="Brown Julie"/>
  </r>
  <r>
    <n v="39"/>
    <n v="99.91"/>
    <n v="3896.49"/>
    <d v="2003-02-24T00:00:00"/>
    <x v="0"/>
    <x v="18"/>
    <s v="Yu Kwai"/>
  </r>
  <r>
    <n v="37"/>
    <n v="100"/>
    <n v="5192.95"/>
    <d v="2003-08-25T00:00:00"/>
    <x v="0"/>
    <x v="18"/>
    <s v="Young Julie"/>
  </r>
  <r>
    <n v="37"/>
    <n v="100"/>
    <n v="5016.83"/>
    <d v="2003-10-10T00:00:00"/>
    <x v="0"/>
    <x v="18"/>
    <s v="Brown Julie"/>
  </r>
  <r>
    <n v="27"/>
    <n v="100"/>
    <n v="3660.93"/>
    <d v="2003-10-28T00:00:00"/>
    <x v="0"/>
    <x v="18"/>
    <s v="Hirano Juri"/>
  </r>
  <r>
    <n v="24"/>
    <n v="100"/>
    <n v="3025.92"/>
    <d v="2003-12-01T00:00:00"/>
    <x v="0"/>
    <x v="18"/>
    <s v="Murphy Julie"/>
  </r>
  <r>
    <n v="22"/>
    <n v="100"/>
    <n v="2852.08"/>
    <d v="2004-04-03T00:00:00"/>
    <x v="0"/>
    <x v="18"/>
    <s v="Hernandez Rosa"/>
  </r>
  <r>
    <n v="44"/>
    <n v="100"/>
    <n v="5756.52"/>
    <d v="2004-05-18T00:00:00"/>
    <x v="0"/>
    <x v="18"/>
    <s v="Brown William"/>
  </r>
  <r>
    <n v="40"/>
    <n v="100"/>
    <n v="4472"/>
    <d v="2004-06-28T00:00:00"/>
    <x v="0"/>
    <x v="18"/>
    <s v="King Julie"/>
  </r>
  <r>
    <n v="47"/>
    <n v="100"/>
    <n v="6484.59"/>
    <d v="2004-08-27T00:00:00"/>
    <x v="0"/>
    <x v="18"/>
    <s v="Hernandez Marta"/>
  </r>
  <r>
    <n v="34"/>
    <n v="100"/>
    <n v="4043.96"/>
    <d v="2004-10-15T00:00:00"/>
    <x v="0"/>
    <x v="18"/>
    <s v="Frick Steve"/>
  </r>
  <r>
    <n v="45"/>
    <n v="100"/>
    <n v="5566.5"/>
    <d v="2004-11-02T00:00:00"/>
    <x v="0"/>
    <x v="18"/>
    <s v="Yu Kyung"/>
  </r>
  <r>
    <n v="20"/>
    <n v="100"/>
    <n v="3176"/>
    <d v="2004-11-15T00:00:00"/>
    <x v="0"/>
    <x v="18"/>
    <s v="Yu Kwai"/>
  </r>
  <r>
    <n v="50"/>
    <n v="44.51"/>
    <n v="2225.5"/>
    <d v="2005-03-03T00:00:00"/>
    <x v="0"/>
    <x v="18"/>
    <s v="Benitez Violeta"/>
  </r>
  <r>
    <n v="27"/>
    <n v="100"/>
    <n v="6065.55"/>
    <d v="2003-02-24T00:00:00"/>
    <x v="0"/>
    <x v="18"/>
    <s v="Yu Kwai"/>
  </r>
  <r>
    <n v="33"/>
    <n v="100"/>
    <n v="5176.38"/>
    <d v="2003-08-25T00:00:00"/>
    <x v="0"/>
    <x v="18"/>
    <s v="Young Julie"/>
  </r>
  <r>
    <n v="22"/>
    <n v="100"/>
    <n v="4132.7"/>
    <d v="2003-10-10T00:00:00"/>
    <x v="0"/>
    <x v="18"/>
    <s v="Brown Julie"/>
  </r>
  <r>
    <n v="20"/>
    <n v="100"/>
    <n v="4183"/>
    <d v="2003-10-28T00:00:00"/>
    <x v="0"/>
    <x v="18"/>
    <s v="Hirano Juri"/>
  </r>
  <r>
    <n v="49"/>
    <n v="100"/>
    <n v="8065.89"/>
    <d v="2003-12-01T00:00:00"/>
    <x v="0"/>
    <x v="18"/>
    <s v="Murphy Julie"/>
  </r>
  <r>
    <n v="39"/>
    <n v="100"/>
    <n v="7023.9"/>
    <d v="2004-04-05T00:00:00"/>
    <x v="0"/>
    <x v="18"/>
    <s v="Frick Michael"/>
  </r>
  <r>
    <n v="43"/>
    <n v="100"/>
    <n v="7078.23"/>
    <d v="2004-05-18T00:00:00"/>
    <x v="0"/>
    <x v="18"/>
    <s v="Brown William"/>
  </r>
  <r>
    <n v="41"/>
    <n v="100"/>
    <n v="8336.94"/>
    <d v="2004-06-28T00:00:00"/>
    <x v="0"/>
    <x v="18"/>
    <s v="King Julie"/>
  </r>
  <r>
    <n v="27"/>
    <n v="100"/>
    <n v="5438.07"/>
    <d v="2004-08-27T00:00:00"/>
    <x v="0"/>
    <x v="18"/>
    <s v="Hernandez Marta"/>
  </r>
  <r>
    <n v="20"/>
    <n v="100"/>
    <n v="4570.3999999999996"/>
    <d v="2004-10-15T00:00:00"/>
    <x v="0"/>
    <x v="18"/>
    <s v="Frick Steve"/>
  </r>
  <r>
    <n v="37"/>
    <n v="100"/>
    <n v="7667.14"/>
    <d v="2004-11-02T00:00:00"/>
    <x v="0"/>
    <x v="18"/>
    <s v="Yu Kyung"/>
  </r>
  <r>
    <n v="26"/>
    <n v="100"/>
    <n v="5868.2"/>
    <d v="2004-11-15T00:00:00"/>
    <x v="0"/>
    <x v="18"/>
    <s v="Yu Kwai"/>
  </r>
  <r>
    <n v="22"/>
    <n v="100"/>
    <n v="3664.1"/>
    <d v="2005-01-05T00:00:00"/>
    <x v="0"/>
    <x v="18"/>
    <s v="Hirano Juri"/>
  </r>
  <r>
    <n v="21"/>
    <n v="86.77"/>
    <n v="1822.17"/>
    <d v="2005-03-03T00:00:00"/>
    <x v="0"/>
    <x v="18"/>
    <s v="Benitez Violeta"/>
  </r>
  <r>
    <n v="49"/>
    <n v="100"/>
    <n v="5597.76"/>
    <d v="2003-08-10T00:00:00"/>
    <x v="1"/>
    <x v="18"/>
    <s v="Tam Wing C"/>
  </r>
  <r>
    <n v="39"/>
    <n v="100"/>
    <n v="5197.92"/>
    <d v="2004-01-09T00:00:00"/>
    <x v="1"/>
    <x v="18"/>
    <s v="Chandler Michael"/>
  </r>
  <r>
    <n v="49"/>
    <n v="100"/>
    <n v="5997.6"/>
    <d v="2004-02-19T00:00:00"/>
    <x v="1"/>
    <x v="18"/>
    <s v="Thompson Valarie"/>
  </r>
  <r>
    <n v="20"/>
    <n v="100"/>
    <n v="2910.4"/>
    <d v="2004-05-07T00:00:00"/>
    <x v="1"/>
    <x v="18"/>
    <s v="Yu Kwai"/>
  </r>
  <r>
    <n v="24"/>
    <n v="100"/>
    <n v="3427.2"/>
    <d v="2004-09-10T00:00:00"/>
    <x v="1"/>
    <x v="18"/>
    <s v="Yoshido Juri"/>
  </r>
  <r>
    <n v="22"/>
    <n v="100"/>
    <n v="2692.8"/>
    <d v="2004-10-14T00:00:00"/>
    <x v="1"/>
    <x v="18"/>
    <s v="Cervantes Francisca"/>
  </r>
  <r>
    <n v="25"/>
    <n v="48.05"/>
    <n v="1201.25"/>
    <d v="2004-11-21T00:00:00"/>
    <x v="1"/>
    <x v="18"/>
    <s v="Hernandez Maria"/>
  </r>
  <r>
    <n v="34"/>
    <n v="100"/>
    <n v="4846.7"/>
    <d v="2005-02-23T00:00:00"/>
    <x v="1"/>
    <x v="18"/>
    <s v="Brown Julie"/>
  </r>
  <r>
    <n v="64"/>
    <n v="100"/>
    <n v="9661.44"/>
    <d v="2005-04-01T00:00:00"/>
    <x v="1"/>
    <x v="18"/>
    <s v="Frick Sue"/>
  </r>
  <r>
    <n v="19"/>
    <n v="100"/>
    <n v="2764.88"/>
    <d v="2005-05-06T00:00:00"/>
    <x v="1"/>
    <x v="18"/>
    <s v="Yoshido Juri"/>
  </r>
  <r>
    <n v="26"/>
    <n v="100"/>
    <n v="3188.12"/>
    <d v="2003-07-24T00:00:00"/>
    <x v="1"/>
    <x v="18"/>
    <s v="Hirano Juri"/>
  </r>
  <r>
    <n v="28"/>
    <n v="100"/>
    <n v="3433.36"/>
    <d v="2003-11-13T00:00:00"/>
    <x v="1"/>
    <x v="18"/>
    <s v="Cervantes Francisca"/>
  </r>
  <r>
    <n v="31"/>
    <n v="100"/>
    <n v="4076.19"/>
    <d v="2003-12-09T00:00:00"/>
    <x v="1"/>
    <x v="18"/>
    <s v="Franco Valarie"/>
  </r>
  <r>
    <n v="50"/>
    <n v="100"/>
    <n v="6426.5"/>
    <d v="2004-03-11T00:00:00"/>
    <x v="1"/>
    <x v="18"/>
    <s v="Nelson Valarie"/>
  </r>
  <r>
    <n v="28"/>
    <n v="100"/>
    <n v="4591.72"/>
    <d v="2004-05-04T00:00:00"/>
    <x v="1"/>
    <x v="18"/>
    <s v="Murphy Leslie"/>
  </r>
  <r>
    <n v="44"/>
    <n v="100"/>
    <n v="7020.64"/>
    <d v="2004-08-19T00:00:00"/>
    <x v="1"/>
    <x v="18"/>
    <s v="Yu Kyung"/>
  </r>
  <r>
    <n v="38"/>
    <n v="100"/>
    <n v="6680.78"/>
    <d v="2004-10-13T00:00:00"/>
    <x v="1"/>
    <x v="18"/>
    <s v="Hernandez Marta"/>
  </r>
  <r>
    <n v="46"/>
    <n v="61.99"/>
    <n v="2851.54"/>
    <d v="2004-11-04T00:00:00"/>
    <x v="1"/>
    <x v="18"/>
    <s v="Young Valarie"/>
  </r>
  <r>
    <n v="43"/>
    <n v="100"/>
    <n v="5780.92"/>
    <d v="2004-12-10T00:00:00"/>
    <x v="1"/>
    <x v="18"/>
    <s v="Nelson Valarie"/>
  </r>
  <r>
    <n v="37"/>
    <n v="100"/>
    <n v="6231.54"/>
    <d v="2005-02-17T00:00:00"/>
    <x v="1"/>
    <x v="18"/>
    <s v="Brown Julie"/>
  </r>
  <r>
    <n v="42"/>
    <n v="100"/>
    <n v="8008.56"/>
    <d v="2003-07-02T00:00:00"/>
    <x v="1"/>
    <x v="18"/>
    <s v="Nelson Valarie"/>
  </r>
  <r>
    <n v="48"/>
    <n v="100"/>
    <n v="9245.76"/>
    <d v="2003-09-05T00:00:00"/>
    <x v="1"/>
    <x v="18"/>
    <s v="Nelson Allen"/>
  </r>
  <r>
    <n v="41"/>
    <n v="100"/>
    <n v="8296.35"/>
    <d v="2003-10-10T00:00:00"/>
    <x v="1"/>
    <x v="18"/>
    <s v="Brown Julie"/>
  </r>
  <r>
    <n v="50"/>
    <n v="100"/>
    <n v="9631"/>
    <d v="2004-08-02T00:00:00"/>
    <x v="1"/>
    <x v="18"/>
    <s v="Barajas Miguel"/>
  </r>
  <r>
    <n v="41"/>
    <n v="71.47"/>
    <n v="2930.27"/>
    <d v="2004-11-15T00:00:00"/>
    <x v="1"/>
    <x v="18"/>
    <s v="Yu Kwai"/>
  </r>
  <r>
    <n v="46"/>
    <n v="100"/>
    <n v="11279.2"/>
    <d v="2003-06-03T00:00:00"/>
    <x v="1"/>
    <x v="18"/>
    <s v="Young Jeff"/>
  </r>
  <r>
    <n v="33"/>
    <n v="100"/>
    <n v="8023.29"/>
    <d v="2003-08-08T00:00:00"/>
    <x v="1"/>
    <x v="18"/>
    <s v="Nelson Valarie"/>
  </r>
  <r>
    <n v="21"/>
    <n v="100"/>
    <n v="3883.74"/>
    <d v="2003-11-14T00:00:00"/>
    <x v="1"/>
    <x v="18"/>
    <s v="Tam Wing C"/>
  </r>
  <r>
    <n v="47"/>
    <n v="100"/>
    <n v="8887.7000000000007"/>
    <d v="2003-11-26T00:00:00"/>
    <x v="1"/>
    <x v="18"/>
    <s v="Murphy Leslie"/>
  </r>
  <r>
    <n v="35"/>
    <n v="100"/>
    <n v="5818.4"/>
    <d v="2004-07-20T00:00:00"/>
    <x v="1"/>
    <x v="18"/>
    <s v="Yu Kyung"/>
  </r>
  <r>
    <n v="41"/>
    <n v="100"/>
    <n v="7071.27"/>
    <d v="2004-08-20T00:00:00"/>
    <x v="1"/>
    <x v="18"/>
    <s v="Nelson Valarie"/>
  </r>
  <r>
    <n v="32"/>
    <n v="100"/>
    <n v="3560.64"/>
    <d v="2005-01-23T00:00:00"/>
    <x v="1"/>
    <x v="18"/>
    <s v="Nelson Valarie"/>
  </r>
  <r>
    <n v="34"/>
    <n v="100"/>
    <n v="3823.64"/>
    <d v="2005-02-17T00:00:00"/>
    <x v="1"/>
    <x v="18"/>
    <s v="Nelson Valarie"/>
  </r>
  <r>
    <n v="36"/>
    <n v="100"/>
    <n v="8677.7999999999993"/>
    <d v="2005-05-05T00:00:00"/>
    <x v="1"/>
    <x v="18"/>
    <s v="King Julie"/>
  </r>
  <r>
    <n v="21"/>
    <n v="100"/>
    <n v="3415.44"/>
    <d v="2003-03-26T00:00:00"/>
    <x v="2"/>
    <x v="18"/>
    <s v="Nelson Valarie"/>
  </r>
  <r>
    <n v="38"/>
    <n v="100"/>
    <n v="4829.8"/>
    <d v="2003-07-24T00:00:00"/>
    <x v="2"/>
    <x v="18"/>
    <s v="Hirano Juri"/>
  </r>
  <r>
    <n v="41"/>
    <n v="100"/>
    <n v="6163.94"/>
    <d v="2003-11-13T00:00:00"/>
    <x v="2"/>
    <x v="18"/>
    <s v="Cervantes Francisca"/>
  </r>
  <r>
    <n v="25"/>
    <n v="100"/>
    <n v="3451"/>
    <d v="2004-03-11T00:00:00"/>
    <x v="2"/>
    <x v="18"/>
    <s v="Nelson Valarie"/>
  </r>
  <r>
    <n v="38"/>
    <n v="100"/>
    <n v="5920.4"/>
    <d v="2004-05-04T00:00:00"/>
    <x v="2"/>
    <x v="18"/>
    <s v="Murphy Leslie"/>
  </r>
  <r>
    <n v="25"/>
    <n v="100"/>
    <n v="2938.5"/>
    <d v="2004-08-19T00:00:00"/>
    <x v="2"/>
    <x v="18"/>
    <s v="Yu Kyung"/>
  </r>
  <r>
    <n v="27"/>
    <n v="100"/>
    <n v="4784.13"/>
    <d v="2004-11-04T00:00:00"/>
    <x v="2"/>
    <x v="18"/>
    <s v="Young Valarie"/>
  </r>
  <r>
    <n v="33"/>
    <n v="99.21"/>
    <n v="3273.93"/>
    <d v="2004-11-18T00:00:00"/>
    <x v="2"/>
    <x v="18"/>
    <s v="Murphy Julie"/>
  </r>
  <r>
    <n v="49"/>
    <n v="100"/>
    <n v="5960.36"/>
    <d v="2004-12-10T00:00:00"/>
    <x v="2"/>
    <x v="18"/>
    <s v="Nelson Valarie"/>
  </r>
  <r>
    <n v="20"/>
    <n v="100"/>
    <n v="2952"/>
    <d v="2005-02-17T00:00:00"/>
    <x v="2"/>
    <x v="18"/>
    <s v="Brown Julie"/>
  </r>
  <r>
    <n v="21"/>
    <n v="100"/>
    <n v="3036.6"/>
    <d v="2003-02-24T00:00:00"/>
    <x v="0"/>
    <x v="18"/>
    <s v="Yu Kwai"/>
  </r>
  <r>
    <n v="49"/>
    <n v="100"/>
    <n v="8339.7999999999993"/>
    <d v="2003-08-25T00:00:00"/>
    <x v="0"/>
    <x v="18"/>
    <s v="Young Julie"/>
  </r>
  <r>
    <n v="38"/>
    <n v="100"/>
    <n v="6238.84"/>
    <d v="2003-10-10T00:00:00"/>
    <x v="0"/>
    <x v="18"/>
    <s v="Brown Julie"/>
  </r>
  <r>
    <n v="28"/>
    <n v="100"/>
    <n v="4512.4799999999996"/>
    <d v="2003-11-18T00:00:00"/>
    <x v="0"/>
    <x v="18"/>
    <s v="Young Julie"/>
  </r>
  <r>
    <n v="25"/>
    <n v="100"/>
    <n v="4029"/>
    <d v="2003-12-01T00:00:00"/>
    <x v="0"/>
    <x v="18"/>
    <s v="Murphy Julie"/>
  </r>
  <r>
    <n v="32"/>
    <n v="100"/>
    <n v="4193.28"/>
    <d v="2004-04-05T00:00:00"/>
    <x v="0"/>
    <x v="18"/>
    <s v="Frick Michael"/>
  </r>
  <r>
    <n v="46"/>
    <n v="100"/>
    <n v="7552.28"/>
    <d v="2004-05-18T00:00:00"/>
    <x v="0"/>
    <x v="18"/>
    <s v="Brown William"/>
  </r>
  <r>
    <n v="48"/>
    <n v="100"/>
    <n v="6434.4"/>
    <d v="2004-06-28T00:00:00"/>
    <x v="0"/>
    <x v="18"/>
    <s v="King Julie"/>
  </r>
  <r>
    <n v="43"/>
    <n v="100"/>
    <n v="5181.5"/>
    <d v="2004-08-02T00:00:00"/>
    <x v="0"/>
    <x v="18"/>
    <s v="Barajas Miguel"/>
  </r>
  <r>
    <n v="49"/>
    <n v="100"/>
    <n v="6863.92"/>
    <d v="2004-08-27T00:00:00"/>
    <x v="0"/>
    <x v="18"/>
    <s v="Hernandez Marta"/>
  </r>
  <r>
    <n v="30"/>
    <n v="100"/>
    <n v="4111.8"/>
    <d v="2004-11-03T00:00:00"/>
    <x v="0"/>
    <x v="18"/>
    <s v="Kuo Kee"/>
  </r>
  <r>
    <n v="24"/>
    <n v="100"/>
    <n v="3542.64"/>
    <d v="2004-11-15T00:00:00"/>
    <x v="0"/>
    <x v="18"/>
    <s v="Yu Kwai"/>
  </r>
  <r>
    <n v="22"/>
    <n v="100"/>
    <n v="3877.06"/>
    <d v="2005-01-05T00:00:00"/>
    <x v="0"/>
    <x v="18"/>
    <s v="Hirano Juri"/>
  </r>
  <r>
    <n v="44"/>
    <n v="100"/>
    <n v="5951.44"/>
    <d v="2005-03-03T00:00:00"/>
    <x v="0"/>
    <x v="18"/>
    <s v="Benitez Violeta"/>
  </r>
  <r>
    <n v="46"/>
    <n v="100"/>
    <n v="7366.44"/>
    <d v="2003-06-03T00:00:00"/>
    <x v="1"/>
    <x v="18"/>
    <s v="Young Jeff"/>
  </r>
  <r>
    <n v="33"/>
    <n v="100"/>
    <n v="4985.6400000000003"/>
    <d v="2003-08-08T00:00:00"/>
    <x v="1"/>
    <x v="18"/>
    <s v="Nelson Valarie"/>
  </r>
  <r>
    <n v="33"/>
    <n v="100"/>
    <n v="4038.21"/>
    <d v="2003-11-14T00:00:00"/>
    <x v="1"/>
    <x v="18"/>
    <s v="Tam Wing C"/>
  </r>
  <r>
    <n v="24"/>
    <n v="100"/>
    <n v="3807.12"/>
    <d v="2003-11-26T00:00:00"/>
    <x v="1"/>
    <x v="18"/>
    <s v="Murphy Leslie"/>
  </r>
  <r>
    <n v="27"/>
    <n v="100"/>
    <n v="4283.01"/>
    <d v="2004-07-20T00:00:00"/>
    <x v="1"/>
    <x v="18"/>
    <s v="Yu Kyung"/>
  </r>
  <r>
    <n v="27"/>
    <n v="100"/>
    <n v="4364.82"/>
    <d v="2004-08-20T00:00:00"/>
    <x v="1"/>
    <x v="18"/>
    <s v="Nelson Valarie"/>
  </r>
  <r>
    <n v="27"/>
    <n v="54.33"/>
    <n v="1466.91"/>
    <d v="2004-11-05T00:00:00"/>
    <x v="1"/>
    <x v="18"/>
    <s v="Frick Michael"/>
  </r>
  <r>
    <n v="37"/>
    <n v="100"/>
    <n v="4071.85"/>
    <d v="2005-02-17T00:00:00"/>
    <x v="1"/>
    <x v="18"/>
    <s v="Nelson Valarie"/>
  </r>
  <r>
    <n v="47"/>
    <n v="100"/>
    <n v="8236.75"/>
    <d v="2005-05-05T00:00:00"/>
    <x v="1"/>
    <x v="18"/>
    <s v="King Julie"/>
  </r>
  <r>
    <n v="48"/>
    <n v="100"/>
    <n v="6031.68"/>
    <d v="2003-07-02T00:00:00"/>
    <x v="1"/>
    <x v="18"/>
    <s v="Nelson Valarie"/>
  </r>
  <r>
    <n v="31"/>
    <n v="100"/>
    <n v="3494.94"/>
    <d v="2003-09-05T00:00:00"/>
    <x v="1"/>
    <x v="18"/>
    <s v="Nelson Allen"/>
  </r>
  <r>
    <n v="46"/>
    <n v="100"/>
    <n v="5294.14"/>
    <d v="2003-10-11T00:00:00"/>
    <x v="1"/>
    <x v="18"/>
    <s v="Chandler Michael"/>
  </r>
  <r>
    <n v="47"/>
    <n v="100"/>
    <n v="5464.69"/>
    <d v="2004-08-02T00:00:00"/>
    <x v="1"/>
    <x v="18"/>
    <s v="Barajas Miguel"/>
  </r>
  <r>
    <n v="46"/>
    <n v="83.63"/>
    <n v="3846.98"/>
    <d v="2004-11-15T00:00:00"/>
    <x v="1"/>
    <x v="18"/>
    <s v="Yu Kwai"/>
  </r>
  <r>
    <n v="35"/>
    <n v="100"/>
    <n v="3987.2"/>
    <d v="2005-02-08T00:00:00"/>
    <x v="1"/>
    <x v="18"/>
    <s v="Young Leslie"/>
  </r>
  <r>
    <n v="42"/>
    <n v="100"/>
    <n v="8138.76"/>
    <d v="2003-06-03T00:00:00"/>
    <x v="1"/>
    <x v="18"/>
    <s v="Young Jeff"/>
  </r>
  <r>
    <n v="46"/>
    <n v="100"/>
    <n v="9470.94"/>
    <d v="2003-08-08T00:00:00"/>
    <x v="1"/>
    <x v="18"/>
    <s v="Nelson Valarie"/>
  </r>
  <r>
    <n v="43"/>
    <n v="100"/>
    <n v="7886.2"/>
    <d v="2003-11-14T00:00:00"/>
    <x v="1"/>
    <x v="18"/>
    <s v="Tam Wing C"/>
  </r>
  <r>
    <n v="38"/>
    <n v="100"/>
    <n v="7232.16"/>
    <d v="2003-11-26T00:00:00"/>
    <x v="1"/>
    <x v="18"/>
    <s v="Murphy Leslie"/>
  </r>
  <r>
    <n v="39"/>
    <n v="100"/>
    <n v="7962.24"/>
    <d v="2004-07-20T00:00:00"/>
    <x v="1"/>
    <x v="18"/>
    <s v="Yu Kyung"/>
  </r>
  <r>
    <n v="24"/>
    <n v="100"/>
    <n v="3778.8"/>
    <d v="2004-08-20T00:00:00"/>
    <x v="1"/>
    <x v="18"/>
    <s v="Nelson Valarie"/>
  </r>
  <r>
    <n v="26"/>
    <n v="100"/>
    <n v="4408.5600000000004"/>
    <d v="2004-12-01T00:00:00"/>
    <x v="1"/>
    <x v="18"/>
    <s v="Young Jeff"/>
  </r>
  <r>
    <n v="34"/>
    <n v="95.35"/>
    <n v="3241.9"/>
    <d v="2005-02-17T00:00:00"/>
    <x v="1"/>
    <x v="18"/>
    <s v="Nelson Valarie"/>
  </r>
  <r>
    <n v="33"/>
    <n v="100"/>
    <n v="6109.29"/>
    <d v="2005-03-23T00:00:00"/>
    <x v="1"/>
    <x v="18"/>
    <s v="Nelson Valarie"/>
  </r>
  <r>
    <n v="22"/>
    <n v="100"/>
    <n v="3387.78"/>
    <d v="2005-05-05T00:00:00"/>
    <x v="1"/>
    <x v="18"/>
    <s v="King Julie"/>
  </r>
  <r>
    <n v="24"/>
    <n v="75.010000000000005"/>
    <n v="1800.24"/>
    <d v="2003-07-02T00:00:00"/>
    <x v="1"/>
    <x v="18"/>
    <s v="Nelson Valarie"/>
  </r>
  <r>
    <n v="21"/>
    <n v="63.84"/>
    <n v="1340.64"/>
    <d v="2003-09-05T00:00:00"/>
    <x v="1"/>
    <x v="18"/>
    <s v="Nelson Allen"/>
  </r>
  <r>
    <n v="24"/>
    <n v="73.42"/>
    <n v="1762.08"/>
    <d v="2003-10-10T00:00:00"/>
    <x v="1"/>
    <x v="18"/>
    <s v="Brown Julie"/>
  </r>
  <r>
    <n v="38"/>
    <n v="83.79"/>
    <n v="3184.02"/>
    <d v="2004-08-02T00:00:00"/>
    <x v="1"/>
    <x v="18"/>
    <s v="Barajas Miguel"/>
  </r>
  <r>
    <n v="33"/>
    <n v="100"/>
    <n v="3607.56"/>
    <d v="2004-11-15T00:00:00"/>
    <x v="1"/>
    <x v="18"/>
    <s v="Yu Kwai"/>
  </r>
  <r>
    <n v="46"/>
    <n v="100"/>
    <n v="5723.78"/>
    <d v="2003-04-04T00:00:00"/>
    <x v="2"/>
    <x v="18"/>
    <s v="Hernandez Maria"/>
  </r>
  <r>
    <n v="24"/>
    <n v="100"/>
    <n v="2559.6"/>
    <d v="2003-06-03T00:00:00"/>
    <x v="2"/>
    <x v="18"/>
    <s v="Young Jeff"/>
  </r>
  <r>
    <n v="49"/>
    <n v="100"/>
    <n v="6445.46"/>
    <d v="2003-11-25T00:00:00"/>
    <x v="2"/>
    <x v="18"/>
    <s v="Frick Steve"/>
  </r>
  <r>
    <n v="34"/>
    <n v="99.54"/>
    <n v="3384.36"/>
    <d v="2003-12-09T00:00:00"/>
    <x v="2"/>
    <x v="18"/>
    <s v="Franco Valarie"/>
  </r>
  <r>
    <n v="48"/>
    <n v="100"/>
    <n v="4891.68"/>
    <d v="2004-02-10T00:00:00"/>
    <x v="2"/>
    <x v="18"/>
    <s v="Taylor Sue"/>
  </r>
  <r>
    <n v="36"/>
    <n v="100"/>
    <n v="4521.96"/>
    <d v="2004-03-11T00:00:00"/>
    <x v="2"/>
    <x v="18"/>
    <s v="Nelson Valarie"/>
  </r>
  <r>
    <n v="31"/>
    <n v="97.17"/>
    <n v="3012.27"/>
    <d v="2004-07-20T00:00:00"/>
    <x v="2"/>
    <x v="18"/>
    <s v="Nelson Valarie"/>
  </r>
  <r>
    <n v="41"/>
    <n v="100"/>
    <n v="5247.18"/>
    <d v="2004-08-19T00:00:00"/>
    <x v="2"/>
    <x v="18"/>
    <s v="Yu Kyung"/>
  </r>
  <r>
    <n v="21"/>
    <n v="100"/>
    <n v="2214.87"/>
    <d v="2004-09-08T00:00:00"/>
    <x v="2"/>
    <x v="18"/>
    <s v="Yu Kwai"/>
  </r>
  <r>
    <n v="38"/>
    <n v="100"/>
    <n v="4773.18"/>
    <d v="2004-10-13T00:00:00"/>
    <x v="2"/>
    <x v="18"/>
    <s v="Hernandez Marta"/>
  </r>
  <r>
    <n v="26"/>
    <n v="58.38"/>
    <n v="1517.88"/>
    <d v="2004-11-05T00:00:00"/>
    <x v="2"/>
    <x v="18"/>
    <s v="Frick Michael"/>
  </r>
  <r>
    <n v="48"/>
    <n v="100"/>
    <n v="5232.96"/>
    <d v="2004-12-01T00:00:00"/>
    <x v="2"/>
    <x v="18"/>
    <s v="Young Jeff"/>
  </r>
  <r>
    <n v="49"/>
    <n v="35.71"/>
    <n v="1749.79"/>
    <d v="2005-01-23T00:00:00"/>
    <x v="2"/>
    <x v="18"/>
    <s v="Nelson Valarie"/>
  </r>
  <r>
    <n v="32"/>
    <n v="66.58"/>
    <n v="2130.56"/>
    <d v="2005-02-17T00:00:00"/>
    <x v="2"/>
    <x v="18"/>
    <s v="Nelson Valarie"/>
  </r>
  <r>
    <n v="29"/>
    <n v="97.89"/>
    <n v="2838.81"/>
    <d v="2003-07-02T00:00:00"/>
    <x v="1"/>
    <x v="18"/>
    <s v="Nelson Valarie"/>
  </r>
  <r>
    <n v="33"/>
    <n v="97.89"/>
    <n v="3230.37"/>
    <d v="2003-09-05T00:00:00"/>
    <x v="1"/>
    <x v="18"/>
    <s v="Nelson Allen"/>
  </r>
  <r>
    <n v="50"/>
    <n v="100"/>
    <n v="5182"/>
    <d v="2003-10-11T00:00:00"/>
    <x v="1"/>
    <x v="18"/>
    <s v="Chandler Michael"/>
  </r>
  <r>
    <n v="27"/>
    <n v="100"/>
    <n v="3544.56"/>
    <d v="2003-11-20T00:00:00"/>
    <x v="1"/>
    <x v="18"/>
    <s v="Young Valarie"/>
  </r>
  <r>
    <n v="24"/>
    <n v="100"/>
    <n v="2984.88"/>
    <d v="2004-11-04T00:00:00"/>
    <x v="1"/>
    <x v="18"/>
    <s v="Benitez Violeta"/>
  </r>
  <r>
    <n v="39"/>
    <n v="64.739999999999995"/>
    <n v="2524.86"/>
    <d v="2004-11-15T00:00:00"/>
    <x v="1"/>
    <x v="18"/>
    <s v="Yu Kwai"/>
  </r>
  <r>
    <n v="49"/>
    <n v="100"/>
    <n v="4916.66"/>
    <d v="2003-03-26T00:00:00"/>
    <x v="2"/>
    <x v="18"/>
    <s v="Nelson Valarie"/>
  </r>
  <r>
    <n v="32"/>
    <n v="100"/>
    <n v="4181.4399999999996"/>
    <d v="2003-07-24T00:00:00"/>
    <x v="2"/>
    <x v="18"/>
    <s v="Hirano Juri"/>
  </r>
  <r>
    <n v="21"/>
    <n v="96.84"/>
    <n v="2033.64"/>
    <d v="2003-11-13T00:00:00"/>
    <x v="2"/>
    <x v="18"/>
    <s v="Cervantes Francisca"/>
  </r>
  <r>
    <n v="46"/>
    <n v="100"/>
    <n v="5152"/>
    <d v="2004-01-29T00:00:00"/>
    <x v="2"/>
    <x v="18"/>
    <s v="Thompson Steve"/>
  </r>
  <r>
    <n v="32"/>
    <n v="100"/>
    <n v="3360"/>
    <d v="2004-03-10T00:00:00"/>
    <x v="2"/>
    <x v="18"/>
    <s v="Tseng Kyung"/>
  </r>
  <r>
    <n v="29"/>
    <n v="100"/>
    <n v="3451"/>
    <d v="2004-05-04T00:00:00"/>
    <x v="2"/>
    <x v="18"/>
    <s v="Murphy Leslie"/>
  </r>
  <r>
    <n v="32"/>
    <n v="100"/>
    <n v="4181.4399999999996"/>
    <d v="2004-10-21T00:00:00"/>
    <x v="2"/>
    <x v="18"/>
    <s v="Nelson Valarie"/>
  </r>
  <r>
    <n v="22"/>
    <n v="100"/>
    <n v="2251.04"/>
    <d v="2004-11-04T00:00:00"/>
    <x v="2"/>
    <x v="18"/>
    <s v="Young Valarie"/>
  </r>
  <r>
    <n v="29"/>
    <n v="40.25"/>
    <n v="1167.25"/>
    <d v="2004-11-18T00:00:00"/>
    <x v="2"/>
    <x v="18"/>
    <s v="Murphy Julie"/>
  </r>
  <r>
    <n v="39"/>
    <n v="98"/>
    <n v="3822"/>
    <d v="2004-12-10T00:00:00"/>
    <x v="2"/>
    <x v="18"/>
    <s v="Nelson Valarie"/>
  </r>
  <r>
    <n v="48"/>
    <n v="98"/>
    <n v="4704"/>
    <d v="2005-02-17T00:00:00"/>
    <x v="2"/>
    <x v="18"/>
    <s v="Brown Julie"/>
  </r>
  <r>
    <n v="26"/>
    <n v="100"/>
    <n v="4379.18"/>
    <d v="2003-03-10T00:00:00"/>
    <x v="1"/>
    <x v="18"/>
    <s v="Hernandez Rosa"/>
  </r>
  <r>
    <n v="22"/>
    <n v="100"/>
    <n v="3300.66"/>
    <d v="2003-11-20T00:00:00"/>
    <x v="1"/>
    <x v="18"/>
    <s v="Young Valarie"/>
  </r>
  <r>
    <n v="42"/>
    <n v="100"/>
    <n v="6182.4"/>
    <d v="2003-12-02T00:00:00"/>
    <x v="1"/>
    <x v="18"/>
    <s v="Young Jeff"/>
  </r>
  <r>
    <n v="34"/>
    <n v="100"/>
    <n v="4667.8599999999997"/>
    <d v="2004-08-06T00:00:00"/>
    <x v="1"/>
    <x v="18"/>
    <s v="King Sue"/>
  </r>
  <r>
    <n v="41"/>
    <n v="100"/>
    <n v="5803.14"/>
    <d v="2004-11-04T00:00:00"/>
    <x v="1"/>
    <x v="18"/>
    <s v="Benitez Violeta"/>
  </r>
  <r>
    <n v="46"/>
    <n v="100"/>
    <n v="6434.02"/>
    <d v="2004-11-17T00:00:00"/>
    <x v="1"/>
    <x v="18"/>
    <s v="Hernandez Rosa"/>
  </r>
  <r>
    <n v="30"/>
    <n v="87.06"/>
    <n v="2611.8000000000002"/>
    <d v="2005-01-07T00:00:00"/>
    <x v="1"/>
    <x v="18"/>
    <s v="Tam Wing C"/>
  </r>
  <r>
    <n v="36"/>
    <n v="93.77"/>
    <n v="3375.72"/>
    <d v="2005-03-04T00:00:00"/>
    <x v="1"/>
    <x v="18"/>
    <s v="Nelson Valarie"/>
  </r>
  <r>
    <n v="39"/>
    <n v="100"/>
    <n v="4808.3100000000004"/>
    <d v="2003-01-10T00:00:00"/>
    <x v="3"/>
    <x v="18"/>
    <s v="Frick Michael"/>
  </r>
  <r>
    <n v="33"/>
    <n v="99.66"/>
    <n v="3288.78"/>
    <d v="2003-03-25T00:00:00"/>
    <x v="3"/>
    <x v="18"/>
    <s v="Murphy Julie"/>
  </r>
  <r>
    <n v="50"/>
    <n v="100"/>
    <n v="5907.5"/>
    <d v="2003-09-12T00:00:00"/>
    <x v="3"/>
    <x v="18"/>
    <s v="Taylor Sue"/>
  </r>
  <r>
    <n v="48"/>
    <n v="91.44"/>
    <n v="4389.12"/>
    <d v="2003-10-18T00:00:00"/>
    <x v="3"/>
    <x v="18"/>
    <s v="Brown Julie"/>
  </r>
  <r>
    <n v="25"/>
    <n v="87.33"/>
    <n v="2183.25"/>
    <d v="2003-11-12T00:00:00"/>
    <x v="3"/>
    <x v="18"/>
    <s v="Nelson Valarie"/>
  </r>
  <r>
    <n v="27"/>
    <n v="89.38"/>
    <n v="2413.2600000000002"/>
    <d v="2004-01-29T00:00:00"/>
    <x v="3"/>
    <x v="18"/>
    <s v="Thompson Steve"/>
  </r>
  <r>
    <n v="43"/>
    <n v="89.38"/>
    <n v="3843.34"/>
    <d v="2004-10-21T00:00:00"/>
    <x v="3"/>
    <x v="18"/>
    <s v="Nelson Valarie"/>
  </r>
  <r>
    <n v="43"/>
    <n v="86.3"/>
    <n v="3710.9"/>
    <d v="2004-11-04T00:00:00"/>
    <x v="3"/>
    <x v="18"/>
    <s v="Young Valarie"/>
  </r>
  <r>
    <n v="42"/>
    <n v="36.11"/>
    <n v="1516.62"/>
    <d v="2004-11-29T00:00:00"/>
    <x v="3"/>
    <x v="18"/>
    <s v="King Sue"/>
  </r>
  <r>
    <n v="44"/>
    <n v="100"/>
    <n v="9240.44"/>
    <d v="2005-01-20T00:00:00"/>
    <x v="3"/>
    <x v="18"/>
    <s v="Nelson Allen"/>
  </r>
  <r>
    <n v="51"/>
    <n v="95.55"/>
    <n v="4873.05"/>
    <d v="2005-05-30T00:00:00"/>
    <x v="3"/>
    <x v="18"/>
    <s v="Yu Kyung"/>
  </r>
  <r>
    <n v="41"/>
    <n v="50.14"/>
    <n v="2055.7399999999998"/>
    <d v="2003-01-10T00:00:00"/>
    <x v="3"/>
    <x v="18"/>
    <s v="Frick Michael"/>
  </r>
  <r>
    <n v="48"/>
    <n v="49.06"/>
    <n v="2354.88"/>
    <d v="2003-03-25T00:00:00"/>
    <x v="3"/>
    <x v="18"/>
    <s v="Murphy Julie"/>
  </r>
  <r>
    <n v="30"/>
    <n v="58.22"/>
    <n v="1746.6"/>
    <d v="2003-09-12T00:00:00"/>
    <x v="3"/>
    <x v="18"/>
    <s v="Taylor Sue"/>
  </r>
  <r>
    <n v="45"/>
    <n v="51.21"/>
    <n v="2304.4499999999998"/>
    <d v="2003-10-18T00:00:00"/>
    <x v="3"/>
    <x v="18"/>
    <s v="Brown Julie"/>
  </r>
  <r>
    <n v="32"/>
    <n v="54.45"/>
    <n v="1742.4"/>
    <d v="2003-11-12T00:00:00"/>
    <x v="3"/>
    <x v="18"/>
    <s v="Nelson Valarie"/>
  </r>
  <r>
    <n v="33"/>
    <n v="43.13"/>
    <n v="1423.29"/>
    <d v="2004-01-29T00:00:00"/>
    <x v="3"/>
    <x v="18"/>
    <s v="Thompson Steve"/>
  </r>
  <r>
    <n v="25"/>
    <n v="44.21"/>
    <n v="1105.25"/>
    <d v="2004-10-21T00:00:00"/>
    <x v="3"/>
    <x v="18"/>
    <s v="Nelson Valarie"/>
  </r>
  <r>
    <n v="41"/>
    <n v="57.68"/>
    <n v="2364.88"/>
    <d v="2004-11-04T00:00:00"/>
    <x v="3"/>
    <x v="18"/>
    <s v="Young Valarie"/>
  </r>
  <r>
    <n v="32"/>
    <n v="98.63"/>
    <n v="3156.16"/>
    <d v="2005-01-20T00:00:00"/>
    <x v="3"/>
    <x v="18"/>
    <s v="Nelson Allen"/>
  </r>
  <r>
    <n v="25"/>
    <n v="52.83"/>
    <n v="1320.75"/>
    <d v="2005-02-17T00:00:00"/>
    <x v="3"/>
    <x v="18"/>
    <s v="Brown Julie"/>
  </r>
  <r>
    <n v="25"/>
    <n v="51.75"/>
    <n v="1293.75"/>
    <d v="2005-05-30T00:00:00"/>
    <x v="3"/>
    <x v="18"/>
    <s v="Yu Kyung"/>
  </r>
  <r>
    <n v="42"/>
    <n v="100"/>
    <n v="4965.24"/>
    <d v="2003-11-05T00:00:00"/>
    <x v="1"/>
    <x v="18"/>
    <s v="King Julie"/>
  </r>
  <r>
    <n v="29"/>
    <n v="100"/>
    <n v="4258.3599999999997"/>
    <d v="2003-11-20T00:00:00"/>
    <x v="1"/>
    <x v="18"/>
    <s v="Young Valarie"/>
  </r>
  <r>
    <n v="40"/>
    <n v="100"/>
    <n v="4032"/>
    <d v="2003-12-02T00:00:00"/>
    <x v="1"/>
    <x v="18"/>
    <s v="Young Jeff"/>
  </r>
  <r>
    <n v="38"/>
    <n v="100"/>
    <n v="4161.38"/>
    <d v="2004-02-26T00:00:00"/>
    <x v="1"/>
    <x v="18"/>
    <s v="Thompson Valarie"/>
  </r>
  <r>
    <n v="23"/>
    <n v="100"/>
    <n v="2604.52"/>
    <d v="2004-08-06T00:00:00"/>
    <x v="1"/>
    <x v="18"/>
    <s v="King Sue"/>
  </r>
  <r>
    <n v="44"/>
    <n v="100"/>
    <n v="4489.76"/>
    <d v="2004-11-04T00:00:00"/>
    <x v="1"/>
    <x v="18"/>
    <s v="Benitez Violeta"/>
  </r>
  <r>
    <n v="44"/>
    <n v="100"/>
    <n v="4849.24"/>
    <d v="2004-11-17T00:00:00"/>
    <x v="1"/>
    <x v="18"/>
    <s v="Hernandez Rosa"/>
  </r>
  <r>
    <n v="49"/>
    <n v="56.3"/>
    <n v="2758.7"/>
    <d v="2005-01-12T00:00:00"/>
    <x v="1"/>
    <x v="18"/>
    <s v="Young Julie"/>
  </r>
  <r>
    <n v="59"/>
    <n v="100"/>
    <n v="7048.14"/>
    <d v="2005-04-22T00:00:00"/>
    <x v="1"/>
    <x v="18"/>
    <s v="Frick S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896F8-084C-4156-9265-0386F07608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9" firstHeaderRow="1" firstDataRow="2" firstDataCol="1"/>
  <pivotFields count="7">
    <pivotField showAll="0"/>
    <pivotField numFmtId="44" showAll="0"/>
    <pivotField dataField="1" numFmtId="164" showAll="0"/>
    <pivotField numFmtId="14"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Revenu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D85CA-1F3E-4BFA-96DA-6162E769BB0B}" name="Table5" displayName="Table5" ref="A5:B22" totalsRowShown="0">
  <autoFilter ref="A5:B22" xr:uid="{2C1D85CA-1F3E-4BFA-96DA-6162E769BB0B}"/>
  <sortState xmlns:xlrd2="http://schemas.microsoft.com/office/spreadsheetml/2017/richdata2" ref="A6:B22">
    <sortCondition descending="1" ref="B6:B22"/>
  </sortState>
  <tableColumns count="2">
    <tableColumn id="1" xr3:uid="{AF150226-72D1-49B9-A4D9-17BC3C13DB1D}" name="Region"/>
    <tableColumn id="2" xr3:uid="{630728D2-62D5-4F04-BCE8-DF36B2572D79}" name="Revenue" dataDxfId="4" dataCellStyle="Currency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CC7D7-C0AA-4726-8741-A0CAA0A0CB95}" name="Table3" displayName="Table3" ref="J2:K6" totalsRowShown="0">
  <autoFilter ref="J2:K6" xr:uid="{006CC7D7-C0AA-4726-8741-A0CAA0A0CB95}"/>
  <tableColumns count="2">
    <tableColumn id="1" xr3:uid="{079CD6BF-3F05-48A5-9E8B-057FECE6D776}" name="Produduct"/>
    <tableColumn id="2" xr3:uid="{44F9ABB3-E4C9-4A1E-BB59-A629D7A21539}" name="AverageUnitsSold" dataDxfId="8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2E6E7C-15CC-46D7-8364-84EFFFAE3683}" name="Table10" displayName="Table10" ref="B2:G555" totalsRowShown="0">
  <autoFilter ref="B2:G555" xr:uid="{3C2E6E7C-15CC-46D7-8364-84EFFFAE3683}"/>
  <tableColumns count="6">
    <tableColumn id="1" xr3:uid="{AC2DFC06-8D05-4FC3-9EDF-057FB6CB90DD}" name="Unit_Price" dataDxfId="2" dataCellStyle="Currency"/>
    <tableColumn id="2" xr3:uid="{AB4F755A-5CE6-4218-B394-68C6231E06BF}" name="Revenue" dataDxfId="1"/>
    <tableColumn id="3" xr3:uid="{46C3EE0F-EDDE-4A5C-BF17-5EE18C183081}" name="Region"/>
    <tableColumn id="4" xr3:uid="{0C83CEB4-A541-4FE7-9F21-488674CAED92}" name="ORDERDATE" dataDxfId="0"/>
    <tableColumn id="5" xr3:uid="{C094F53E-ED09-40B0-BB09-6E1DEE7144FC}" name="PRODUCTLINE"/>
    <tableColumn id="6" xr3:uid="{2D304BD0-93BE-422F-A707-01046EA4FBCF}" name="Sales_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89E4B-0CAE-4BF7-AACA-763B31DEF3E5}" name="Table6" displayName="Table6" ref="A3:B20" totalsRowShown="0">
  <autoFilter ref="A3:B20" xr:uid="{68E89E4B-0CAE-4BF7-AACA-763B31DEF3E5}"/>
  <sortState xmlns:xlrd2="http://schemas.microsoft.com/office/spreadsheetml/2017/richdata2" ref="A4:B20">
    <sortCondition descending="1" ref="B4:B20"/>
  </sortState>
  <tableColumns count="2">
    <tableColumn id="1" xr3:uid="{FDD6EAC5-1A1E-4A6A-9F43-EBC79D591096}" name="Region"/>
    <tableColumn id="2" xr3:uid="{3C15A4B1-4B55-4B39-8F4C-CE59091C2372}" name="Revenue" dataCellStyle="Currency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EBD0B2-F06A-49FC-B37E-22933EBABF0E}" name="Table4" displayName="Table4" ref="A2:H721" totalsRowShown="0">
  <autoFilter ref="A2:H721" xr:uid="{2DEBD0B2-F06A-49FC-B37E-22933EBABF0E}"/>
  <tableColumns count="8">
    <tableColumn id="1" xr3:uid="{BAE62B19-2AE1-4906-B32A-829914AEFF4B}" name="Units_Sold"/>
    <tableColumn id="2" xr3:uid="{F788F102-D0E0-4D8B-A172-475A9251645D}" name="Unit_Price" dataDxfId="7" dataCellStyle="Currency"/>
    <tableColumn id="3" xr3:uid="{CC219789-9DF3-4EDE-9325-EBF058A15A1B}" name="Revenue" dataDxfId="6"/>
    <tableColumn id="4" xr3:uid="{B2EE6CCB-BEF2-4EAF-B74B-18C205BD0D25}" name="ORDERDATE" dataDxfId="5"/>
    <tableColumn id="5" xr3:uid="{C9F88FDB-602D-4EE3-866A-7F580C0F7A6F}" name="PRODUCTLINE"/>
    <tableColumn id="6" xr3:uid="{7E52B13E-434A-4AC0-A6E7-F9BF50F481FE}" name="Region"/>
    <tableColumn id="7" xr3:uid="{3635E923-0B65-4A4A-911E-4C06177554D7}" name="Sales_Person"/>
    <tableColumn id="8" xr3:uid="{E83AF73F-A493-4AB7-9E87-D68E78FB1824}" name="Total_RevenuePSP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76EE-8900-45CB-9236-A27ABC0ED648}">
  <dimension ref="A1:Y2824"/>
  <sheetViews>
    <sheetView tabSelected="1" topLeftCell="A1922" workbookViewId="0">
      <selection sqref="A1:Y2824"/>
    </sheetView>
  </sheetViews>
  <sheetFormatPr defaultRowHeight="15" x14ac:dyDescent="0.25"/>
  <cols>
    <col min="6" max="6" width="14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0A54-0307-40B8-A2BD-345FB32BF6CD}">
  <dimension ref="A1:G553"/>
  <sheetViews>
    <sheetView workbookViewId="0">
      <selection sqref="A1:G553"/>
    </sheetView>
  </sheetViews>
  <sheetFormatPr defaultRowHeight="15" x14ac:dyDescent="0.25"/>
  <cols>
    <col min="1" max="1" width="12.28515625" customWidth="1"/>
    <col min="2" max="2" width="13.7109375" style="4" customWidth="1"/>
    <col min="3" max="3" width="11.5703125" style="3" bestFit="1" customWidth="1"/>
    <col min="4" max="4" width="16.42578125" style="2" customWidth="1"/>
    <col min="7" max="7" width="16.7109375" customWidth="1"/>
  </cols>
  <sheetData>
    <row r="1" spans="1:7" x14ac:dyDescent="0.25">
      <c r="A1" t="s">
        <v>675</v>
      </c>
      <c r="B1" s="4" t="s">
        <v>677</v>
      </c>
      <c r="C1" s="3" t="s">
        <v>676</v>
      </c>
      <c r="D1" s="2" t="s">
        <v>5</v>
      </c>
      <c r="E1" t="s">
        <v>10</v>
      </c>
      <c r="F1" t="s">
        <v>767</v>
      </c>
      <c r="G1" t="s">
        <v>678</v>
      </c>
    </row>
    <row r="2" spans="1:7" x14ac:dyDescent="0.25">
      <c r="A2">
        <v>30</v>
      </c>
      <c r="B2" s="4">
        <v>95.7</v>
      </c>
      <c r="C2" s="3">
        <v>2871</v>
      </c>
      <c r="D2" s="2">
        <v>37676</v>
      </c>
      <c r="E2" t="s">
        <v>768</v>
      </c>
      <c r="F2" t="s">
        <v>32</v>
      </c>
      <c r="G2" t="s">
        <v>679</v>
      </c>
    </row>
    <row r="3" spans="1:7" x14ac:dyDescent="0.25">
      <c r="A3">
        <v>34</v>
      </c>
      <c r="B3" s="4">
        <v>81.349999999999994</v>
      </c>
      <c r="C3" s="3">
        <v>2765.9</v>
      </c>
      <c r="D3" s="2">
        <v>37748</v>
      </c>
      <c r="E3" t="s">
        <v>768</v>
      </c>
      <c r="F3" t="s">
        <v>41</v>
      </c>
      <c r="G3" t="s">
        <v>680</v>
      </c>
    </row>
    <row r="4" spans="1:7" x14ac:dyDescent="0.25">
      <c r="A4">
        <v>41</v>
      </c>
      <c r="B4" s="4">
        <v>94.74</v>
      </c>
      <c r="C4" s="3">
        <v>3884.34</v>
      </c>
      <c r="D4" s="2">
        <v>37803</v>
      </c>
      <c r="E4" t="s">
        <v>768</v>
      </c>
      <c r="F4" t="s">
        <v>41</v>
      </c>
      <c r="G4" t="s">
        <v>681</v>
      </c>
    </row>
    <row r="5" spans="1:7" x14ac:dyDescent="0.25">
      <c r="A5">
        <v>45</v>
      </c>
      <c r="B5" s="4">
        <v>83.26</v>
      </c>
      <c r="C5" s="3">
        <v>3746.7</v>
      </c>
      <c r="D5" s="2">
        <v>37858</v>
      </c>
      <c r="E5" t="s">
        <v>768</v>
      </c>
      <c r="F5" t="s">
        <v>32</v>
      </c>
      <c r="G5" t="s">
        <v>682</v>
      </c>
    </row>
    <row r="6" spans="1:7" x14ac:dyDescent="0.25">
      <c r="A6">
        <v>49</v>
      </c>
      <c r="B6" s="4">
        <v>100</v>
      </c>
      <c r="C6" s="3">
        <v>5205.2700000000004</v>
      </c>
      <c r="D6" s="2">
        <v>37904</v>
      </c>
      <c r="E6" t="s">
        <v>768</v>
      </c>
      <c r="F6" t="s">
        <v>32</v>
      </c>
      <c r="G6" t="s">
        <v>683</v>
      </c>
    </row>
    <row r="7" spans="1:7" x14ac:dyDescent="0.25">
      <c r="A7">
        <v>36</v>
      </c>
      <c r="B7" s="4">
        <v>96.66</v>
      </c>
      <c r="C7" s="3">
        <v>3479.76</v>
      </c>
      <c r="D7" s="2">
        <v>37922</v>
      </c>
      <c r="E7" t="s">
        <v>768</v>
      </c>
      <c r="F7" t="s">
        <v>32</v>
      </c>
      <c r="G7" t="s">
        <v>684</v>
      </c>
    </row>
    <row r="8" spans="1:7" x14ac:dyDescent="0.25">
      <c r="A8">
        <v>29</v>
      </c>
      <c r="B8" s="4">
        <v>86.13</v>
      </c>
      <c r="C8" s="3">
        <v>2497.77</v>
      </c>
      <c r="D8" s="2">
        <v>37936</v>
      </c>
      <c r="E8" t="s">
        <v>768</v>
      </c>
      <c r="F8" t="s">
        <v>41</v>
      </c>
      <c r="G8" t="s">
        <v>685</v>
      </c>
    </row>
    <row r="9" spans="1:7" x14ac:dyDescent="0.25">
      <c r="A9">
        <v>48</v>
      </c>
      <c r="B9" s="4">
        <v>100</v>
      </c>
      <c r="C9" s="3">
        <v>5512.32</v>
      </c>
      <c r="D9" s="2">
        <v>37943</v>
      </c>
      <c r="E9" t="s">
        <v>768</v>
      </c>
      <c r="F9" t="s">
        <v>78</v>
      </c>
      <c r="G9" t="s">
        <v>686</v>
      </c>
    </row>
    <row r="10" spans="1:7" x14ac:dyDescent="0.25">
      <c r="A10">
        <v>22</v>
      </c>
      <c r="B10" s="4">
        <v>98.57</v>
      </c>
      <c r="C10" s="3">
        <v>2168.54</v>
      </c>
      <c r="D10" s="2">
        <v>37956</v>
      </c>
      <c r="E10" t="s">
        <v>768</v>
      </c>
      <c r="F10" t="s">
        <v>32</v>
      </c>
      <c r="G10" t="s">
        <v>687</v>
      </c>
    </row>
    <row r="11" spans="1:7" x14ac:dyDescent="0.25">
      <c r="A11">
        <v>41</v>
      </c>
      <c r="B11" s="4">
        <v>100</v>
      </c>
      <c r="C11" s="3">
        <v>4708.4399999999996</v>
      </c>
      <c r="D11" s="2">
        <v>38001</v>
      </c>
      <c r="E11" t="s">
        <v>768</v>
      </c>
      <c r="F11" t="s">
        <v>41</v>
      </c>
      <c r="G11" t="s">
        <v>688</v>
      </c>
    </row>
    <row r="12" spans="1:7" x14ac:dyDescent="0.25">
      <c r="A12">
        <v>37</v>
      </c>
      <c r="B12" s="4">
        <v>100</v>
      </c>
      <c r="C12" s="3">
        <v>3965.66</v>
      </c>
      <c r="D12" s="2">
        <v>38037</v>
      </c>
      <c r="E12" t="s">
        <v>768</v>
      </c>
      <c r="F12" t="s">
        <v>95</v>
      </c>
      <c r="G12" t="s">
        <v>689</v>
      </c>
    </row>
    <row r="13" spans="1:7" x14ac:dyDescent="0.25">
      <c r="A13">
        <v>23</v>
      </c>
      <c r="B13" s="4">
        <v>100</v>
      </c>
      <c r="C13" s="3">
        <v>2333.12</v>
      </c>
      <c r="D13" s="2">
        <v>38082</v>
      </c>
      <c r="E13" t="s">
        <v>768</v>
      </c>
      <c r="F13" t="s">
        <v>32</v>
      </c>
      <c r="G13" t="s">
        <v>690</v>
      </c>
    </row>
    <row r="14" spans="1:7" x14ac:dyDescent="0.25">
      <c r="A14">
        <v>28</v>
      </c>
      <c r="B14" s="4">
        <v>100</v>
      </c>
      <c r="C14" s="3">
        <v>3188.64</v>
      </c>
      <c r="D14" s="2">
        <v>38125</v>
      </c>
      <c r="E14" t="s">
        <v>768</v>
      </c>
      <c r="F14" t="s">
        <v>32</v>
      </c>
      <c r="G14" t="s">
        <v>691</v>
      </c>
    </row>
    <row r="15" spans="1:7" x14ac:dyDescent="0.25">
      <c r="A15">
        <v>34</v>
      </c>
      <c r="B15" s="4">
        <v>100</v>
      </c>
      <c r="C15" s="3">
        <v>3676.76</v>
      </c>
      <c r="D15" s="2">
        <v>38166</v>
      </c>
      <c r="E15" t="s">
        <v>768</v>
      </c>
      <c r="F15" t="s">
        <v>32</v>
      </c>
      <c r="G15" t="s">
        <v>692</v>
      </c>
    </row>
    <row r="16" spans="1:7" x14ac:dyDescent="0.25">
      <c r="A16">
        <v>45</v>
      </c>
      <c r="B16" s="4">
        <v>92.83</v>
      </c>
      <c r="C16" s="3">
        <v>4177.3500000000004</v>
      </c>
      <c r="D16" s="2">
        <v>38191</v>
      </c>
      <c r="E16" t="s">
        <v>768</v>
      </c>
      <c r="F16" t="s">
        <v>41</v>
      </c>
      <c r="G16" t="s">
        <v>693</v>
      </c>
    </row>
    <row r="17" spans="1:7" x14ac:dyDescent="0.25">
      <c r="A17">
        <v>36</v>
      </c>
      <c r="B17" s="4">
        <v>100</v>
      </c>
      <c r="C17" s="3">
        <v>4099.68</v>
      </c>
      <c r="D17" s="2">
        <v>38226</v>
      </c>
      <c r="E17" t="s">
        <v>768</v>
      </c>
      <c r="F17" t="s">
        <v>32</v>
      </c>
      <c r="G17" t="s">
        <v>694</v>
      </c>
    </row>
    <row r="18" spans="1:7" x14ac:dyDescent="0.25">
      <c r="A18">
        <v>23</v>
      </c>
      <c r="B18" s="4">
        <v>100</v>
      </c>
      <c r="C18" s="3">
        <v>2597.39</v>
      </c>
      <c r="D18" s="2">
        <v>38260</v>
      </c>
      <c r="E18" t="s">
        <v>768</v>
      </c>
      <c r="F18" t="s">
        <v>130</v>
      </c>
      <c r="G18" t="s">
        <v>695</v>
      </c>
    </row>
    <row r="19" spans="1:7" x14ac:dyDescent="0.25">
      <c r="A19">
        <v>41</v>
      </c>
      <c r="B19" s="4">
        <v>100</v>
      </c>
      <c r="C19" s="3">
        <v>4394.38</v>
      </c>
      <c r="D19" s="2">
        <v>38275</v>
      </c>
      <c r="E19" t="s">
        <v>768</v>
      </c>
      <c r="F19" t="s">
        <v>78</v>
      </c>
      <c r="G19" t="s">
        <v>696</v>
      </c>
    </row>
    <row r="20" spans="1:7" x14ac:dyDescent="0.25">
      <c r="A20">
        <v>46</v>
      </c>
      <c r="B20" s="4">
        <v>94.74</v>
      </c>
      <c r="C20" s="3">
        <v>4358.04</v>
      </c>
      <c r="D20" s="2">
        <v>38293</v>
      </c>
      <c r="E20" t="s">
        <v>768</v>
      </c>
      <c r="F20" t="s">
        <v>32</v>
      </c>
      <c r="G20" t="s">
        <v>697</v>
      </c>
    </row>
    <row r="21" spans="1:7" x14ac:dyDescent="0.25">
      <c r="A21">
        <v>42</v>
      </c>
      <c r="B21" s="4">
        <v>100</v>
      </c>
      <c r="C21" s="3">
        <v>4396.1400000000003</v>
      </c>
      <c r="D21" s="2">
        <v>38306</v>
      </c>
      <c r="E21" t="s">
        <v>768</v>
      </c>
      <c r="F21" t="s">
        <v>32</v>
      </c>
      <c r="G21" t="s">
        <v>679</v>
      </c>
    </row>
    <row r="22" spans="1:7" x14ac:dyDescent="0.25">
      <c r="A22">
        <v>41</v>
      </c>
      <c r="B22" s="4">
        <v>100</v>
      </c>
      <c r="C22" s="3">
        <v>7737.93</v>
      </c>
      <c r="D22" s="2">
        <v>38315</v>
      </c>
      <c r="E22" t="s">
        <v>768</v>
      </c>
      <c r="F22" t="s">
        <v>148</v>
      </c>
      <c r="G22" t="s">
        <v>698</v>
      </c>
    </row>
    <row r="23" spans="1:7" x14ac:dyDescent="0.25">
      <c r="A23">
        <v>20</v>
      </c>
      <c r="B23" s="4">
        <v>72.55</v>
      </c>
      <c r="C23" s="3">
        <v>1451</v>
      </c>
      <c r="D23" s="2">
        <v>38338</v>
      </c>
      <c r="E23" t="s">
        <v>768</v>
      </c>
      <c r="F23" t="s">
        <v>95</v>
      </c>
      <c r="G23" t="s">
        <v>699</v>
      </c>
    </row>
    <row r="24" spans="1:7" x14ac:dyDescent="0.25">
      <c r="A24">
        <v>21</v>
      </c>
      <c r="B24" s="4">
        <v>34.909999999999997</v>
      </c>
      <c r="C24" s="3">
        <v>733.11</v>
      </c>
      <c r="D24" s="2">
        <v>38386</v>
      </c>
      <c r="E24" t="s">
        <v>768</v>
      </c>
      <c r="F24" t="s">
        <v>41</v>
      </c>
      <c r="G24" t="s">
        <v>693</v>
      </c>
    </row>
    <row r="25" spans="1:7" x14ac:dyDescent="0.25">
      <c r="A25">
        <v>42</v>
      </c>
      <c r="B25" s="4">
        <v>76.36</v>
      </c>
      <c r="C25" s="3">
        <v>3207.12</v>
      </c>
      <c r="D25" s="2">
        <v>38414</v>
      </c>
      <c r="E25" t="s">
        <v>768</v>
      </c>
      <c r="F25" t="s">
        <v>32</v>
      </c>
      <c r="G25" t="s">
        <v>700</v>
      </c>
    </row>
    <row r="26" spans="1:7" x14ac:dyDescent="0.25">
      <c r="A26">
        <v>24</v>
      </c>
      <c r="B26" s="4">
        <v>100</v>
      </c>
      <c r="C26" s="3">
        <v>2434.56</v>
      </c>
      <c r="D26" s="2">
        <v>38450</v>
      </c>
      <c r="E26" t="s">
        <v>768</v>
      </c>
      <c r="F26" t="s">
        <v>170</v>
      </c>
      <c r="G26" t="s">
        <v>701</v>
      </c>
    </row>
    <row r="27" spans="1:7" x14ac:dyDescent="0.25">
      <c r="A27">
        <v>66</v>
      </c>
      <c r="B27" s="4">
        <v>100</v>
      </c>
      <c r="C27" s="3">
        <v>7516.08</v>
      </c>
      <c r="D27" s="2">
        <v>38485</v>
      </c>
      <c r="E27" t="s">
        <v>768</v>
      </c>
      <c r="F27" t="s">
        <v>178</v>
      </c>
      <c r="G27" t="s">
        <v>702</v>
      </c>
    </row>
    <row r="28" spans="1:7" x14ac:dyDescent="0.25">
      <c r="A28">
        <v>26</v>
      </c>
      <c r="B28" s="4">
        <v>100</v>
      </c>
      <c r="C28" s="3">
        <v>5404.62</v>
      </c>
      <c r="D28" s="2">
        <v>37650</v>
      </c>
      <c r="E28" t="s">
        <v>769</v>
      </c>
      <c r="F28" t="s">
        <v>78</v>
      </c>
      <c r="G28" t="s">
        <v>696</v>
      </c>
    </row>
    <row r="29" spans="1:7" x14ac:dyDescent="0.25">
      <c r="A29">
        <v>29</v>
      </c>
      <c r="B29" s="4">
        <v>100</v>
      </c>
      <c r="C29" s="3">
        <v>7209.11</v>
      </c>
      <c r="D29" s="2">
        <v>37704</v>
      </c>
      <c r="E29" t="s">
        <v>769</v>
      </c>
      <c r="F29" t="s">
        <v>188</v>
      </c>
      <c r="G29" t="s">
        <v>703</v>
      </c>
    </row>
    <row r="30" spans="1:7" x14ac:dyDescent="0.25">
      <c r="A30">
        <v>38</v>
      </c>
      <c r="B30" s="4">
        <v>100</v>
      </c>
      <c r="C30" s="3">
        <v>7329.06</v>
      </c>
      <c r="D30" s="2">
        <v>37769</v>
      </c>
      <c r="E30" t="s">
        <v>769</v>
      </c>
      <c r="F30" t="s">
        <v>178</v>
      </c>
      <c r="G30" t="s">
        <v>704</v>
      </c>
    </row>
    <row r="31" spans="1:7" x14ac:dyDescent="0.25">
      <c r="A31">
        <v>37</v>
      </c>
      <c r="B31" s="4">
        <v>100</v>
      </c>
      <c r="C31" s="3">
        <v>7374.1</v>
      </c>
      <c r="D31" s="2">
        <v>37826</v>
      </c>
      <c r="E31" t="s">
        <v>769</v>
      </c>
      <c r="F31" t="s">
        <v>32</v>
      </c>
      <c r="G31" t="s">
        <v>684</v>
      </c>
    </row>
    <row r="32" spans="1:7" x14ac:dyDescent="0.25">
      <c r="A32">
        <v>45</v>
      </c>
      <c r="B32" s="4">
        <v>100</v>
      </c>
      <c r="C32" s="3">
        <v>10993.5</v>
      </c>
      <c r="D32" s="2">
        <v>37883</v>
      </c>
      <c r="E32" t="s">
        <v>769</v>
      </c>
      <c r="F32" t="s">
        <v>199</v>
      </c>
      <c r="G32" t="s">
        <v>705</v>
      </c>
    </row>
    <row r="33" spans="1:7" x14ac:dyDescent="0.25">
      <c r="A33">
        <v>21</v>
      </c>
      <c r="B33" s="4">
        <v>100</v>
      </c>
      <c r="C33" s="3">
        <v>4860.24</v>
      </c>
      <c r="D33" s="2">
        <v>37914</v>
      </c>
      <c r="E33" t="s">
        <v>769</v>
      </c>
      <c r="F33" t="s">
        <v>32</v>
      </c>
      <c r="G33" t="s">
        <v>706</v>
      </c>
    </row>
    <row r="34" spans="1:7" x14ac:dyDescent="0.25">
      <c r="A34">
        <v>34</v>
      </c>
      <c r="B34" s="4">
        <v>100</v>
      </c>
      <c r="C34" s="3">
        <v>8014.82</v>
      </c>
      <c r="D34" s="2">
        <v>37931</v>
      </c>
      <c r="E34" t="s">
        <v>769</v>
      </c>
      <c r="F34" t="s">
        <v>95</v>
      </c>
      <c r="G34" t="s">
        <v>707</v>
      </c>
    </row>
    <row r="35" spans="1:7" x14ac:dyDescent="0.25">
      <c r="A35">
        <v>23</v>
      </c>
      <c r="B35" s="4">
        <v>100</v>
      </c>
      <c r="C35" s="3">
        <v>5372.57</v>
      </c>
      <c r="D35" s="2">
        <v>37938</v>
      </c>
      <c r="E35" t="s">
        <v>769</v>
      </c>
      <c r="F35" t="s">
        <v>32</v>
      </c>
      <c r="G35" t="s">
        <v>708</v>
      </c>
    </row>
    <row r="36" spans="1:7" x14ac:dyDescent="0.25">
      <c r="A36">
        <v>42</v>
      </c>
      <c r="B36" s="4">
        <v>100</v>
      </c>
      <c r="C36" s="3">
        <v>7290.36</v>
      </c>
      <c r="D36" s="2">
        <v>37950</v>
      </c>
      <c r="E36" t="s">
        <v>769</v>
      </c>
      <c r="F36" t="s">
        <v>41</v>
      </c>
      <c r="G36" t="s">
        <v>709</v>
      </c>
    </row>
    <row r="37" spans="1:7" x14ac:dyDescent="0.25">
      <c r="A37">
        <v>47</v>
      </c>
      <c r="B37" s="4">
        <v>100</v>
      </c>
      <c r="C37" s="3">
        <v>9064.89</v>
      </c>
      <c r="D37" s="2">
        <v>37960</v>
      </c>
      <c r="E37" t="s">
        <v>769</v>
      </c>
      <c r="F37" t="s">
        <v>231</v>
      </c>
      <c r="G37" t="s">
        <v>710</v>
      </c>
    </row>
    <row r="38" spans="1:7" x14ac:dyDescent="0.25">
      <c r="A38">
        <v>35</v>
      </c>
      <c r="B38" s="4">
        <v>100</v>
      </c>
      <c r="C38" s="3">
        <v>6075.3</v>
      </c>
      <c r="D38" s="2">
        <v>38015</v>
      </c>
      <c r="E38" t="s">
        <v>769</v>
      </c>
      <c r="F38" t="s">
        <v>32</v>
      </c>
      <c r="G38" t="s">
        <v>711</v>
      </c>
    </row>
    <row r="39" spans="1:7" x14ac:dyDescent="0.25">
      <c r="A39">
        <v>29</v>
      </c>
      <c r="B39" s="4">
        <v>100</v>
      </c>
      <c r="C39" s="3">
        <v>6463.23</v>
      </c>
      <c r="D39" s="2">
        <v>38056</v>
      </c>
      <c r="E39" t="s">
        <v>769</v>
      </c>
      <c r="F39" t="s">
        <v>32</v>
      </c>
      <c r="G39" t="s">
        <v>712</v>
      </c>
    </row>
    <row r="40" spans="1:7" x14ac:dyDescent="0.25">
      <c r="A40">
        <v>34</v>
      </c>
      <c r="B40" s="4">
        <v>100</v>
      </c>
      <c r="C40" s="3">
        <v>6120.34</v>
      </c>
      <c r="D40" s="2">
        <v>38111</v>
      </c>
      <c r="E40" t="s">
        <v>769</v>
      </c>
      <c r="F40" t="s">
        <v>32</v>
      </c>
      <c r="G40" t="s">
        <v>713</v>
      </c>
    </row>
    <row r="41" spans="1:7" x14ac:dyDescent="0.25">
      <c r="A41">
        <v>32</v>
      </c>
      <c r="B41" s="4">
        <v>100</v>
      </c>
      <c r="C41" s="3">
        <v>7680.64</v>
      </c>
      <c r="D41" s="2">
        <v>38153</v>
      </c>
      <c r="E41" t="s">
        <v>769</v>
      </c>
      <c r="F41" t="s">
        <v>200</v>
      </c>
      <c r="G41" t="s">
        <v>714</v>
      </c>
    </row>
    <row r="42" spans="1:7" x14ac:dyDescent="0.25">
      <c r="A42">
        <v>21</v>
      </c>
      <c r="B42" s="4">
        <v>100</v>
      </c>
      <c r="C42" s="3">
        <v>4905.3900000000003</v>
      </c>
      <c r="D42" s="2">
        <v>38187</v>
      </c>
      <c r="E42" t="s">
        <v>769</v>
      </c>
      <c r="F42" t="s">
        <v>95</v>
      </c>
      <c r="G42" t="s">
        <v>699</v>
      </c>
    </row>
    <row r="43" spans="1:7" x14ac:dyDescent="0.25">
      <c r="A43">
        <v>34</v>
      </c>
      <c r="B43" s="4">
        <v>100</v>
      </c>
      <c r="C43" s="3">
        <v>8014.82</v>
      </c>
      <c r="D43" s="2">
        <v>38216</v>
      </c>
      <c r="E43" t="s">
        <v>769</v>
      </c>
      <c r="F43" t="s">
        <v>258</v>
      </c>
      <c r="G43" t="s">
        <v>715</v>
      </c>
    </row>
    <row r="44" spans="1:7" x14ac:dyDescent="0.25">
      <c r="A44">
        <v>37</v>
      </c>
      <c r="B44" s="4">
        <v>100</v>
      </c>
      <c r="C44" s="3">
        <v>7136.19</v>
      </c>
      <c r="D44" s="2">
        <v>38238</v>
      </c>
      <c r="E44" t="s">
        <v>769</v>
      </c>
      <c r="F44" t="s">
        <v>188</v>
      </c>
      <c r="G44" t="s">
        <v>716</v>
      </c>
    </row>
    <row r="45" spans="1:7" x14ac:dyDescent="0.25">
      <c r="A45">
        <v>47</v>
      </c>
      <c r="B45" s="4">
        <v>100</v>
      </c>
      <c r="C45" s="3">
        <v>10172.700000000001</v>
      </c>
      <c r="D45" s="2">
        <v>38271</v>
      </c>
      <c r="E45" t="s">
        <v>769</v>
      </c>
      <c r="F45" t="s">
        <v>41</v>
      </c>
      <c r="G45" t="s">
        <v>717</v>
      </c>
    </row>
    <row r="46" spans="1:7" x14ac:dyDescent="0.25">
      <c r="A46">
        <v>48</v>
      </c>
      <c r="B46" s="4">
        <v>100</v>
      </c>
      <c r="C46" s="3">
        <v>11623.7</v>
      </c>
      <c r="D46" s="2">
        <v>38281</v>
      </c>
      <c r="E46" t="s">
        <v>769</v>
      </c>
      <c r="F46" t="s">
        <v>32</v>
      </c>
      <c r="G46" t="s">
        <v>718</v>
      </c>
    </row>
    <row r="47" spans="1:7" x14ac:dyDescent="0.25">
      <c r="A47">
        <v>40</v>
      </c>
      <c r="B47" s="4">
        <v>100</v>
      </c>
      <c r="C47" s="3">
        <v>6000.4</v>
      </c>
      <c r="D47" s="2">
        <v>38295</v>
      </c>
      <c r="E47" t="s">
        <v>769</v>
      </c>
      <c r="F47" t="s">
        <v>32</v>
      </c>
      <c r="G47" t="s">
        <v>719</v>
      </c>
    </row>
    <row r="48" spans="1:7" x14ac:dyDescent="0.25">
      <c r="A48">
        <v>26</v>
      </c>
      <c r="B48" s="4">
        <v>100</v>
      </c>
      <c r="C48" s="3">
        <v>3003</v>
      </c>
      <c r="D48" s="2">
        <v>38309</v>
      </c>
      <c r="E48" t="s">
        <v>769</v>
      </c>
      <c r="F48" t="s">
        <v>32</v>
      </c>
      <c r="G48" t="s">
        <v>687</v>
      </c>
    </row>
    <row r="49" spans="1:7" x14ac:dyDescent="0.25">
      <c r="A49">
        <v>30</v>
      </c>
      <c r="B49" s="4">
        <v>100</v>
      </c>
      <c r="C49" s="3">
        <v>3944.7</v>
      </c>
      <c r="D49" s="2">
        <v>38320</v>
      </c>
      <c r="E49" t="s">
        <v>769</v>
      </c>
      <c r="F49" t="s">
        <v>95</v>
      </c>
      <c r="G49" t="s">
        <v>689</v>
      </c>
    </row>
    <row r="50" spans="1:7" x14ac:dyDescent="0.25">
      <c r="A50">
        <v>32</v>
      </c>
      <c r="B50" s="4">
        <v>100</v>
      </c>
      <c r="C50" s="3">
        <v>5691.84</v>
      </c>
      <c r="D50" s="2">
        <v>38331</v>
      </c>
      <c r="E50" t="s">
        <v>769</v>
      </c>
      <c r="F50" t="s">
        <v>32</v>
      </c>
      <c r="G50" t="s">
        <v>718</v>
      </c>
    </row>
    <row r="51" spans="1:7" x14ac:dyDescent="0.25">
      <c r="A51">
        <v>41</v>
      </c>
      <c r="B51" s="4">
        <v>100</v>
      </c>
      <c r="C51" s="3">
        <v>4514.92</v>
      </c>
      <c r="D51" s="2">
        <v>38372</v>
      </c>
      <c r="E51" t="s">
        <v>769</v>
      </c>
      <c r="F51" t="s">
        <v>32</v>
      </c>
      <c r="G51" t="s">
        <v>720</v>
      </c>
    </row>
    <row r="52" spans="1:7" x14ac:dyDescent="0.25">
      <c r="A52">
        <v>36</v>
      </c>
      <c r="B52" s="4">
        <v>100</v>
      </c>
      <c r="C52" s="3">
        <v>8254.7999999999993</v>
      </c>
      <c r="D52" s="2">
        <v>38400</v>
      </c>
      <c r="E52" t="s">
        <v>769</v>
      </c>
      <c r="F52" t="s">
        <v>32</v>
      </c>
      <c r="G52" t="s">
        <v>683</v>
      </c>
    </row>
    <row r="53" spans="1:7" x14ac:dyDescent="0.25">
      <c r="A53">
        <v>24</v>
      </c>
      <c r="B53" s="4">
        <v>100</v>
      </c>
      <c r="C53" s="3">
        <v>2416.56</v>
      </c>
      <c r="D53" s="2">
        <v>38420</v>
      </c>
      <c r="E53" t="s">
        <v>769</v>
      </c>
      <c r="F53" t="s">
        <v>95</v>
      </c>
      <c r="G53" t="s">
        <v>721</v>
      </c>
    </row>
    <row r="54" spans="1:7" x14ac:dyDescent="0.25">
      <c r="A54">
        <v>23</v>
      </c>
      <c r="B54" s="4">
        <v>100</v>
      </c>
      <c r="C54" s="3">
        <v>4140.2299999999996</v>
      </c>
      <c r="D54" s="2">
        <v>38473</v>
      </c>
      <c r="E54" t="s">
        <v>769</v>
      </c>
      <c r="F54" t="s">
        <v>231</v>
      </c>
      <c r="G54" t="s">
        <v>722</v>
      </c>
    </row>
    <row r="55" spans="1:7" x14ac:dyDescent="0.25">
      <c r="A55">
        <v>50</v>
      </c>
      <c r="B55" s="4">
        <v>100</v>
      </c>
      <c r="C55" s="3">
        <v>12001</v>
      </c>
      <c r="D55" s="2">
        <v>38503</v>
      </c>
      <c r="E55" t="s">
        <v>769</v>
      </c>
      <c r="F55" t="s">
        <v>178</v>
      </c>
      <c r="G55" t="s">
        <v>702</v>
      </c>
    </row>
    <row r="56" spans="1:7" x14ac:dyDescent="0.25">
      <c r="A56">
        <v>39</v>
      </c>
      <c r="B56" s="4">
        <v>99.91</v>
      </c>
      <c r="C56" s="3">
        <v>3896.49</v>
      </c>
      <c r="D56" s="2">
        <v>37676</v>
      </c>
      <c r="E56" t="s">
        <v>768</v>
      </c>
      <c r="F56" t="s">
        <v>32</v>
      </c>
      <c r="G56" t="s">
        <v>679</v>
      </c>
    </row>
    <row r="57" spans="1:7" x14ac:dyDescent="0.25">
      <c r="A57">
        <v>29</v>
      </c>
      <c r="B57" s="4">
        <v>96.34</v>
      </c>
      <c r="C57" s="3">
        <v>2793.86</v>
      </c>
      <c r="D57" s="2">
        <v>37740</v>
      </c>
      <c r="E57" t="s">
        <v>768</v>
      </c>
      <c r="F57" t="s">
        <v>95</v>
      </c>
      <c r="G57" t="s">
        <v>689</v>
      </c>
    </row>
    <row r="58" spans="1:7" x14ac:dyDescent="0.25">
      <c r="A58">
        <v>27</v>
      </c>
      <c r="B58" s="4">
        <v>100</v>
      </c>
      <c r="C58" s="3">
        <v>3307.77</v>
      </c>
      <c r="D58" s="2">
        <v>37803</v>
      </c>
      <c r="E58" t="s">
        <v>768</v>
      </c>
      <c r="F58" t="s">
        <v>41</v>
      </c>
      <c r="G58" t="s">
        <v>681</v>
      </c>
    </row>
    <row r="59" spans="1:7" x14ac:dyDescent="0.25">
      <c r="A59">
        <v>37</v>
      </c>
      <c r="B59" s="4">
        <v>100</v>
      </c>
      <c r="C59" s="3">
        <v>5192.95</v>
      </c>
      <c r="D59" s="2">
        <v>37858</v>
      </c>
      <c r="E59" t="s">
        <v>768</v>
      </c>
      <c r="F59" t="s">
        <v>32</v>
      </c>
      <c r="G59" t="s">
        <v>682</v>
      </c>
    </row>
    <row r="60" spans="1:7" x14ac:dyDescent="0.25">
      <c r="A60">
        <v>37</v>
      </c>
      <c r="B60" s="4">
        <v>100</v>
      </c>
      <c r="C60" s="3">
        <v>5016.83</v>
      </c>
      <c r="D60" s="2">
        <v>37904</v>
      </c>
      <c r="E60" t="s">
        <v>768</v>
      </c>
      <c r="F60" t="s">
        <v>32</v>
      </c>
      <c r="G60" t="s">
        <v>683</v>
      </c>
    </row>
    <row r="61" spans="1:7" x14ac:dyDescent="0.25">
      <c r="A61">
        <v>27</v>
      </c>
      <c r="B61" s="4">
        <v>100</v>
      </c>
      <c r="C61" s="3">
        <v>3660.93</v>
      </c>
      <c r="D61" s="2">
        <v>37922</v>
      </c>
      <c r="E61" t="s">
        <v>768</v>
      </c>
      <c r="F61" t="s">
        <v>32</v>
      </c>
      <c r="G61" t="s">
        <v>684</v>
      </c>
    </row>
    <row r="62" spans="1:7" x14ac:dyDescent="0.25">
      <c r="A62">
        <v>42</v>
      </c>
      <c r="B62" s="4">
        <v>100</v>
      </c>
      <c r="C62" s="3">
        <v>4695.6000000000004</v>
      </c>
      <c r="D62" s="2">
        <v>37936</v>
      </c>
      <c r="E62" t="s">
        <v>768</v>
      </c>
      <c r="F62" t="s">
        <v>41</v>
      </c>
      <c r="G62" t="s">
        <v>685</v>
      </c>
    </row>
    <row r="63" spans="1:7" x14ac:dyDescent="0.25">
      <c r="A63">
        <v>38</v>
      </c>
      <c r="B63" s="4">
        <v>96.34</v>
      </c>
      <c r="C63" s="3">
        <v>3660.92</v>
      </c>
      <c r="D63" s="2">
        <v>37943</v>
      </c>
      <c r="E63" t="s">
        <v>768</v>
      </c>
      <c r="F63" t="s">
        <v>78</v>
      </c>
      <c r="G63" t="s">
        <v>686</v>
      </c>
    </row>
    <row r="64" spans="1:7" x14ac:dyDescent="0.25">
      <c r="A64">
        <v>24</v>
      </c>
      <c r="B64" s="4">
        <v>100</v>
      </c>
      <c r="C64" s="3">
        <v>3025.92</v>
      </c>
      <c r="D64" s="2">
        <v>37956</v>
      </c>
      <c r="E64" t="s">
        <v>768</v>
      </c>
      <c r="F64" t="s">
        <v>32</v>
      </c>
      <c r="G64" t="s">
        <v>687</v>
      </c>
    </row>
    <row r="65" spans="1:7" x14ac:dyDescent="0.25">
      <c r="A65">
        <v>23</v>
      </c>
      <c r="B65" s="4">
        <v>100</v>
      </c>
      <c r="C65" s="3">
        <v>3009.09</v>
      </c>
      <c r="D65" s="2">
        <v>37998</v>
      </c>
      <c r="E65" t="s">
        <v>768</v>
      </c>
      <c r="F65" t="s">
        <v>200</v>
      </c>
      <c r="G65" t="s">
        <v>723</v>
      </c>
    </row>
    <row r="66" spans="1:7" x14ac:dyDescent="0.25">
      <c r="A66">
        <v>47</v>
      </c>
      <c r="B66" s="4">
        <v>100</v>
      </c>
      <c r="C66" s="3">
        <v>5422.39</v>
      </c>
      <c r="D66" s="2">
        <v>38037</v>
      </c>
      <c r="E66" t="s">
        <v>768</v>
      </c>
      <c r="F66" t="s">
        <v>95</v>
      </c>
      <c r="G66" t="s">
        <v>689</v>
      </c>
    </row>
    <row r="67" spans="1:7" x14ac:dyDescent="0.25">
      <c r="A67">
        <v>22</v>
      </c>
      <c r="B67" s="4">
        <v>100</v>
      </c>
      <c r="C67" s="3">
        <v>2852.08</v>
      </c>
      <c r="D67" s="2">
        <v>38080</v>
      </c>
      <c r="E67" t="s">
        <v>768</v>
      </c>
      <c r="F67" t="s">
        <v>32</v>
      </c>
      <c r="G67" t="s">
        <v>724</v>
      </c>
    </row>
    <row r="68" spans="1:7" x14ac:dyDescent="0.25">
      <c r="A68">
        <v>44</v>
      </c>
      <c r="B68" s="4">
        <v>100</v>
      </c>
      <c r="C68" s="3">
        <v>5756.52</v>
      </c>
      <c r="D68" s="2">
        <v>38125</v>
      </c>
      <c r="E68" t="s">
        <v>768</v>
      </c>
      <c r="F68" t="s">
        <v>32</v>
      </c>
      <c r="G68" t="s">
        <v>691</v>
      </c>
    </row>
    <row r="69" spans="1:7" x14ac:dyDescent="0.25">
      <c r="A69">
        <v>40</v>
      </c>
      <c r="B69" s="4">
        <v>100</v>
      </c>
      <c r="C69" s="3">
        <v>4472</v>
      </c>
      <c r="D69" s="2">
        <v>38166</v>
      </c>
      <c r="E69" t="s">
        <v>768</v>
      </c>
      <c r="F69" t="s">
        <v>32</v>
      </c>
      <c r="G69" t="s">
        <v>692</v>
      </c>
    </row>
    <row r="70" spans="1:7" x14ac:dyDescent="0.25">
      <c r="A70">
        <v>22</v>
      </c>
      <c r="B70" s="4">
        <v>100</v>
      </c>
      <c r="C70" s="3">
        <v>2904.44</v>
      </c>
      <c r="D70" s="2">
        <v>38191</v>
      </c>
      <c r="E70" t="s">
        <v>768</v>
      </c>
      <c r="F70" t="s">
        <v>41</v>
      </c>
      <c r="G70" t="s">
        <v>693</v>
      </c>
    </row>
    <row r="71" spans="1:7" x14ac:dyDescent="0.25">
      <c r="A71">
        <v>47</v>
      </c>
      <c r="B71" s="4">
        <v>100</v>
      </c>
      <c r="C71" s="3">
        <v>6484.59</v>
      </c>
      <c r="D71" s="2">
        <v>38226</v>
      </c>
      <c r="E71" t="s">
        <v>768</v>
      </c>
      <c r="F71" t="s">
        <v>32</v>
      </c>
      <c r="G71" t="s">
        <v>694</v>
      </c>
    </row>
    <row r="72" spans="1:7" x14ac:dyDescent="0.25">
      <c r="A72">
        <v>39</v>
      </c>
      <c r="B72" s="4">
        <v>96.34</v>
      </c>
      <c r="C72" s="3">
        <v>3757.26</v>
      </c>
      <c r="D72" s="2">
        <v>38257</v>
      </c>
      <c r="E72" t="s">
        <v>768</v>
      </c>
      <c r="F72" t="s">
        <v>41</v>
      </c>
      <c r="G72" t="s">
        <v>725</v>
      </c>
    </row>
    <row r="73" spans="1:7" x14ac:dyDescent="0.25">
      <c r="A73">
        <v>34</v>
      </c>
      <c r="B73" s="4">
        <v>100</v>
      </c>
      <c r="C73" s="3">
        <v>4043.96</v>
      </c>
      <c r="D73" s="2">
        <v>38275</v>
      </c>
      <c r="E73" t="s">
        <v>768</v>
      </c>
      <c r="F73" t="s">
        <v>32</v>
      </c>
      <c r="G73" t="s">
        <v>726</v>
      </c>
    </row>
    <row r="74" spans="1:7" x14ac:dyDescent="0.25">
      <c r="A74">
        <v>45</v>
      </c>
      <c r="B74" s="4">
        <v>100</v>
      </c>
      <c r="C74" s="3">
        <v>5566.5</v>
      </c>
      <c r="D74" s="2">
        <v>38293</v>
      </c>
      <c r="E74" t="s">
        <v>768</v>
      </c>
      <c r="F74" t="s">
        <v>32</v>
      </c>
      <c r="G74" t="s">
        <v>697</v>
      </c>
    </row>
    <row r="75" spans="1:7" x14ac:dyDescent="0.25">
      <c r="A75">
        <v>20</v>
      </c>
      <c r="B75" s="4">
        <v>100</v>
      </c>
      <c r="C75" s="3">
        <v>3176</v>
      </c>
      <c r="D75" s="2">
        <v>38306</v>
      </c>
      <c r="E75" t="s">
        <v>768</v>
      </c>
      <c r="F75" t="s">
        <v>32</v>
      </c>
      <c r="G75" t="s">
        <v>679</v>
      </c>
    </row>
    <row r="76" spans="1:7" x14ac:dyDescent="0.25">
      <c r="A76">
        <v>40</v>
      </c>
      <c r="B76" s="4">
        <v>68.92</v>
      </c>
      <c r="C76" s="3">
        <v>2756.8</v>
      </c>
      <c r="D76" s="2">
        <v>38314</v>
      </c>
      <c r="E76" t="s">
        <v>768</v>
      </c>
      <c r="F76" t="s">
        <v>200</v>
      </c>
      <c r="G76" t="s">
        <v>714</v>
      </c>
    </row>
    <row r="77" spans="1:7" x14ac:dyDescent="0.25">
      <c r="A77">
        <v>26</v>
      </c>
      <c r="B77" s="4">
        <v>51.15</v>
      </c>
      <c r="C77" s="3">
        <v>1329.9</v>
      </c>
      <c r="D77" s="2">
        <v>38338</v>
      </c>
      <c r="E77" t="s">
        <v>768</v>
      </c>
      <c r="F77" t="s">
        <v>95</v>
      </c>
      <c r="G77" t="s">
        <v>699</v>
      </c>
    </row>
    <row r="78" spans="1:7" x14ac:dyDescent="0.25">
      <c r="A78">
        <v>39</v>
      </c>
      <c r="B78" s="4">
        <v>100</v>
      </c>
      <c r="C78" s="3">
        <v>5288.01</v>
      </c>
      <c r="D78" s="2">
        <v>38385</v>
      </c>
      <c r="E78" t="s">
        <v>768</v>
      </c>
      <c r="F78" t="s">
        <v>95</v>
      </c>
      <c r="G78" t="s">
        <v>707</v>
      </c>
    </row>
    <row r="79" spans="1:7" x14ac:dyDescent="0.25">
      <c r="A79">
        <v>50</v>
      </c>
      <c r="B79" s="4">
        <v>44.51</v>
      </c>
      <c r="C79" s="3">
        <v>2225.5</v>
      </c>
      <c r="D79" s="2">
        <v>38414</v>
      </c>
      <c r="E79" t="s">
        <v>768</v>
      </c>
      <c r="F79" t="s">
        <v>32</v>
      </c>
      <c r="G79" t="s">
        <v>700</v>
      </c>
    </row>
    <row r="80" spans="1:7" x14ac:dyDescent="0.25">
      <c r="A80">
        <v>45</v>
      </c>
      <c r="B80" s="4">
        <v>100</v>
      </c>
      <c r="C80" s="3">
        <v>5833.8</v>
      </c>
      <c r="D80" s="2">
        <v>38449</v>
      </c>
      <c r="E80" t="s">
        <v>768</v>
      </c>
      <c r="F80" t="s">
        <v>41</v>
      </c>
      <c r="G80" t="s">
        <v>688</v>
      </c>
    </row>
    <row r="81" spans="1:7" x14ac:dyDescent="0.25">
      <c r="A81">
        <v>45</v>
      </c>
      <c r="B81" s="4">
        <v>100</v>
      </c>
      <c r="C81" s="3">
        <v>5887.35</v>
      </c>
      <c r="D81" s="2">
        <v>38485</v>
      </c>
      <c r="E81" t="s">
        <v>768</v>
      </c>
      <c r="F81" t="s">
        <v>178</v>
      </c>
      <c r="G81" t="s">
        <v>702</v>
      </c>
    </row>
    <row r="82" spans="1:7" x14ac:dyDescent="0.25">
      <c r="A82">
        <v>27</v>
      </c>
      <c r="B82" s="4">
        <v>100</v>
      </c>
      <c r="C82" s="3">
        <v>6065.55</v>
      </c>
      <c r="D82" s="2">
        <v>37676</v>
      </c>
      <c r="E82" t="s">
        <v>768</v>
      </c>
      <c r="F82" t="s">
        <v>32</v>
      </c>
      <c r="G82" t="s">
        <v>679</v>
      </c>
    </row>
    <row r="83" spans="1:7" x14ac:dyDescent="0.25">
      <c r="A83">
        <v>46</v>
      </c>
      <c r="B83" s="4">
        <v>100</v>
      </c>
      <c r="C83" s="3">
        <v>9264.86</v>
      </c>
      <c r="D83" s="2">
        <v>37740</v>
      </c>
      <c r="E83" t="s">
        <v>768</v>
      </c>
      <c r="F83" t="s">
        <v>95</v>
      </c>
      <c r="G83" t="s">
        <v>689</v>
      </c>
    </row>
    <row r="84" spans="1:7" x14ac:dyDescent="0.25">
      <c r="A84">
        <v>31</v>
      </c>
      <c r="B84" s="4">
        <v>100</v>
      </c>
      <c r="C84" s="3">
        <v>7023.98</v>
      </c>
      <c r="D84" s="2">
        <v>37803</v>
      </c>
      <c r="E84" t="s">
        <v>768</v>
      </c>
      <c r="F84" t="s">
        <v>41</v>
      </c>
      <c r="G84" t="s">
        <v>681</v>
      </c>
    </row>
    <row r="85" spans="1:7" x14ac:dyDescent="0.25">
      <c r="A85">
        <v>33</v>
      </c>
      <c r="B85" s="4">
        <v>100</v>
      </c>
      <c r="C85" s="3">
        <v>5176.38</v>
      </c>
      <c r="D85" s="2">
        <v>37858</v>
      </c>
      <c r="E85" t="s">
        <v>768</v>
      </c>
      <c r="F85" t="s">
        <v>32</v>
      </c>
      <c r="G85" t="s">
        <v>682</v>
      </c>
    </row>
    <row r="86" spans="1:7" x14ac:dyDescent="0.25">
      <c r="A86">
        <v>22</v>
      </c>
      <c r="B86" s="4">
        <v>100</v>
      </c>
      <c r="C86" s="3">
        <v>4132.7</v>
      </c>
      <c r="D86" s="2">
        <v>37904</v>
      </c>
      <c r="E86" t="s">
        <v>768</v>
      </c>
      <c r="F86" t="s">
        <v>32</v>
      </c>
      <c r="G86" t="s">
        <v>683</v>
      </c>
    </row>
    <row r="87" spans="1:7" x14ac:dyDescent="0.25">
      <c r="A87">
        <v>20</v>
      </c>
      <c r="B87" s="4">
        <v>100</v>
      </c>
      <c r="C87" s="3">
        <v>4183</v>
      </c>
      <c r="D87" s="2">
        <v>37922</v>
      </c>
      <c r="E87" t="s">
        <v>768</v>
      </c>
      <c r="F87" t="s">
        <v>32</v>
      </c>
      <c r="G87" t="s">
        <v>684</v>
      </c>
    </row>
    <row r="88" spans="1:7" x14ac:dyDescent="0.25">
      <c r="A88">
        <v>41</v>
      </c>
      <c r="B88" s="4">
        <v>100</v>
      </c>
      <c r="C88" s="3">
        <v>8892.9</v>
      </c>
      <c r="D88" s="2">
        <v>37936</v>
      </c>
      <c r="E88" t="s">
        <v>768</v>
      </c>
      <c r="F88" t="s">
        <v>41</v>
      </c>
      <c r="G88" t="s">
        <v>685</v>
      </c>
    </row>
    <row r="89" spans="1:7" x14ac:dyDescent="0.25">
      <c r="A89">
        <v>45</v>
      </c>
      <c r="B89" s="4">
        <v>100</v>
      </c>
      <c r="C89" s="3">
        <v>8714.7000000000007</v>
      </c>
      <c r="D89" s="2">
        <v>37943</v>
      </c>
      <c r="E89" t="s">
        <v>768</v>
      </c>
      <c r="F89" t="s">
        <v>78</v>
      </c>
      <c r="G89" t="s">
        <v>686</v>
      </c>
    </row>
    <row r="90" spans="1:7" x14ac:dyDescent="0.25">
      <c r="A90">
        <v>49</v>
      </c>
      <c r="B90" s="4">
        <v>100</v>
      </c>
      <c r="C90" s="3">
        <v>8065.89</v>
      </c>
      <c r="D90" s="2">
        <v>37956</v>
      </c>
      <c r="E90" t="s">
        <v>768</v>
      </c>
      <c r="F90" t="s">
        <v>32</v>
      </c>
      <c r="G90" t="s">
        <v>687</v>
      </c>
    </row>
    <row r="91" spans="1:7" x14ac:dyDescent="0.25">
      <c r="A91">
        <v>34</v>
      </c>
      <c r="B91" s="4">
        <v>100</v>
      </c>
      <c r="C91" s="3">
        <v>6123.4</v>
      </c>
      <c r="D91" s="2">
        <v>37998</v>
      </c>
      <c r="E91" t="s">
        <v>768</v>
      </c>
      <c r="F91" t="s">
        <v>200</v>
      </c>
      <c r="G91" t="s">
        <v>723</v>
      </c>
    </row>
    <row r="92" spans="1:7" x14ac:dyDescent="0.25">
      <c r="A92">
        <v>49</v>
      </c>
      <c r="B92" s="4">
        <v>100</v>
      </c>
      <c r="C92" s="3">
        <v>9774.0300000000007</v>
      </c>
      <c r="D92" s="2">
        <v>38037</v>
      </c>
      <c r="E92" t="s">
        <v>768</v>
      </c>
      <c r="F92" t="s">
        <v>95</v>
      </c>
      <c r="G92" t="s">
        <v>689</v>
      </c>
    </row>
    <row r="93" spans="1:7" x14ac:dyDescent="0.25">
      <c r="A93">
        <v>39</v>
      </c>
      <c r="B93" s="4">
        <v>100</v>
      </c>
      <c r="C93" s="3">
        <v>7023.9</v>
      </c>
      <c r="D93" s="2">
        <v>38082</v>
      </c>
      <c r="E93" t="s">
        <v>768</v>
      </c>
      <c r="F93" t="s">
        <v>32</v>
      </c>
      <c r="G93" t="s">
        <v>690</v>
      </c>
    </row>
    <row r="94" spans="1:7" x14ac:dyDescent="0.25">
      <c r="A94">
        <v>43</v>
      </c>
      <c r="B94" s="4">
        <v>100</v>
      </c>
      <c r="C94" s="3">
        <v>7078.23</v>
      </c>
      <c r="D94" s="2">
        <v>38125</v>
      </c>
      <c r="E94" t="s">
        <v>768</v>
      </c>
      <c r="F94" t="s">
        <v>32</v>
      </c>
      <c r="G94" t="s">
        <v>691</v>
      </c>
    </row>
    <row r="95" spans="1:7" x14ac:dyDescent="0.25">
      <c r="A95">
        <v>41</v>
      </c>
      <c r="B95" s="4">
        <v>100</v>
      </c>
      <c r="C95" s="3">
        <v>8336.94</v>
      </c>
      <c r="D95" s="2">
        <v>38166</v>
      </c>
      <c r="E95" t="s">
        <v>768</v>
      </c>
      <c r="F95" t="s">
        <v>32</v>
      </c>
      <c r="G95" t="s">
        <v>692</v>
      </c>
    </row>
    <row r="96" spans="1:7" x14ac:dyDescent="0.25">
      <c r="A96">
        <v>36</v>
      </c>
      <c r="B96" s="4">
        <v>100</v>
      </c>
      <c r="C96" s="3">
        <v>6901.92</v>
      </c>
      <c r="D96" s="2">
        <v>38191</v>
      </c>
      <c r="E96" t="s">
        <v>768</v>
      </c>
      <c r="F96" t="s">
        <v>41</v>
      </c>
      <c r="G96" t="s">
        <v>693</v>
      </c>
    </row>
    <row r="97" spans="1:7" x14ac:dyDescent="0.25">
      <c r="A97">
        <v>27</v>
      </c>
      <c r="B97" s="4">
        <v>100</v>
      </c>
      <c r="C97" s="3">
        <v>5438.07</v>
      </c>
      <c r="D97" s="2">
        <v>38226</v>
      </c>
      <c r="E97" t="s">
        <v>768</v>
      </c>
      <c r="F97" t="s">
        <v>32</v>
      </c>
      <c r="G97" t="s">
        <v>694</v>
      </c>
    </row>
    <row r="98" spans="1:7" x14ac:dyDescent="0.25">
      <c r="A98">
        <v>29</v>
      </c>
      <c r="B98" s="4">
        <v>100</v>
      </c>
      <c r="C98" s="3">
        <v>6683.34</v>
      </c>
      <c r="D98" s="2">
        <v>38260</v>
      </c>
      <c r="E98" t="s">
        <v>768</v>
      </c>
      <c r="F98" t="s">
        <v>130</v>
      </c>
      <c r="G98" t="s">
        <v>695</v>
      </c>
    </row>
    <row r="99" spans="1:7" x14ac:dyDescent="0.25">
      <c r="A99">
        <v>20</v>
      </c>
      <c r="B99" s="4">
        <v>100</v>
      </c>
      <c r="C99" s="3">
        <v>4570.3999999999996</v>
      </c>
      <c r="D99" s="2">
        <v>38275</v>
      </c>
      <c r="E99" t="s">
        <v>768</v>
      </c>
      <c r="F99" t="s">
        <v>32</v>
      </c>
      <c r="G99" t="s">
        <v>726</v>
      </c>
    </row>
    <row r="100" spans="1:7" x14ac:dyDescent="0.25">
      <c r="A100">
        <v>37</v>
      </c>
      <c r="B100" s="4">
        <v>100</v>
      </c>
      <c r="C100" s="3">
        <v>7667.14</v>
      </c>
      <c r="D100" s="2">
        <v>38293</v>
      </c>
      <c r="E100" t="s">
        <v>768</v>
      </c>
      <c r="F100" t="s">
        <v>32</v>
      </c>
      <c r="G100" t="s">
        <v>697</v>
      </c>
    </row>
    <row r="101" spans="1:7" x14ac:dyDescent="0.25">
      <c r="A101">
        <v>26</v>
      </c>
      <c r="B101" s="4">
        <v>100</v>
      </c>
      <c r="C101" s="3">
        <v>5868.2</v>
      </c>
      <c r="D101" s="2">
        <v>38306</v>
      </c>
      <c r="E101" t="s">
        <v>768</v>
      </c>
      <c r="F101" t="s">
        <v>32</v>
      </c>
      <c r="G101" t="s">
        <v>679</v>
      </c>
    </row>
    <row r="102" spans="1:7" x14ac:dyDescent="0.25">
      <c r="A102">
        <v>39</v>
      </c>
      <c r="B102" s="4">
        <v>76.67</v>
      </c>
      <c r="C102" s="3">
        <v>2990.13</v>
      </c>
      <c r="D102" s="2">
        <v>38314</v>
      </c>
      <c r="E102" t="s">
        <v>768</v>
      </c>
      <c r="F102" t="s">
        <v>200</v>
      </c>
      <c r="G102" t="s">
        <v>714</v>
      </c>
    </row>
    <row r="103" spans="1:7" x14ac:dyDescent="0.25">
      <c r="A103">
        <v>22</v>
      </c>
      <c r="B103" s="4">
        <v>100</v>
      </c>
      <c r="C103" s="3">
        <v>3664.1</v>
      </c>
      <c r="D103" s="2">
        <v>38357</v>
      </c>
      <c r="E103" t="s">
        <v>768</v>
      </c>
      <c r="F103" t="s">
        <v>32</v>
      </c>
      <c r="G103" t="s">
        <v>684</v>
      </c>
    </row>
    <row r="104" spans="1:7" x14ac:dyDescent="0.25">
      <c r="A104">
        <v>22</v>
      </c>
      <c r="B104" s="4">
        <v>100</v>
      </c>
      <c r="C104" s="3">
        <v>3834.38</v>
      </c>
      <c r="D104" s="2">
        <v>38385</v>
      </c>
      <c r="E104" t="s">
        <v>768</v>
      </c>
      <c r="F104" t="s">
        <v>95</v>
      </c>
      <c r="G104" t="s">
        <v>707</v>
      </c>
    </row>
    <row r="105" spans="1:7" x14ac:dyDescent="0.25">
      <c r="A105">
        <v>21</v>
      </c>
      <c r="B105" s="4">
        <v>86.77</v>
      </c>
      <c r="C105" s="3">
        <v>1822.17</v>
      </c>
      <c r="D105" s="2">
        <v>38414</v>
      </c>
      <c r="E105" t="s">
        <v>768</v>
      </c>
      <c r="F105" t="s">
        <v>32</v>
      </c>
      <c r="G105" t="s">
        <v>700</v>
      </c>
    </row>
    <row r="106" spans="1:7" x14ac:dyDescent="0.25">
      <c r="A106">
        <v>66</v>
      </c>
      <c r="B106" s="4">
        <v>100</v>
      </c>
      <c r="C106" s="3">
        <v>11886.6</v>
      </c>
      <c r="D106" s="2">
        <v>38450</v>
      </c>
      <c r="E106" t="s">
        <v>768</v>
      </c>
      <c r="F106" t="s">
        <v>170</v>
      </c>
      <c r="G106" t="s">
        <v>701</v>
      </c>
    </row>
    <row r="107" spans="1:7" x14ac:dyDescent="0.25">
      <c r="A107">
        <v>56</v>
      </c>
      <c r="B107" s="4">
        <v>100</v>
      </c>
      <c r="C107" s="3">
        <v>9218.16</v>
      </c>
      <c r="D107" s="2">
        <v>38485</v>
      </c>
      <c r="E107" t="s">
        <v>768</v>
      </c>
      <c r="F107" t="s">
        <v>178</v>
      </c>
      <c r="G107" t="s">
        <v>702</v>
      </c>
    </row>
    <row r="108" spans="1:7" x14ac:dyDescent="0.25">
      <c r="A108">
        <v>50</v>
      </c>
      <c r="B108" s="4">
        <v>100</v>
      </c>
      <c r="C108" s="3">
        <v>7208</v>
      </c>
      <c r="D108" s="2">
        <v>37663</v>
      </c>
      <c r="E108" t="s">
        <v>769</v>
      </c>
      <c r="F108" t="s">
        <v>326</v>
      </c>
      <c r="G108" t="s">
        <v>727</v>
      </c>
    </row>
    <row r="109" spans="1:7" x14ac:dyDescent="0.25">
      <c r="A109">
        <v>46</v>
      </c>
      <c r="B109" s="4">
        <v>100</v>
      </c>
      <c r="C109" s="3">
        <v>5004.8</v>
      </c>
      <c r="D109" s="2">
        <v>37739</v>
      </c>
      <c r="E109" t="s">
        <v>769</v>
      </c>
      <c r="F109" t="s">
        <v>148</v>
      </c>
      <c r="G109" t="s">
        <v>698</v>
      </c>
    </row>
    <row r="110" spans="1:7" x14ac:dyDescent="0.25">
      <c r="A110">
        <v>33</v>
      </c>
      <c r="B110" s="4">
        <v>100</v>
      </c>
      <c r="C110" s="3">
        <v>4398.24</v>
      </c>
      <c r="D110" s="2">
        <v>37784</v>
      </c>
      <c r="E110" t="s">
        <v>769</v>
      </c>
      <c r="F110" t="s">
        <v>170</v>
      </c>
      <c r="G110" t="s">
        <v>728</v>
      </c>
    </row>
    <row r="111" spans="1:7" x14ac:dyDescent="0.25">
      <c r="A111">
        <v>49</v>
      </c>
      <c r="B111" s="4">
        <v>100</v>
      </c>
      <c r="C111" s="3">
        <v>5597.76</v>
      </c>
      <c r="D111" s="2">
        <v>37843</v>
      </c>
      <c r="E111" t="s">
        <v>769</v>
      </c>
      <c r="F111" t="s">
        <v>32</v>
      </c>
      <c r="G111" t="s">
        <v>729</v>
      </c>
    </row>
    <row r="112" spans="1:7" x14ac:dyDescent="0.25">
      <c r="A112">
        <v>32</v>
      </c>
      <c r="B112" s="4">
        <v>100</v>
      </c>
      <c r="C112" s="3">
        <v>4526.08</v>
      </c>
      <c r="D112" s="2">
        <v>37900</v>
      </c>
      <c r="E112" t="s">
        <v>769</v>
      </c>
      <c r="F112" t="s">
        <v>130</v>
      </c>
      <c r="G112" t="s">
        <v>695</v>
      </c>
    </row>
    <row r="113" spans="1:7" x14ac:dyDescent="0.25">
      <c r="A113">
        <v>44</v>
      </c>
      <c r="B113" s="4">
        <v>100</v>
      </c>
      <c r="C113" s="3">
        <v>5924.16</v>
      </c>
      <c r="D113" s="2">
        <v>37917</v>
      </c>
      <c r="E113" t="s">
        <v>769</v>
      </c>
      <c r="F113" t="s">
        <v>188</v>
      </c>
      <c r="G113" t="s">
        <v>716</v>
      </c>
    </row>
    <row r="114" spans="1:7" x14ac:dyDescent="0.25">
      <c r="A114">
        <v>24</v>
      </c>
      <c r="B114" s="4">
        <v>100</v>
      </c>
      <c r="C114" s="3">
        <v>3492.48</v>
      </c>
      <c r="D114" s="2">
        <v>37933</v>
      </c>
      <c r="E114" t="s">
        <v>769</v>
      </c>
      <c r="F114" t="s">
        <v>41</v>
      </c>
      <c r="G114" t="s">
        <v>730</v>
      </c>
    </row>
    <row r="115" spans="1:7" x14ac:dyDescent="0.25">
      <c r="A115">
        <v>26</v>
      </c>
      <c r="B115" s="4">
        <v>100</v>
      </c>
      <c r="C115" s="3">
        <v>3854.24</v>
      </c>
      <c r="D115" s="2">
        <v>37939</v>
      </c>
      <c r="E115" t="s">
        <v>769</v>
      </c>
      <c r="F115" t="s">
        <v>170</v>
      </c>
      <c r="G115" t="s">
        <v>731</v>
      </c>
    </row>
    <row r="116" spans="1:7" x14ac:dyDescent="0.25">
      <c r="A116">
        <v>45</v>
      </c>
      <c r="B116" s="4">
        <v>100</v>
      </c>
      <c r="C116" s="3">
        <v>5324.4</v>
      </c>
      <c r="D116" s="2">
        <v>37951</v>
      </c>
      <c r="E116" t="s">
        <v>769</v>
      </c>
      <c r="F116" t="s">
        <v>178</v>
      </c>
      <c r="G116" t="s">
        <v>732</v>
      </c>
    </row>
    <row r="117" spans="1:7" x14ac:dyDescent="0.25">
      <c r="A117">
        <v>39</v>
      </c>
      <c r="B117" s="4">
        <v>100</v>
      </c>
      <c r="C117" s="3">
        <v>5197.92</v>
      </c>
      <c r="D117" s="2">
        <v>37995</v>
      </c>
      <c r="E117" t="s">
        <v>769</v>
      </c>
      <c r="F117" t="s">
        <v>32</v>
      </c>
      <c r="G117" t="s">
        <v>733</v>
      </c>
    </row>
    <row r="118" spans="1:7" x14ac:dyDescent="0.25">
      <c r="A118">
        <v>49</v>
      </c>
      <c r="B118" s="4">
        <v>100</v>
      </c>
      <c r="C118" s="3">
        <v>5997.6</v>
      </c>
      <c r="D118" s="2">
        <v>38036</v>
      </c>
      <c r="E118" t="s">
        <v>769</v>
      </c>
      <c r="F118" t="s">
        <v>32</v>
      </c>
      <c r="G118" t="s">
        <v>734</v>
      </c>
    </row>
    <row r="119" spans="1:7" x14ac:dyDescent="0.25">
      <c r="A119">
        <v>20</v>
      </c>
      <c r="B119" s="4">
        <v>100</v>
      </c>
      <c r="C119" s="3">
        <v>2910.4</v>
      </c>
      <c r="D119" s="2">
        <v>38114</v>
      </c>
      <c r="E119" t="s">
        <v>769</v>
      </c>
      <c r="F119" t="s">
        <v>32</v>
      </c>
      <c r="G119" t="s">
        <v>679</v>
      </c>
    </row>
    <row r="120" spans="1:7" x14ac:dyDescent="0.25">
      <c r="A120">
        <v>27</v>
      </c>
      <c r="B120" s="4">
        <v>100</v>
      </c>
      <c r="C120" s="3">
        <v>3378.24</v>
      </c>
      <c r="D120" s="2">
        <v>38155</v>
      </c>
      <c r="E120" t="s">
        <v>769</v>
      </c>
      <c r="F120" t="s">
        <v>231</v>
      </c>
      <c r="G120" t="s">
        <v>722</v>
      </c>
    </row>
    <row r="121" spans="1:7" x14ac:dyDescent="0.25">
      <c r="A121">
        <v>30</v>
      </c>
      <c r="B121" s="4">
        <v>100</v>
      </c>
      <c r="C121" s="3">
        <v>3508.8</v>
      </c>
      <c r="D121" s="2">
        <v>38189</v>
      </c>
      <c r="E121" t="s">
        <v>769</v>
      </c>
      <c r="F121" t="s">
        <v>370</v>
      </c>
      <c r="G121" t="s">
        <v>735</v>
      </c>
    </row>
    <row r="122" spans="1:7" x14ac:dyDescent="0.25">
      <c r="A122">
        <v>25</v>
      </c>
      <c r="B122" s="4">
        <v>100</v>
      </c>
      <c r="C122" s="3">
        <v>2992</v>
      </c>
      <c r="D122" s="2">
        <v>38219</v>
      </c>
      <c r="E122" t="s">
        <v>769</v>
      </c>
      <c r="F122" t="s">
        <v>231</v>
      </c>
      <c r="G122" t="s">
        <v>736</v>
      </c>
    </row>
    <row r="123" spans="1:7" x14ac:dyDescent="0.25">
      <c r="A123">
        <v>24</v>
      </c>
      <c r="B123" s="4">
        <v>100</v>
      </c>
      <c r="C123" s="3">
        <v>3427.2</v>
      </c>
      <c r="D123" s="2">
        <v>38240</v>
      </c>
      <c r="E123" t="s">
        <v>769</v>
      </c>
      <c r="F123" t="s">
        <v>32</v>
      </c>
      <c r="G123" t="s">
        <v>737</v>
      </c>
    </row>
    <row r="124" spans="1:7" x14ac:dyDescent="0.25">
      <c r="A124">
        <v>22</v>
      </c>
      <c r="B124" s="4">
        <v>100</v>
      </c>
      <c r="C124" s="3">
        <v>2692.8</v>
      </c>
      <c r="D124" s="2">
        <v>38274</v>
      </c>
      <c r="E124" t="s">
        <v>769</v>
      </c>
      <c r="F124" t="s">
        <v>32</v>
      </c>
      <c r="G124" t="s">
        <v>708</v>
      </c>
    </row>
    <row r="125" spans="1:7" x14ac:dyDescent="0.25">
      <c r="A125">
        <v>33</v>
      </c>
      <c r="B125" s="4">
        <v>100</v>
      </c>
      <c r="C125" s="3">
        <v>4128.96</v>
      </c>
      <c r="D125" s="2">
        <v>38292</v>
      </c>
      <c r="E125" t="s">
        <v>769</v>
      </c>
      <c r="F125" t="s">
        <v>170</v>
      </c>
      <c r="G125" t="s">
        <v>738</v>
      </c>
    </row>
    <row r="126" spans="1:7" x14ac:dyDescent="0.25">
      <c r="A126">
        <v>47</v>
      </c>
      <c r="B126" s="4">
        <v>64.930000000000007</v>
      </c>
      <c r="C126" s="3">
        <v>3051.71</v>
      </c>
      <c r="D126" s="2">
        <v>38296</v>
      </c>
      <c r="E126" t="s">
        <v>769</v>
      </c>
      <c r="F126" t="s">
        <v>78</v>
      </c>
      <c r="G126" t="s">
        <v>696</v>
      </c>
    </row>
    <row r="127" spans="1:7" x14ac:dyDescent="0.25">
      <c r="A127">
        <v>25</v>
      </c>
      <c r="B127" s="4">
        <v>48.05</v>
      </c>
      <c r="C127" s="3">
        <v>1201.25</v>
      </c>
      <c r="D127" s="2">
        <v>38312</v>
      </c>
      <c r="E127" t="s">
        <v>769</v>
      </c>
      <c r="F127" t="s">
        <v>32</v>
      </c>
      <c r="G127" t="s">
        <v>706</v>
      </c>
    </row>
    <row r="128" spans="1:7" x14ac:dyDescent="0.25">
      <c r="A128">
        <v>26</v>
      </c>
      <c r="B128" s="4">
        <v>75.47</v>
      </c>
      <c r="C128" s="3">
        <v>1962.22</v>
      </c>
      <c r="D128" s="2">
        <v>38323</v>
      </c>
      <c r="E128" t="s">
        <v>769</v>
      </c>
      <c r="F128" t="s">
        <v>178</v>
      </c>
      <c r="G128" t="s">
        <v>702</v>
      </c>
    </row>
    <row r="129" spans="1:7" x14ac:dyDescent="0.25">
      <c r="A129">
        <v>48</v>
      </c>
      <c r="B129" s="4">
        <v>54.68</v>
      </c>
      <c r="C129" s="3">
        <v>2624.64</v>
      </c>
      <c r="D129" s="2">
        <v>38336</v>
      </c>
      <c r="E129" t="s">
        <v>769</v>
      </c>
      <c r="F129" t="s">
        <v>41</v>
      </c>
      <c r="G129" t="s">
        <v>680</v>
      </c>
    </row>
    <row r="130" spans="1:7" x14ac:dyDescent="0.25">
      <c r="A130">
        <v>39</v>
      </c>
      <c r="B130" s="4">
        <v>100</v>
      </c>
      <c r="C130" s="3">
        <v>4046.25</v>
      </c>
      <c r="D130" s="2">
        <v>38383</v>
      </c>
      <c r="E130" t="s">
        <v>769</v>
      </c>
      <c r="F130" t="s">
        <v>130</v>
      </c>
      <c r="G130" t="s">
        <v>739</v>
      </c>
    </row>
    <row r="131" spans="1:7" x14ac:dyDescent="0.25">
      <c r="A131">
        <v>34</v>
      </c>
      <c r="B131" s="4">
        <v>100</v>
      </c>
      <c r="C131" s="3">
        <v>4846.7</v>
      </c>
      <c r="D131" s="2">
        <v>38406</v>
      </c>
      <c r="E131" t="s">
        <v>769</v>
      </c>
      <c r="F131" t="s">
        <v>32</v>
      </c>
      <c r="G131" t="s">
        <v>683</v>
      </c>
    </row>
    <row r="132" spans="1:7" x14ac:dyDescent="0.25">
      <c r="A132">
        <v>32</v>
      </c>
      <c r="B132" s="4">
        <v>100</v>
      </c>
      <c r="C132" s="3">
        <v>3370.56</v>
      </c>
      <c r="D132" s="2">
        <v>38428</v>
      </c>
      <c r="E132" t="s">
        <v>769</v>
      </c>
      <c r="F132" t="s">
        <v>41</v>
      </c>
      <c r="G132" t="s">
        <v>681</v>
      </c>
    </row>
    <row r="133" spans="1:7" x14ac:dyDescent="0.25">
      <c r="A133">
        <v>64</v>
      </c>
      <c r="B133" s="4">
        <v>100</v>
      </c>
      <c r="C133" s="3">
        <v>9661.44</v>
      </c>
      <c r="D133" s="2">
        <v>38443</v>
      </c>
      <c r="E133" t="s">
        <v>769</v>
      </c>
      <c r="F133" t="s">
        <v>32</v>
      </c>
      <c r="G133" t="s">
        <v>740</v>
      </c>
    </row>
    <row r="134" spans="1:7" x14ac:dyDescent="0.25">
      <c r="A134">
        <v>19</v>
      </c>
      <c r="B134" s="4">
        <v>100</v>
      </c>
      <c r="C134" s="3">
        <v>2764.88</v>
      </c>
      <c r="D134" s="2">
        <v>38478</v>
      </c>
      <c r="E134" t="s">
        <v>769</v>
      </c>
      <c r="F134" t="s">
        <v>32</v>
      </c>
      <c r="G134" t="s">
        <v>737</v>
      </c>
    </row>
    <row r="135" spans="1:7" x14ac:dyDescent="0.25">
      <c r="A135">
        <v>42</v>
      </c>
      <c r="B135" s="4">
        <v>100</v>
      </c>
      <c r="C135" s="3">
        <v>5398.26</v>
      </c>
      <c r="D135" s="2">
        <v>37650</v>
      </c>
      <c r="E135" t="s">
        <v>769</v>
      </c>
      <c r="F135" t="s">
        <v>78</v>
      </c>
      <c r="G135" t="s">
        <v>696</v>
      </c>
    </row>
    <row r="136" spans="1:7" x14ac:dyDescent="0.25">
      <c r="A136">
        <v>31</v>
      </c>
      <c r="B136" s="4">
        <v>100</v>
      </c>
      <c r="C136" s="3">
        <v>4305.28</v>
      </c>
      <c r="D136" s="2">
        <v>37712</v>
      </c>
      <c r="E136" t="s">
        <v>769</v>
      </c>
      <c r="F136" t="s">
        <v>41</v>
      </c>
      <c r="G136" t="s">
        <v>741</v>
      </c>
    </row>
    <row r="137" spans="1:7" x14ac:dyDescent="0.25">
      <c r="A137">
        <v>22</v>
      </c>
      <c r="B137" s="4">
        <v>100</v>
      </c>
      <c r="C137" s="3">
        <v>3347.74</v>
      </c>
      <c r="D137" s="2">
        <v>37769</v>
      </c>
      <c r="E137" t="s">
        <v>769</v>
      </c>
      <c r="F137" t="s">
        <v>178</v>
      </c>
      <c r="G137" t="s">
        <v>704</v>
      </c>
    </row>
    <row r="138" spans="1:7" x14ac:dyDescent="0.25">
      <c r="A138">
        <v>26</v>
      </c>
      <c r="B138" s="4">
        <v>100</v>
      </c>
      <c r="C138" s="3">
        <v>3188.12</v>
      </c>
      <c r="D138" s="2">
        <v>37826</v>
      </c>
      <c r="E138" t="s">
        <v>769</v>
      </c>
      <c r="F138" t="s">
        <v>32</v>
      </c>
      <c r="G138" t="s">
        <v>684</v>
      </c>
    </row>
    <row r="139" spans="1:7" x14ac:dyDescent="0.25">
      <c r="A139">
        <v>20</v>
      </c>
      <c r="B139" s="4">
        <v>100</v>
      </c>
      <c r="C139" s="3">
        <v>3191.2</v>
      </c>
      <c r="D139" s="2">
        <v>37883</v>
      </c>
      <c r="E139" t="s">
        <v>769</v>
      </c>
      <c r="F139" t="s">
        <v>199</v>
      </c>
      <c r="G139" t="s">
        <v>705</v>
      </c>
    </row>
    <row r="140" spans="1:7" x14ac:dyDescent="0.25">
      <c r="A140">
        <v>21</v>
      </c>
      <c r="B140" s="4">
        <v>100</v>
      </c>
      <c r="C140" s="3">
        <v>3536.82</v>
      </c>
      <c r="D140" s="2">
        <v>37915</v>
      </c>
      <c r="E140" t="s">
        <v>769</v>
      </c>
      <c r="F140" t="s">
        <v>148</v>
      </c>
      <c r="G140" t="s">
        <v>742</v>
      </c>
    </row>
    <row r="141" spans="1:7" x14ac:dyDescent="0.25">
      <c r="A141">
        <v>33</v>
      </c>
      <c r="B141" s="4">
        <v>100</v>
      </c>
      <c r="C141" s="3">
        <v>5362.83</v>
      </c>
      <c r="D141" s="2">
        <v>37931</v>
      </c>
      <c r="E141" t="s">
        <v>769</v>
      </c>
      <c r="F141" t="s">
        <v>170</v>
      </c>
      <c r="G141" t="s">
        <v>728</v>
      </c>
    </row>
    <row r="142" spans="1:7" x14ac:dyDescent="0.25">
      <c r="A142">
        <v>28</v>
      </c>
      <c r="B142" s="4">
        <v>100</v>
      </c>
      <c r="C142" s="3">
        <v>3433.36</v>
      </c>
      <c r="D142" s="2">
        <v>37938</v>
      </c>
      <c r="E142" t="s">
        <v>769</v>
      </c>
      <c r="F142" t="s">
        <v>32</v>
      </c>
      <c r="G142" t="s">
        <v>708</v>
      </c>
    </row>
    <row r="143" spans="1:7" x14ac:dyDescent="0.25">
      <c r="A143">
        <v>26</v>
      </c>
      <c r="B143" s="4">
        <v>100</v>
      </c>
      <c r="C143" s="3">
        <v>4263.74</v>
      </c>
      <c r="D143" s="2">
        <v>37950</v>
      </c>
      <c r="E143" t="s">
        <v>769</v>
      </c>
      <c r="F143" t="s">
        <v>41</v>
      </c>
      <c r="G143" t="s">
        <v>709</v>
      </c>
    </row>
    <row r="144" spans="1:7" x14ac:dyDescent="0.25">
      <c r="A144">
        <v>31</v>
      </c>
      <c r="B144" s="4">
        <v>100</v>
      </c>
      <c r="C144" s="3">
        <v>4076.19</v>
      </c>
      <c r="D144" s="2">
        <v>37964</v>
      </c>
      <c r="E144" t="s">
        <v>769</v>
      </c>
      <c r="F144" t="s">
        <v>32</v>
      </c>
      <c r="G144" t="s">
        <v>743</v>
      </c>
    </row>
    <row r="145" spans="1:7" x14ac:dyDescent="0.25">
      <c r="A145">
        <v>48</v>
      </c>
      <c r="B145" s="4">
        <v>100</v>
      </c>
      <c r="C145" s="3">
        <v>7020.48</v>
      </c>
      <c r="D145" s="2">
        <v>38021</v>
      </c>
      <c r="E145" t="s">
        <v>769</v>
      </c>
      <c r="F145" t="s">
        <v>199</v>
      </c>
      <c r="G145" t="s">
        <v>744</v>
      </c>
    </row>
    <row r="146" spans="1:7" x14ac:dyDescent="0.25">
      <c r="A146">
        <v>50</v>
      </c>
      <c r="B146" s="4">
        <v>100</v>
      </c>
      <c r="C146" s="3">
        <v>6426.5</v>
      </c>
      <c r="D146" s="2">
        <v>38057</v>
      </c>
      <c r="E146" t="s">
        <v>769</v>
      </c>
      <c r="F146" t="s">
        <v>32</v>
      </c>
      <c r="G146" t="s">
        <v>718</v>
      </c>
    </row>
    <row r="147" spans="1:7" x14ac:dyDescent="0.25">
      <c r="A147">
        <v>28</v>
      </c>
      <c r="B147" s="4">
        <v>100</v>
      </c>
      <c r="C147" s="3">
        <v>4591.72</v>
      </c>
      <c r="D147" s="2">
        <v>38111</v>
      </c>
      <c r="E147" t="s">
        <v>769</v>
      </c>
      <c r="F147" t="s">
        <v>32</v>
      </c>
      <c r="G147" t="s">
        <v>713</v>
      </c>
    </row>
    <row r="148" spans="1:7" x14ac:dyDescent="0.25">
      <c r="A148">
        <v>26</v>
      </c>
      <c r="B148" s="4">
        <v>100</v>
      </c>
      <c r="C148" s="3">
        <v>4033.38</v>
      </c>
      <c r="D148" s="2">
        <v>38153</v>
      </c>
      <c r="E148" t="s">
        <v>769</v>
      </c>
      <c r="F148" t="s">
        <v>199</v>
      </c>
      <c r="G148" t="s">
        <v>744</v>
      </c>
    </row>
    <row r="149" spans="1:7" x14ac:dyDescent="0.25">
      <c r="A149">
        <v>32</v>
      </c>
      <c r="B149" s="4">
        <v>100</v>
      </c>
      <c r="C149" s="3">
        <v>4302.08</v>
      </c>
      <c r="D149" s="2">
        <v>38187</v>
      </c>
      <c r="E149" t="s">
        <v>769</v>
      </c>
      <c r="F149" t="s">
        <v>95</v>
      </c>
      <c r="G149" t="s">
        <v>699</v>
      </c>
    </row>
    <row r="150" spans="1:7" x14ac:dyDescent="0.25">
      <c r="A150">
        <v>44</v>
      </c>
      <c r="B150" s="4">
        <v>100</v>
      </c>
      <c r="C150" s="3">
        <v>7020.64</v>
      </c>
      <c r="D150" s="2">
        <v>38218</v>
      </c>
      <c r="E150" t="s">
        <v>769</v>
      </c>
      <c r="F150" t="s">
        <v>32</v>
      </c>
      <c r="G150" t="s">
        <v>697</v>
      </c>
    </row>
    <row r="151" spans="1:7" x14ac:dyDescent="0.25">
      <c r="A151">
        <v>30</v>
      </c>
      <c r="B151" s="4">
        <v>100</v>
      </c>
      <c r="C151" s="3">
        <v>3855.9</v>
      </c>
      <c r="D151" s="2">
        <v>38238</v>
      </c>
      <c r="E151" t="s">
        <v>769</v>
      </c>
      <c r="F151" t="s">
        <v>188</v>
      </c>
      <c r="G151" t="s">
        <v>716</v>
      </c>
    </row>
    <row r="152" spans="1:7" x14ac:dyDescent="0.25">
      <c r="A152">
        <v>38</v>
      </c>
      <c r="B152" s="4">
        <v>100</v>
      </c>
      <c r="C152" s="3">
        <v>6680.78</v>
      </c>
      <c r="D152" s="2">
        <v>38273</v>
      </c>
      <c r="E152" t="s">
        <v>769</v>
      </c>
      <c r="F152" t="s">
        <v>32</v>
      </c>
      <c r="G152" t="s">
        <v>694</v>
      </c>
    </row>
    <row r="153" spans="1:7" x14ac:dyDescent="0.25">
      <c r="A153">
        <v>40</v>
      </c>
      <c r="B153" s="4">
        <v>100</v>
      </c>
      <c r="C153" s="3">
        <v>6678</v>
      </c>
      <c r="D153" s="2">
        <v>38282</v>
      </c>
      <c r="E153" t="s">
        <v>769</v>
      </c>
      <c r="F153" t="s">
        <v>231</v>
      </c>
      <c r="G153" t="s">
        <v>710</v>
      </c>
    </row>
    <row r="154" spans="1:7" x14ac:dyDescent="0.25">
      <c r="A154">
        <v>46</v>
      </c>
      <c r="B154" s="4">
        <v>61.99</v>
      </c>
      <c r="C154" s="3">
        <v>2851.54</v>
      </c>
      <c r="D154" s="2">
        <v>38295</v>
      </c>
      <c r="E154" t="s">
        <v>769</v>
      </c>
      <c r="F154" t="s">
        <v>32</v>
      </c>
      <c r="G154" t="s">
        <v>719</v>
      </c>
    </row>
    <row r="155" spans="1:7" x14ac:dyDescent="0.25">
      <c r="A155">
        <v>26</v>
      </c>
      <c r="B155" s="4">
        <v>100</v>
      </c>
      <c r="C155" s="3">
        <v>3188.12</v>
      </c>
      <c r="D155" s="2">
        <v>38310</v>
      </c>
      <c r="E155" t="s">
        <v>769</v>
      </c>
      <c r="F155" t="s">
        <v>188</v>
      </c>
      <c r="G155" t="s">
        <v>703</v>
      </c>
    </row>
    <row r="156" spans="1:7" x14ac:dyDescent="0.25">
      <c r="A156">
        <v>27</v>
      </c>
      <c r="B156" s="4">
        <v>100</v>
      </c>
      <c r="C156" s="3">
        <v>4428</v>
      </c>
      <c r="D156" s="2">
        <v>38320</v>
      </c>
      <c r="E156" t="s">
        <v>769</v>
      </c>
      <c r="F156" t="s">
        <v>95</v>
      </c>
      <c r="G156" t="s">
        <v>689</v>
      </c>
    </row>
    <row r="157" spans="1:7" x14ac:dyDescent="0.25">
      <c r="A157">
        <v>43</v>
      </c>
      <c r="B157" s="4">
        <v>100</v>
      </c>
      <c r="C157" s="3">
        <v>5780.92</v>
      </c>
      <c r="D157" s="2">
        <v>38331</v>
      </c>
      <c r="E157" t="s">
        <v>769</v>
      </c>
      <c r="F157" t="s">
        <v>32</v>
      </c>
      <c r="G157" t="s">
        <v>718</v>
      </c>
    </row>
    <row r="158" spans="1:7" x14ac:dyDescent="0.25">
      <c r="A158">
        <v>35</v>
      </c>
      <c r="B158" s="4">
        <v>65.63</v>
      </c>
      <c r="C158" s="3">
        <v>2297.0500000000002</v>
      </c>
      <c r="D158" s="2">
        <v>38372</v>
      </c>
      <c r="E158" t="s">
        <v>769</v>
      </c>
      <c r="F158" t="s">
        <v>95</v>
      </c>
      <c r="G158" t="s">
        <v>721</v>
      </c>
    </row>
    <row r="159" spans="1:7" x14ac:dyDescent="0.25">
      <c r="A159">
        <v>37</v>
      </c>
      <c r="B159" s="4">
        <v>100</v>
      </c>
      <c r="C159" s="3">
        <v>6231.54</v>
      </c>
      <c r="D159" s="2">
        <v>38400</v>
      </c>
      <c r="E159" t="s">
        <v>769</v>
      </c>
      <c r="F159" t="s">
        <v>32</v>
      </c>
      <c r="G159" t="s">
        <v>683</v>
      </c>
    </row>
    <row r="160" spans="1:7" x14ac:dyDescent="0.25">
      <c r="A160">
        <v>37</v>
      </c>
      <c r="B160" s="4">
        <v>46.9</v>
      </c>
      <c r="C160" s="3">
        <v>1735.3</v>
      </c>
      <c r="D160" s="2">
        <v>38420</v>
      </c>
      <c r="E160" t="s">
        <v>769</v>
      </c>
      <c r="F160" t="s">
        <v>95</v>
      </c>
      <c r="G160" t="s">
        <v>721</v>
      </c>
    </row>
    <row r="161" spans="1:7" x14ac:dyDescent="0.25">
      <c r="A161">
        <v>27</v>
      </c>
      <c r="B161" s="4">
        <v>100</v>
      </c>
      <c r="C161" s="3">
        <v>4427.7299999999996</v>
      </c>
      <c r="D161" s="2">
        <v>38473</v>
      </c>
      <c r="E161" t="s">
        <v>769</v>
      </c>
      <c r="F161" t="s">
        <v>231</v>
      </c>
      <c r="G161" t="s">
        <v>722</v>
      </c>
    </row>
    <row r="162" spans="1:7" x14ac:dyDescent="0.25">
      <c r="A162">
        <v>38</v>
      </c>
      <c r="B162" s="4">
        <v>100</v>
      </c>
      <c r="C162" s="3">
        <v>5894.94</v>
      </c>
      <c r="D162" s="2">
        <v>38503</v>
      </c>
      <c r="E162" t="s">
        <v>769</v>
      </c>
      <c r="F162" t="s">
        <v>41</v>
      </c>
      <c r="G162" t="s">
        <v>693</v>
      </c>
    </row>
    <row r="163" spans="1:7" x14ac:dyDescent="0.25">
      <c r="A163">
        <v>33</v>
      </c>
      <c r="B163" s="4">
        <v>100</v>
      </c>
      <c r="C163" s="3">
        <v>5265.15</v>
      </c>
      <c r="D163" s="2">
        <v>37683</v>
      </c>
      <c r="E163" t="s">
        <v>769</v>
      </c>
      <c r="F163" t="s">
        <v>430</v>
      </c>
      <c r="G163" t="s">
        <v>745</v>
      </c>
    </row>
    <row r="164" spans="1:7" x14ac:dyDescent="0.25">
      <c r="A164">
        <v>42</v>
      </c>
      <c r="B164" s="4">
        <v>100</v>
      </c>
      <c r="C164" s="3">
        <v>7599.9</v>
      </c>
      <c r="D164" s="2">
        <v>37749</v>
      </c>
      <c r="E164" t="s">
        <v>769</v>
      </c>
      <c r="F164" t="s">
        <v>41</v>
      </c>
      <c r="G164" t="s">
        <v>746</v>
      </c>
    </row>
    <row r="165" spans="1:7" x14ac:dyDescent="0.25">
      <c r="A165">
        <v>42</v>
      </c>
      <c r="B165" s="4">
        <v>100</v>
      </c>
      <c r="C165" s="3">
        <v>8008.56</v>
      </c>
      <c r="D165" s="2">
        <v>37804</v>
      </c>
      <c r="E165" t="s">
        <v>769</v>
      </c>
      <c r="F165" t="s">
        <v>32</v>
      </c>
      <c r="G165" t="s">
        <v>718</v>
      </c>
    </row>
    <row r="166" spans="1:7" x14ac:dyDescent="0.25">
      <c r="A166">
        <v>48</v>
      </c>
      <c r="B166" s="4">
        <v>100</v>
      </c>
      <c r="C166" s="3">
        <v>9245.76</v>
      </c>
      <c r="D166" s="2">
        <v>37869</v>
      </c>
      <c r="E166" t="s">
        <v>769</v>
      </c>
      <c r="F166" t="s">
        <v>32</v>
      </c>
      <c r="G166" t="s">
        <v>720</v>
      </c>
    </row>
    <row r="167" spans="1:7" x14ac:dyDescent="0.25">
      <c r="A167">
        <v>41</v>
      </c>
      <c r="B167" s="4">
        <v>100</v>
      </c>
      <c r="C167" s="3">
        <v>8296.35</v>
      </c>
      <c r="D167" s="2">
        <v>37904</v>
      </c>
      <c r="E167" t="s">
        <v>769</v>
      </c>
      <c r="F167" t="s">
        <v>32</v>
      </c>
      <c r="G167" t="s">
        <v>683</v>
      </c>
    </row>
    <row r="168" spans="1:7" x14ac:dyDescent="0.25">
      <c r="A168">
        <v>30</v>
      </c>
      <c r="B168" s="4">
        <v>100</v>
      </c>
      <c r="C168" s="3">
        <v>5019.8999999999996</v>
      </c>
      <c r="D168" s="2">
        <v>37929</v>
      </c>
      <c r="E168" t="s">
        <v>769</v>
      </c>
      <c r="F168" t="s">
        <v>95</v>
      </c>
      <c r="G168" t="s">
        <v>721</v>
      </c>
    </row>
    <row r="169" spans="1:7" x14ac:dyDescent="0.25">
      <c r="A169">
        <v>27</v>
      </c>
      <c r="B169" s="4">
        <v>100</v>
      </c>
      <c r="C169" s="3">
        <v>5411.07</v>
      </c>
      <c r="D169" s="2">
        <v>37937</v>
      </c>
      <c r="E169" t="s">
        <v>769</v>
      </c>
      <c r="F169" t="s">
        <v>78</v>
      </c>
      <c r="G169" t="s">
        <v>686</v>
      </c>
    </row>
    <row r="170" spans="1:7" x14ac:dyDescent="0.25">
      <c r="A170">
        <v>21</v>
      </c>
      <c r="B170" s="4">
        <v>100</v>
      </c>
      <c r="C170" s="3">
        <v>3840.9</v>
      </c>
      <c r="D170" s="2">
        <v>37945</v>
      </c>
      <c r="E170" t="s">
        <v>769</v>
      </c>
      <c r="F170" t="s">
        <v>443</v>
      </c>
      <c r="G170" t="s">
        <v>747</v>
      </c>
    </row>
    <row r="171" spans="1:7" x14ac:dyDescent="0.25">
      <c r="A171">
        <v>20</v>
      </c>
      <c r="B171" s="4">
        <v>100</v>
      </c>
      <c r="C171" s="3">
        <v>3930.4</v>
      </c>
      <c r="D171" s="2">
        <v>37957</v>
      </c>
      <c r="E171" t="s">
        <v>769</v>
      </c>
      <c r="F171" t="s">
        <v>178</v>
      </c>
      <c r="G171" t="s">
        <v>702</v>
      </c>
    </row>
    <row r="172" spans="1:7" x14ac:dyDescent="0.25">
      <c r="A172">
        <v>41</v>
      </c>
      <c r="B172" s="4">
        <v>100</v>
      </c>
      <c r="C172" s="3">
        <v>7498.9</v>
      </c>
      <c r="D172" s="2">
        <v>38001</v>
      </c>
      <c r="E172" t="s">
        <v>769</v>
      </c>
      <c r="F172" t="s">
        <v>41</v>
      </c>
      <c r="G172" t="s">
        <v>688</v>
      </c>
    </row>
    <row r="173" spans="1:7" x14ac:dyDescent="0.25">
      <c r="A173">
        <v>27</v>
      </c>
      <c r="B173" s="4">
        <v>100</v>
      </c>
      <c r="C173" s="3">
        <v>4517.91</v>
      </c>
      <c r="D173" s="2">
        <v>38039</v>
      </c>
      <c r="E173" t="s">
        <v>769</v>
      </c>
      <c r="F173" t="s">
        <v>450</v>
      </c>
      <c r="G173" t="s">
        <v>748</v>
      </c>
    </row>
    <row r="174" spans="1:7" x14ac:dyDescent="0.25">
      <c r="A174">
        <v>28</v>
      </c>
      <c r="B174" s="4">
        <v>100</v>
      </c>
      <c r="C174" s="3">
        <v>5774.72</v>
      </c>
      <c r="D174" s="2">
        <v>38086</v>
      </c>
      <c r="E174" t="s">
        <v>769</v>
      </c>
      <c r="F174" t="s">
        <v>326</v>
      </c>
      <c r="G174" t="s">
        <v>727</v>
      </c>
    </row>
    <row r="175" spans="1:7" x14ac:dyDescent="0.25">
      <c r="A175">
        <v>24</v>
      </c>
      <c r="B175" s="4">
        <v>100</v>
      </c>
      <c r="C175" s="3">
        <v>3922.56</v>
      </c>
      <c r="D175" s="2">
        <v>38139</v>
      </c>
      <c r="E175" t="s">
        <v>769</v>
      </c>
      <c r="F175" t="s">
        <v>170</v>
      </c>
      <c r="G175" t="s">
        <v>701</v>
      </c>
    </row>
    <row r="176" spans="1:7" x14ac:dyDescent="0.25">
      <c r="A176">
        <v>44</v>
      </c>
      <c r="B176" s="4">
        <v>100</v>
      </c>
      <c r="C176" s="3">
        <v>9160.36</v>
      </c>
      <c r="D176" s="2">
        <v>38174</v>
      </c>
      <c r="E176" t="s">
        <v>769</v>
      </c>
      <c r="F176" t="s">
        <v>258</v>
      </c>
      <c r="G176" t="s">
        <v>749</v>
      </c>
    </row>
    <row r="177" spans="1:7" x14ac:dyDescent="0.25">
      <c r="A177">
        <v>50</v>
      </c>
      <c r="B177" s="4">
        <v>100</v>
      </c>
      <c r="C177" s="3">
        <v>9631</v>
      </c>
      <c r="D177" s="2">
        <v>38201</v>
      </c>
      <c r="E177" t="s">
        <v>769</v>
      </c>
      <c r="F177" t="s">
        <v>32</v>
      </c>
      <c r="G177" t="s">
        <v>750</v>
      </c>
    </row>
    <row r="178" spans="1:7" x14ac:dyDescent="0.25">
      <c r="A178">
        <v>21</v>
      </c>
      <c r="B178" s="4">
        <v>100</v>
      </c>
      <c r="C178" s="3">
        <v>3432.24</v>
      </c>
      <c r="D178" s="2">
        <v>38229</v>
      </c>
      <c r="E178" t="s">
        <v>769</v>
      </c>
      <c r="F178" t="s">
        <v>450</v>
      </c>
      <c r="G178" t="s">
        <v>748</v>
      </c>
    </row>
    <row r="179" spans="1:7" x14ac:dyDescent="0.25">
      <c r="A179">
        <v>33</v>
      </c>
      <c r="B179" s="4">
        <v>100</v>
      </c>
      <c r="C179" s="3">
        <v>5521.89</v>
      </c>
      <c r="D179" s="2">
        <v>37898</v>
      </c>
      <c r="E179" t="s">
        <v>769</v>
      </c>
      <c r="F179" t="s">
        <v>443</v>
      </c>
      <c r="G179" t="s">
        <v>751</v>
      </c>
    </row>
    <row r="180" spans="1:7" x14ac:dyDescent="0.25">
      <c r="A180">
        <v>33</v>
      </c>
      <c r="B180" s="4">
        <v>100</v>
      </c>
      <c r="C180" s="3">
        <v>6934.62</v>
      </c>
      <c r="D180" s="2">
        <v>38276</v>
      </c>
      <c r="E180" t="s">
        <v>769</v>
      </c>
      <c r="F180" t="s">
        <v>443</v>
      </c>
      <c r="G180" t="s">
        <v>747</v>
      </c>
    </row>
    <row r="181" spans="1:7" x14ac:dyDescent="0.25">
      <c r="A181">
        <v>31</v>
      </c>
      <c r="B181" s="4">
        <v>100</v>
      </c>
      <c r="C181" s="3">
        <v>6876.11</v>
      </c>
      <c r="D181" s="2">
        <v>38294</v>
      </c>
      <c r="E181" t="s">
        <v>769</v>
      </c>
      <c r="F181" t="s">
        <v>188</v>
      </c>
      <c r="G181" t="s">
        <v>703</v>
      </c>
    </row>
    <row r="182" spans="1:7" x14ac:dyDescent="0.25">
      <c r="A182">
        <v>41</v>
      </c>
      <c r="B182" s="4">
        <v>71.47</v>
      </c>
      <c r="C182" s="3">
        <v>2930.27</v>
      </c>
      <c r="D182" s="2">
        <v>38306</v>
      </c>
      <c r="E182" t="s">
        <v>769</v>
      </c>
      <c r="F182" t="s">
        <v>32</v>
      </c>
      <c r="G182" t="s">
        <v>679</v>
      </c>
    </row>
    <row r="183" spans="1:7" x14ac:dyDescent="0.25">
      <c r="A183">
        <v>45</v>
      </c>
      <c r="B183" s="4">
        <v>79.650000000000006</v>
      </c>
      <c r="C183" s="3">
        <v>3584.25</v>
      </c>
      <c r="D183" s="2">
        <v>38315</v>
      </c>
      <c r="E183" t="s">
        <v>769</v>
      </c>
      <c r="F183" t="s">
        <v>148</v>
      </c>
      <c r="G183" t="s">
        <v>698</v>
      </c>
    </row>
    <row r="184" spans="1:7" x14ac:dyDescent="0.25">
      <c r="A184">
        <v>33</v>
      </c>
      <c r="B184" s="4">
        <v>85.39</v>
      </c>
      <c r="C184" s="3">
        <v>2817.87</v>
      </c>
      <c r="D184" s="2">
        <v>38358</v>
      </c>
      <c r="E184" t="s">
        <v>769</v>
      </c>
      <c r="F184" t="s">
        <v>130</v>
      </c>
      <c r="G184" t="s">
        <v>752</v>
      </c>
    </row>
    <row r="185" spans="1:7" x14ac:dyDescent="0.25">
      <c r="A185">
        <v>45</v>
      </c>
      <c r="B185" s="4">
        <v>76</v>
      </c>
      <c r="C185" s="3">
        <v>3420</v>
      </c>
      <c r="D185" s="2">
        <v>38386</v>
      </c>
      <c r="E185" t="s">
        <v>769</v>
      </c>
      <c r="F185" t="s">
        <v>41</v>
      </c>
      <c r="G185" t="s">
        <v>693</v>
      </c>
    </row>
    <row r="186" spans="1:7" x14ac:dyDescent="0.25">
      <c r="A186">
        <v>26</v>
      </c>
      <c r="B186" s="4">
        <v>99.04</v>
      </c>
      <c r="C186" s="3">
        <v>2575.04</v>
      </c>
      <c r="D186" s="2">
        <v>38414</v>
      </c>
      <c r="E186" t="s">
        <v>769</v>
      </c>
      <c r="F186" t="s">
        <v>188</v>
      </c>
      <c r="G186" t="s">
        <v>716</v>
      </c>
    </row>
    <row r="187" spans="1:7" x14ac:dyDescent="0.25">
      <c r="A187">
        <v>12</v>
      </c>
      <c r="B187" s="4">
        <v>100</v>
      </c>
      <c r="C187" s="3">
        <v>1961.28</v>
      </c>
      <c r="D187" s="2">
        <v>38489</v>
      </c>
      <c r="E187" t="s">
        <v>769</v>
      </c>
      <c r="F187" t="s">
        <v>148</v>
      </c>
      <c r="G187" t="s">
        <v>698</v>
      </c>
    </row>
    <row r="188" spans="1:7" x14ac:dyDescent="0.25">
      <c r="A188">
        <v>41</v>
      </c>
      <c r="B188" s="4">
        <v>100</v>
      </c>
      <c r="C188" s="3">
        <v>8690.36</v>
      </c>
      <c r="D188" s="2">
        <v>37663</v>
      </c>
      <c r="E188" t="s">
        <v>769</v>
      </c>
      <c r="F188" t="s">
        <v>326</v>
      </c>
      <c r="G188" t="s">
        <v>727</v>
      </c>
    </row>
    <row r="189" spans="1:7" x14ac:dyDescent="0.25">
      <c r="A189">
        <v>33</v>
      </c>
      <c r="B189" s="4">
        <v>100</v>
      </c>
      <c r="C189" s="3">
        <v>6034.38</v>
      </c>
      <c r="D189" s="2">
        <v>37727</v>
      </c>
      <c r="E189" t="s">
        <v>769</v>
      </c>
      <c r="F189" t="s">
        <v>199</v>
      </c>
      <c r="G189" t="s">
        <v>705</v>
      </c>
    </row>
    <row r="190" spans="1:7" x14ac:dyDescent="0.25">
      <c r="A190">
        <v>46</v>
      </c>
      <c r="B190" s="4">
        <v>100</v>
      </c>
      <c r="C190" s="3">
        <v>11279.2</v>
      </c>
      <c r="D190" s="2">
        <v>37775</v>
      </c>
      <c r="E190" t="s">
        <v>769</v>
      </c>
      <c r="F190" t="s">
        <v>32</v>
      </c>
      <c r="G190" t="s">
        <v>753</v>
      </c>
    </row>
    <row r="191" spans="1:7" x14ac:dyDescent="0.25">
      <c r="A191">
        <v>33</v>
      </c>
      <c r="B191" s="4">
        <v>100</v>
      </c>
      <c r="C191" s="3">
        <v>8023.29</v>
      </c>
      <c r="D191" s="2">
        <v>37841</v>
      </c>
      <c r="E191" t="s">
        <v>769</v>
      </c>
      <c r="F191" t="s">
        <v>32</v>
      </c>
      <c r="G191" t="s">
        <v>718</v>
      </c>
    </row>
    <row r="192" spans="1:7" x14ac:dyDescent="0.25">
      <c r="A192">
        <v>20</v>
      </c>
      <c r="B192" s="4">
        <v>100</v>
      </c>
      <c r="C192" s="3">
        <v>4904</v>
      </c>
      <c r="D192" s="2">
        <v>37892</v>
      </c>
      <c r="E192" t="s">
        <v>769</v>
      </c>
      <c r="F192" t="s">
        <v>178</v>
      </c>
      <c r="G192" t="s">
        <v>702</v>
      </c>
    </row>
    <row r="193" spans="1:7" x14ac:dyDescent="0.25">
      <c r="A193">
        <v>44</v>
      </c>
      <c r="B193" s="4">
        <v>100</v>
      </c>
      <c r="C193" s="3">
        <v>8594.52</v>
      </c>
      <c r="D193" s="2">
        <v>37916</v>
      </c>
      <c r="E193" t="s">
        <v>769</v>
      </c>
      <c r="F193" t="s">
        <v>199</v>
      </c>
      <c r="G193" t="s">
        <v>705</v>
      </c>
    </row>
    <row r="194" spans="1:7" x14ac:dyDescent="0.25">
      <c r="A194">
        <v>33</v>
      </c>
      <c r="B194" s="4">
        <v>100</v>
      </c>
      <c r="C194" s="3">
        <v>7474.5</v>
      </c>
      <c r="D194" s="2">
        <v>37931</v>
      </c>
      <c r="E194" t="s">
        <v>769</v>
      </c>
      <c r="F194" t="s">
        <v>258</v>
      </c>
      <c r="G194" t="s">
        <v>749</v>
      </c>
    </row>
    <row r="195" spans="1:7" x14ac:dyDescent="0.25">
      <c r="A195">
        <v>21</v>
      </c>
      <c r="B195" s="4">
        <v>100</v>
      </c>
      <c r="C195" s="3">
        <v>3883.74</v>
      </c>
      <c r="D195" s="2">
        <v>37939</v>
      </c>
      <c r="E195" t="s">
        <v>769</v>
      </c>
      <c r="F195" t="s">
        <v>32</v>
      </c>
      <c r="G195" t="s">
        <v>729</v>
      </c>
    </row>
    <row r="196" spans="1:7" x14ac:dyDescent="0.25">
      <c r="A196">
        <v>47</v>
      </c>
      <c r="B196" s="4">
        <v>100</v>
      </c>
      <c r="C196" s="3">
        <v>8887.7000000000007</v>
      </c>
      <c r="D196" s="2">
        <v>37951</v>
      </c>
      <c r="E196" t="s">
        <v>769</v>
      </c>
      <c r="F196" t="s">
        <v>32</v>
      </c>
      <c r="G196" t="s">
        <v>713</v>
      </c>
    </row>
    <row r="197" spans="1:7" x14ac:dyDescent="0.25">
      <c r="A197">
        <v>46</v>
      </c>
      <c r="B197" s="4">
        <v>100</v>
      </c>
      <c r="C197" s="3">
        <v>8602.92</v>
      </c>
      <c r="D197" s="2">
        <v>37988</v>
      </c>
      <c r="E197" t="s">
        <v>769</v>
      </c>
      <c r="F197" t="s">
        <v>41</v>
      </c>
      <c r="G197" t="s">
        <v>709</v>
      </c>
    </row>
    <row r="198" spans="1:7" x14ac:dyDescent="0.25">
      <c r="A198">
        <v>32</v>
      </c>
      <c r="B198" s="4">
        <v>100</v>
      </c>
      <c r="C198" s="3">
        <v>7181.44</v>
      </c>
      <c r="D198" s="2">
        <v>38029</v>
      </c>
      <c r="E198" t="s">
        <v>769</v>
      </c>
      <c r="F198" t="s">
        <v>484</v>
      </c>
      <c r="G198" t="s">
        <v>754</v>
      </c>
    </row>
    <row r="199" spans="1:7" x14ac:dyDescent="0.25">
      <c r="A199">
        <v>42</v>
      </c>
      <c r="B199" s="4">
        <v>100</v>
      </c>
      <c r="C199" s="3">
        <v>8378.58</v>
      </c>
      <c r="D199" s="2">
        <v>38065</v>
      </c>
      <c r="E199" t="s">
        <v>769</v>
      </c>
      <c r="F199" t="s">
        <v>178</v>
      </c>
      <c r="G199" t="s">
        <v>755</v>
      </c>
    </row>
    <row r="200" spans="1:7" x14ac:dyDescent="0.25">
      <c r="A200">
        <v>44</v>
      </c>
      <c r="B200" s="4">
        <v>100</v>
      </c>
      <c r="C200" s="3">
        <v>10606.2</v>
      </c>
      <c r="D200" s="2">
        <v>38112</v>
      </c>
      <c r="E200" t="s">
        <v>769</v>
      </c>
      <c r="F200" t="s">
        <v>130</v>
      </c>
      <c r="G200" t="s">
        <v>752</v>
      </c>
    </row>
    <row r="201" spans="1:7" x14ac:dyDescent="0.25">
      <c r="A201">
        <v>35</v>
      </c>
      <c r="B201" s="4">
        <v>100</v>
      </c>
      <c r="C201" s="3">
        <v>5818.4</v>
      </c>
      <c r="D201" s="2">
        <v>38188</v>
      </c>
      <c r="E201" t="s">
        <v>769</v>
      </c>
      <c r="F201" t="s">
        <v>32</v>
      </c>
      <c r="G201" t="s">
        <v>697</v>
      </c>
    </row>
    <row r="202" spans="1:7" x14ac:dyDescent="0.25">
      <c r="A202">
        <v>41</v>
      </c>
      <c r="B202" s="4">
        <v>100</v>
      </c>
      <c r="C202" s="3">
        <v>7071.27</v>
      </c>
      <c r="D202" s="2">
        <v>38219</v>
      </c>
      <c r="E202" t="s">
        <v>769</v>
      </c>
      <c r="F202" t="s">
        <v>32</v>
      </c>
      <c r="G202" t="s">
        <v>718</v>
      </c>
    </row>
    <row r="203" spans="1:7" x14ac:dyDescent="0.25">
      <c r="A203">
        <v>46</v>
      </c>
      <c r="B203" s="4">
        <v>100</v>
      </c>
      <c r="C203" s="3">
        <v>8411.56</v>
      </c>
      <c r="D203" s="2">
        <v>38239</v>
      </c>
      <c r="E203" t="s">
        <v>769</v>
      </c>
      <c r="F203" t="s">
        <v>258</v>
      </c>
      <c r="G203" t="s">
        <v>715</v>
      </c>
    </row>
    <row r="204" spans="1:7" x14ac:dyDescent="0.25">
      <c r="A204">
        <v>31</v>
      </c>
      <c r="B204" s="4">
        <v>100</v>
      </c>
      <c r="C204" s="3">
        <v>6570.76</v>
      </c>
      <c r="D204" s="2">
        <v>38274</v>
      </c>
      <c r="E204" t="s">
        <v>769</v>
      </c>
      <c r="F204" t="s">
        <v>170</v>
      </c>
      <c r="G204" t="s">
        <v>756</v>
      </c>
    </row>
    <row r="205" spans="1:7" x14ac:dyDescent="0.25">
      <c r="A205">
        <v>38</v>
      </c>
      <c r="B205" s="4">
        <v>100</v>
      </c>
      <c r="C205" s="3">
        <v>7975.44</v>
      </c>
      <c r="D205" s="2">
        <v>38282</v>
      </c>
      <c r="E205" t="s">
        <v>769</v>
      </c>
      <c r="F205" t="s">
        <v>326</v>
      </c>
      <c r="G205" t="s">
        <v>757</v>
      </c>
    </row>
    <row r="206" spans="1:7" x14ac:dyDescent="0.25">
      <c r="A206">
        <v>42</v>
      </c>
      <c r="B206" s="4">
        <v>64</v>
      </c>
      <c r="C206" s="3">
        <v>2688</v>
      </c>
      <c r="D206" s="2">
        <v>38296</v>
      </c>
      <c r="E206" t="s">
        <v>769</v>
      </c>
      <c r="F206" t="s">
        <v>78</v>
      </c>
      <c r="G206" t="s">
        <v>696</v>
      </c>
    </row>
    <row r="207" spans="1:7" x14ac:dyDescent="0.25">
      <c r="A207">
        <v>33</v>
      </c>
      <c r="B207" s="4">
        <v>57.22</v>
      </c>
      <c r="C207" s="3">
        <v>1888.26</v>
      </c>
      <c r="D207" s="2">
        <v>38311</v>
      </c>
      <c r="E207" t="s">
        <v>769</v>
      </c>
      <c r="F207" t="s">
        <v>41</v>
      </c>
      <c r="G207" t="s">
        <v>741</v>
      </c>
    </row>
    <row r="208" spans="1:7" x14ac:dyDescent="0.25">
      <c r="A208">
        <v>48</v>
      </c>
      <c r="B208" s="4">
        <v>52.36</v>
      </c>
      <c r="C208" s="3">
        <v>2513.2800000000002</v>
      </c>
      <c r="D208" s="2">
        <v>38292</v>
      </c>
      <c r="E208" t="s">
        <v>769</v>
      </c>
      <c r="F208" t="s">
        <v>178</v>
      </c>
      <c r="G208" t="s">
        <v>704</v>
      </c>
    </row>
    <row r="209" spans="1:7" x14ac:dyDescent="0.25">
      <c r="A209">
        <v>42</v>
      </c>
      <c r="B209" s="4">
        <v>100</v>
      </c>
      <c r="C209" s="3">
        <v>4764.4799999999996</v>
      </c>
      <c r="D209" s="2">
        <v>38336</v>
      </c>
      <c r="E209" t="s">
        <v>769</v>
      </c>
      <c r="F209" t="s">
        <v>41</v>
      </c>
      <c r="G209" t="s">
        <v>680</v>
      </c>
    </row>
    <row r="210" spans="1:7" x14ac:dyDescent="0.25">
      <c r="A210">
        <v>32</v>
      </c>
      <c r="B210" s="4">
        <v>100</v>
      </c>
      <c r="C210" s="3">
        <v>3560.64</v>
      </c>
      <c r="D210" s="2">
        <v>38375</v>
      </c>
      <c r="E210" t="s">
        <v>769</v>
      </c>
      <c r="F210" t="s">
        <v>32</v>
      </c>
      <c r="G210" t="s">
        <v>718</v>
      </c>
    </row>
    <row r="211" spans="1:7" x14ac:dyDescent="0.25">
      <c r="A211">
        <v>34</v>
      </c>
      <c r="B211" s="4">
        <v>100</v>
      </c>
      <c r="C211" s="3">
        <v>3823.64</v>
      </c>
      <c r="D211" s="2">
        <v>38400</v>
      </c>
      <c r="E211" t="s">
        <v>769</v>
      </c>
      <c r="F211" t="s">
        <v>32</v>
      </c>
      <c r="G211" t="s">
        <v>718</v>
      </c>
    </row>
    <row r="212" spans="1:7" x14ac:dyDescent="0.25">
      <c r="A212">
        <v>33</v>
      </c>
      <c r="B212" s="4">
        <v>69.12</v>
      </c>
      <c r="C212" s="3">
        <v>2280.96</v>
      </c>
      <c r="D212" s="2">
        <v>38428</v>
      </c>
      <c r="E212" t="s">
        <v>769</v>
      </c>
      <c r="F212" t="s">
        <v>41</v>
      </c>
      <c r="G212" t="s">
        <v>681</v>
      </c>
    </row>
    <row r="213" spans="1:7" x14ac:dyDescent="0.25">
      <c r="A213">
        <v>36</v>
      </c>
      <c r="B213" s="4">
        <v>100</v>
      </c>
      <c r="C213" s="3">
        <v>8677.7999999999993</v>
      </c>
      <c r="D213" s="2">
        <v>38477</v>
      </c>
      <c r="E213" t="s">
        <v>769</v>
      </c>
      <c r="F213" t="s">
        <v>32</v>
      </c>
      <c r="G213" t="s">
        <v>692</v>
      </c>
    </row>
    <row r="214" spans="1:7" x14ac:dyDescent="0.25">
      <c r="A214">
        <v>27</v>
      </c>
      <c r="B214" s="4">
        <v>100</v>
      </c>
      <c r="C214" s="3">
        <v>3394.98</v>
      </c>
      <c r="D214" s="2">
        <v>37650</v>
      </c>
      <c r="E214" t="s">
        <v>770</v>
      </c>
      <c r="F214" t="s">
        <v>78</v>
      </c>
      <c r="G214" t="s">
        <v>696</v>
      </c>
    </row>
    <row r="215" spans="1:7" x14ac:dyDescent="0.25">
      <c r="A215">
        <v>21</v>
      </c>
      <c r="B215" s="4">
        <v>100</v>
      </c>
      <c r="C215" s="3">
        <v>3415.44</v>
      </c>
      <c r="D215" s="2">
        <v>37706</v>
      </c>
      <c r="E215" t="s">
        <v>770</v>
      </c>
      <c r="F215" t="s">
        <v>32</v>
      </c>
      <c r="G215" t="s">
        <v>718</v>
      </c>
    </row>
    <row r="216" spans="1:7" x14ac:dyDescent="0.25">
      <c r="A216">
        <v>21</v>
      </c>
      <c r="B216" s="4">
        <v>100</v>
      </c>
      <c r="C216" s="3">
        <v>2439.5700000000002</v>
      </c>
      <c r="D216" s="2">
        <v>37769</v>
      </c>
      <c r="E216" t="s">
        <v>770</v>
      </c>
      <c r="F216" t="s">
        <v>178</v>
      </c>
      <c r="G216" t="s">
        <v>704</v>
      </c>
    </row>
    <row r="217" spans="1:7" x14ac:dyDescent="0.25">
      <c r="A217">
        <v>38</v>
      </c>
      <c r="B217" s="4">
        <v>100</v>
      </c>
      <c r="C217" s="3">
        <v>4829.8</v>
      </c>
      <c r="D217" s="2">
        <v>37826</v>
      </c>
      <c r="E217" t="s">
        <v>770</v>
      </c>
      <c r="F217" t="s">
        <v>32</v>
      </c>
      <c r="G217" t="s">
        <v>684</v>
      </c>
    </row>
    <row r="218" spans="1:7" x14ac:dyDescent="0.25">
      <c r="A218">
        <v>30</v>
      </c>
      <c r="B218" s="4">
        <v>100</v>
      </c>
      <c r="C218" s="3">
        <v>4100.1000000000004</v>
      </c>
      <c r="D218" s="2">
        <v>37883</v>
      </c>
      <c r="E218" t="s">
        <v>770</v>
      </c>
      <c r="F218" t="s">
        <v>199</v>
      </c>
      <c r="G218" t="s">
        <v>705</v>
      </c>
    </row>
    <row r="219" spans="1:7" x14ac:dyDescent="0.25">
      <c r="A219">
        <v>49</v>
      </c>
      <c r="B219" s="4">
        <v>100</v>
      </c>
      <c r="C219" s="3">
        <v>6563.06</v>
      </c>
      <c r="D219" s="2">
        <v>37915</v>
      </c>
      <c r="E219" t="s">
        <v>770</v>
      </c>
      <c r="F219" t="s">
        <v>148</v>
      </c>
      <c r="G219" t="s">
        <v>742</v>
      </c>
    </row>
    <row r="220" spans="1:7" x14ac:dyDescent="0.25">
      <c r="A220">
        <v>43</v>
      </c>
      <c r="B220" s="4">
        <v>100</v>
      </c>
      <c r="C220" s="3">
        <v>6817.22</v>
      </c>
      <c r="D220" s="2">
        <v>37931</v>
      </c>
      <c r="E220" t="s">
        <v>770</v>
      </c>
      <c r="F220" t="s">
        <v>95</v>
      </c>
      <c r="G220" t="s">
        <v>707</v>
      </c>
    </row>
    <row r="221" spans="1:7" x14ac:dyDescent="0.25">
      <c r="A221">
        <v>41</v>
      </c>
      <c r="B221" s="4">
        <v>100</v>
      </c>
      <c r="C221" s="3">
        <v>6163.94</v>
      </c>
      <c r="D221" s="2">
        <v>37938</v>
      </c>
      <c r="E221" t="s">
        <v>770</v>
      </c>
      <c r="F221" t="s">
        <v>32</v>
      </c>
      <c r="G221" t="s">
        <v>708</v>
      </c>
    </row>
    <row r="222" spans="1:7" x14ac:dyDescent="0.25">
      <c r="A222">
        <v>38</v>
      </c>
      <c r="B222" s="4">
        <v>100</v>
      </c>
      <c r="C222" s="3">
        <v>4933.92</v>
      </c>
      <c r="D222" s="2">
        <v>37950</v>
      </c>
      <c r="E222" t="s">
        <v>770</v>
      </c>
      <c r="F222" t="s">
        <v>41</v>
      </c>
      <c r="G222" t="s">
        <v>709</v>
      </c>
    </row>
    <row r="223" spans="1:7" x14ac:dyDescent="0.25">
      <c r="A223">
        <v>28</v>
      </c>
      <c r="B223" s="4">
        <v>100</v>
      </c>
      <c r="C223" s="3">
        <v>4056.36</v>
      </c>
      <c r="D223" s="2">
        <v>37960</v>
      </c>
      <c r="E223" t="s">
        <v>770</v>
      </c>
      <c r="F223" t="s">
        <v>231</v>
      </c>
      <c r="G223" t="s">
        <v>710</v>
      </c>
    </row>
    <row r="224" spans="1:7" x14ac:dyDescent="0.25">
      <c r="A224">
        <v>43</v>
      </c>
      <c r="B224" s="4">
        <v>100</v>
      </c>
      <c r="C224" s="3">
        <v>5759.42</v>
      </c>
      <c r="D224" s="2">
        <v>38019</v>
      </c>
      <c r="E224" t="s">
        <v>770</v>
      </c>
      <c r="F224" t="s">
        <v>41</v>
      </c>
      <c r="G224" t="s">
        <v>717</v>
      </c>
    </row>
    <row r="225" spans="1:7" x14ac:dyDescent="0.25">
      <c r="A225">
        <v>25</v>
      </c>
      <c r="B225" s="4">
        <v>100</v>
      </c>
      <c r="C225" s="3">
        <v>3451</v>
      </c>
      <c r="D225" s="2">
        <v>38057</v>
      </c>
      <c r="E225" t="s">
        <v>770</v>
      </c>
      <c r="F225" t="s">
        <v>32</v>
      </c>
      <c r="G225" t="s">
        <v>718</v>
      </c>
    </row>
    <row r="226" spans="1:7" x14ac:dyDescent="0.25">
      <c r="A226">
        <v>38</v>
      </c>
      <c r="B226" s="4">
        <v>100</v>
      </c>
      <c r="C226" s="3">
        <v>5920.4</v>
      </c>
      <c r="D226" s="2">
        <v>38111</v>
      </c>
      <c r="E226" t="s">
        <v>770</v>
      </c>
      <c r="F226" t="s">
        <v>32</v>
      </c>
      <c r="G226" t="s">
        <v>713</v>
      </c>
    </row>
    <row r="227" spans="1:7" x14ac:dyDescent="0.25">
      <c r="A227">
        <v>41</v>
      </c>
      <c r="B227" s="4">
        <v>100</v>
      </c>
      <c r="C227" s="3">
        <v>6668.24</v>
      </c>
      <c r="D227" s="2">
        <v>38153</v>
      </c>
      <c r="E227" t="s">
        <v>770</v>
      </c>
      <c r="F227" t="s">
        <v>200</v>
      </c>
      <c r="G227" t="s">
        <v>714</v>
      </c>
    </row>
    <row r="228" spans="1:7" x14ac:dyDescent="0.25">
      <c r="A228">
        <v>28</v>
      </c>
      <c r="B228" s="4">
        <v>100</v>
      </c>
      <c r="C228" s="3">
        <v>4094.72</v>
      </c>
      <c r="D228" s="2">
        <v>38187</v>
      </c>
      <c r="E228" t="s">
        <v>770</v>
      </c>
      <c r="F228" t="s">
        <v>95</v>
      </c>
      <c r="G228" t="s">
        <v>699</v>
      </c>
    </row>
    <row r="229" spans="1:7" x14ac:dyDescent="0.25">
      <c r="A229">
        <v>25</v>
      </c>
      <c r="B229" s="4">
        <v>100</v>
      </c>
      <c r="C229" s="3">
        <v>2938.5</v>
      </c>
      <c r="D229" s="2">
        <v>38218</v>
      </c>
      <c r="E229" t="s">
        <v>770</v>
      </c>
      <c r="F229" t="s">
        <v>32</v>
      </c>
      <c r="G229" t="s">
        <v>697</v>
      </c>
    </row>
    <row r="230" spans="1:7" x14ac:dyDescent="0.25">
      <c r="A230">
        <v>41</v>
      </c>
      <c r="B230" s="4">
        <v>100</v>
      </c>
      <c r="C230" s="3">
        <v>6387.8</v>
      </c>
      <c r="D230" s="2">
        <v>38238</v>
      </c>
      <c r="E230" t="s">
        <v>770</v>
      </c>
      <c r="F230" t="s">
        <v>188</v>
      </c>
      <c r="G230" t="s">
        <v>716</v>
      </c>
    </row>
    <row r="231" spans="1:7" x14ac:dyDescent="0.25">
      <c r="A231">
        <v>39</v>
      </c>
      <c r="B231" s="4">
        <v>100</v>
      </c>
      <c r="C231" s="3">
        <v>6396</v>
      </c>
      <c r="D231" s="2">
        <v>38271</v>
      </c>
      <c r="E231" t="s">
        <v>770</v>
      </c>
      <c r="F231" t="s">
        <v>41</v>
      </c>
      <c r="G231" t="s">
        <v>717</v>
      </c>
    </row>
    <row r="232" spans="1:7" x14ac:dyDescent="0.25">
      <c r="A232">
        <v>21</v>
      </c>
      <c r="B232" s="4">
        <v>100</v>
      </c>
      <c r="C232" s="3">
        <v>2669.1</v>
      </c>
      <c r="D232" s="2">
        <v>38282</v>
      </c>
      <c r="E232" t="s">
        <v>770</v>
      </c>
      <c r="F232" t="s">
        <v>231</v>
      </c>
      <c r="G232" t="s">
        <v>710</v>
      </c>
    </row>
    <row r="233" spans="1:7" x14ac:dyDescent="0.25">
      <c r="A233">
        <v>27</v>
      </c>
      <c r="B233" s="4">
        <v>100</v>
      </c>
      <c r="C233" s="3">
        <v>4784.13</v>
      </c>
      <c r="D233" s="2">
        <v>38295</v>
      </c>
      <c r="E233" t="s">
        <v>770</v>
      </c>
      <c r="F233" t="s">
        <v>32</v>
      </c>
      <c r="G233" t="s">
        <v>719</v>
      </c>
    </row>
    <row r="234" spans="1:7" x14ac:dyDescent="0.25">
      <c r="A234">
        <v>33</v>
      </c>
      <c r="B234" s="4">
        <v>99.21</v>
      </c>
      <c r="C234" s="3">
        <v>3273.93</v>
      </c>
      <c r="D234" s="2">
        <v>38309</v>
      </c>
      <c r="E234" t="s">
        <v>770</v>
      </c>
      <c r="F234" t="s">
        <v>32</v>
      </c>
      <c r="G234" t="s">
        <v>687</v>
      </c>
    </row>
    <row r="235" spans="1:7" x14ac:dyDescent="0.25">
      <c r="A235">
        <v>29</v>
      </c>
      <c r="B235" s="4">
        <v>100</v>
      </c>
      <c r="C235" s="3">
        <v>3586.43</v>
      </c>
      <c r="D235" s="2">
        <v>38320</v>
      </c>
      <c r="E235" t="s">
        <v>770</v>
      </c>
      <c r="F235" t="s">
        <v>95</v>
      </c>
      <c r="G235" t="s">
        <v>689</v>
      </c>
    </row>
    <row r="236" spans="1:7" x14ac:dyDescent="0.25">
      <c r="A236">
        <v>49</v>
      </c>
      <c r="B236" s="4">
        <v>100</v>
      </c>
      <c r="C236" s="3">
        <v>5960.36</v>
      </c>
      <c r="D236" s="2">
        <v>38331</v>
      </c>
      <c r="E236" t="s">
        <v>770</v>
      </c>
      <c r="F236" t="s">
        <v>32</v>
      </c>
      <c r="G236" t="s">
        <v>718</v>
      </c>
    </row>
    <row r="237" spans="1:7" x14ac:dyDescent="0.25">
      <c r="A237">
        <v>49</v>
      </c>
      <c r="B237" s="4">
        <v>100</v>
      </c>
      <c r="C237" s="3">
        <v>8470.14</v>
      </c>
      <c r="D237" s="2">
        <v>38372</v>
      </c>
      <c r="E237" t="s">
        <v>770</v>
      </c>
      <c r="F237" t="s">
        <v>95</v>
      </c>
      <c r="G237" t="s">
        <v>721</v>
      </c>
    </row>
    <row r="238" spans="1:7" x14ac:dyDescent="0.25">
      <c r="A238">
        <v>20</v>
      </c>
      <c r="B238" s="4">
        <v>100</v>
      </c>
      <c r="C238" s="3">
        <v>2952</v>
      </c>
      <c r="D238" s="2">
        <v>38400</v>
      </c>
      <c r="E238" t="s">
        <v>770</v>
      </c>
      <c r="F238" t="s">
        <v>32</v>
      </c>
      <c r="G238" t="s">
        <v>683</v>
      </c>
    </row>
    <row r="239" spans="1:7" x14ac:dyDescent="0.25">
      <c r="A239">
        <v>39</v>
      </c>
      <c r="B239" s="4">
        <v>63.2</v>
      </c>
      <c r="C239" s="3">
        <v>2464.8000000000002</v>
      </c>
      <c r="D239" s="2">
        <v>38420</v>
      </c>
      <c r="E239" t="s">
        <v>770</v>
      </c>
      <c r="F239" t="s">
        <v>95</v>
      </c>
      <c r="G239" t="s">
        <v>721</v>
      </c>
    </row>
    <row r="240" spans="1:7" x14ac:dyDescent="0.25">
      <c r="A240">
        <v>40</v>
      </c>
      <c r="B240" s="4">
        <v>100</v>
      </c>
      <c r="C240" s="3">
        <v>6232</v>
      </c>
      <c r="D240" s="2">
        <v>38473</v>
      </c>
      <c r="E240" t="s">
        <v>770</v>
      </c>
      <c r="F240" t="s">
        <v>231</v>
      </c>
      <c r="G240" t="s">
        <v>722</v>
      </c>
    </row>
    <row r="241" spans="1:7" x14ac:dyDescent="0.25">
      <c r="A241">
        <v>49</v>
      </c>
      <c r="B241" s="4">
        <v>100</v>
      </c>
      <c r="C241" s="3">
        <v>7969.36</v>
      </c>
      <c r="D241" s="2">
        <v>38503</v>
      </c>
      <c r="E241" t="s">
        <v>770</v>
      </c>
      <c r="F241" t="s">
        <v>178</v>
      </c>
      <c r="G241" t="s">
        <v>702</v>
      </c>
    </row>
    <row r="242" spans="1:7" x14ac:dyDescent="0.25">
      <c r="A242">
        <v>21</v>
      </c>
      <c r="B242" s="4">
        <v>100</v>
      </c>
      <c r="C242" s="3">
        <v>3036.6</v>
      </c>
      <c r="D242" s="2">
        <v>37676</v>
      </c>
      <c r="E242" t="s">
        <v>768</v>
      </c>
      <c r="F242" t="s">
        <v>32</v>
      </c>
      <c r="G242" t="s">
        <v>679</v>
      </c>
    </row>
    <row r="243" spans="1:7" x14ac:dyDescent="0.25">
      <c r="A243">
        <v>50</v>
      </c>
      <c r="B243" s="4">
        <v>100</v>
      </c>
      <c r="C243" s="3">
        <v>8284</v>
      </c>
      <c r="D243" s="2">
        <v>37748</v>
      </c>
      <c r="E243" t="s">
        <v>768</v>
      </c>
      <c r="F243" t="s">
        <v>41</v>
      </c>
      <c r="G243" t="s">
        <v>680</v>
      </c>
    </row>
    <row r="244" spans="1:7" x14ac:dyDescent="0.25">
      <c r="A244">
        <v>20</v>
      </c>
      <c r="B244" s="4">
        <v>100</v>
      </c>
      <c r="C244" s="3">
        <v>2711.2</v>
      </c>
      <c r="D244" s="2">
        <v>37803</v>
      </c>
      <c r="E244" t="s">
        <v>768</v>
      </c>
      <c r="F244" t="s">
        <v>41</v>
      </c>
      <c r="G244" t="s">
        <v>681</v>
      </c>
    </row>
    <row r="245" spans="1:7" x14ac:dyDescent="0.25">
      <c r="A245">
        <v>49</v>
      </c>
      <c r="B245" s="4">
        <v>100</v>
      </c>
      <c r="C245" s="3">
        <v>8339.7999999999993</v>
      </c>
      <c r="D245" s="2">
        <v>37858</v>
      </c>
      <c r="E245" t="s">
        <v>768</v>
      </c>
      <c r="F245" t="s">
        <v>32</v>
      </c>
      <c r="G245" t="s">
        <v>682</v>
      </c>
    </row>
    <row r="246" spans="1:7" x14ac:dyDescent="0.25">
      <c r="A246">
        <v>38</v>
      </c>
      <c r="B246" s="4">
        <v>100</v>
      </c>
      <c r="C246" s="3">
        <v>6238.84</v>
      </c>
      <c r="D246" s="2">
        <v>37904</v>
      </c>
      <c r="E246" t="s">
        <v>768</v>
      </c>
      <c r="F246" t="s">
        <v>32</v>
      </c>
      <c r="G246" t="s">
        <v>683</v>
      </c>
    </row>
    <row r="247" spans="1:7" x14ac:dyDescent="0.25">
      <c r="A247">
        <v>35</v>
      </c>
      <c r="B247" s="4">
        <v>100</v>
      </c>
      <c r="C247" s="3">
        <v>4639.25</v>
      </c>
      <c r="D247" s="2">
        <v>37929</v>
      </c>
      <c r="E247" t="s">
        <v>768</v>
      </c>
      <c r="F247" t="s">
        <v>95</v>
      </c>
      <c r="G247" t="s">
        <v>721</v>
      </c>
    </row>
    <row r="248" spans="1:7" x14ac:dyDescent="0.25">
      <c r="A248">
        <v>40</v>
      </c>
      <c r="B248" s="4">
        <v>100</v>
      </c>
      <c r="C248" s="3">
        <v>6747.6</v>
      </c>
      <c r="D248" s="2">
        <v>37936</v>
      </c>
      <c r="E248" t="s">
        <v>768</v>
      </c>
      <c r="F248" t="s">
        <v>41</v>
      </c>
      <c r="G248" t="s">
        <v>685</v>
      </c>
    </row>
    <row r="249" spans="1:7" x14ac:dyDescent="0.25">
      <c r="A249">
        <v>28</v>
      </c>
      <c r="B249" s="4">
        <v>100</v>
      </c>
      <c r="C249" s="3">
        <v>4512.4799999999996</v>
      </c>
      <c r="D249" s="2">
        <v>37943</v>
      </c>
      <c r="E249" t="s">
        <v>768</v>
      </c>
      <c r="F249" t="s">
        <v>32</v>
      </c>
      <c r="G249" t="s">
        <v>682</v>
      </c>
    </row>
    <row r="250" spans="1:7" x14ac:dyDescent="0.25">
      <c r="A250">
        <v>25</v>
      </c>
      <c r="B250" s="4">
        <v>100</v>
      </c>
      <c r="C250" s="3">
        <v>4029</v>
      </c>
      <c r="D250" s="2">
        <v>37956</v>
      </c>
      <c r="E250" t="s">
        <v>768</v>
      </c>
      <c r="F250" t="s">
        <v>32</v>
      </c>
      <c r="G250" t="s">
        <v>687</v>
      </c>
    </row>
    <row r="251" spans="1:7" x14ac:dyDescent="0.25">
      <c r="A251">
        <v>36</v>
      </c>
      <c r="B251" s="4">
        <v>100</v>
      </c>
      <c r="C251" s="3">
        <v>4771.8</v>
      </c>
      <c r="D251" s="2">
        <v>38001</v>
      </c>
      <c r="E251" t="s">
        <v>768</v>
      </c>
      <c r="F251" t="s">
        <v>41</v>
      </c>
      <c r="G251" t="s">
        <v>688</v>
      </c>
    </row>
    <row r="252" spans="1:7" x14ac:dyDescent="0.25">
      <c r="A252">
        <v>43</v>
      </c>
      <c r="B252" s="4">
        <v>100</v>
      </c>
      <c r="C252" s="3">
        <v>6087.94</v>
      </c>
      <c r="D252" s="2">
        <v>38038</v>
      </c>
      <c r="E252" t="s">
        <v>768</v>
      </c>
      <c r="F252" t="s">
        <v>41</v>
      </c>
      <c r="G252" t="s">
        <v>685</v>
      </c>
    </row>
    <row r="253" spans="1:7" x14ac:dyDescent="0.25">
      <c r="A253">
        <v>32</v>
      </c>
      <c r="B253" s="4">
        <v>100</v>
      </c>
      <c r="C253" s="3">
        <v>4193.28</v>
      </c>
      <c r="D253" s="2">
        <v>38082</v>
      </c>
      <c r="E253" t="s">
        <v>768</v>
      </c>
      <c r="F253" t="s">
        <v>32</v>
      </c>
      <c r="G253" t="s">
        <v>690</v>
      </c>
    </row>
    <row r="254" spans="1:7" x14ac:dyDescent="0.25">
      <c r="A254">
        <v>46</v>
      </c>
      <c r="B254" s="4">
        <v>100</v>
      </c>
      <c r="C254" s="3">
        <v>7552.28</v>
      </c>
      <c r="D254" s="2">
        <v>38125</v>
      </c>
      <c r="E254" t="s">
        <v>768</v>
      </c>
      <c r="F254" t="s">
        <v>32</v>
      </c>
      <c r="G254" t="s">
        <v>691</v>
      </c>
    </row>
    <row r="255" spans="1:7" x14ac:dyDescent="0.25">
      <c r="A255">
        <v>48</v>
      </c>
      <c r="B255" s="4">
        <v>100</v>
      </c>
      <c r="C255" s="3">
        <v>6434.4</v>
      </c>
      <c r="D255" s="2">
        <v>38166</v>
      </c>
      <c r="E255" t="s">
        <v>768</v>
      </c>
      <c r="F255" t="s">
        <v>32</v>
      </c>
      <c r="G255" t="s">
        <v>692</v>
      </c>
    </row>
    <row r="256" spans="1:7" x14ac:dyDescent="0.25">
      <c r="A256">
        <v>43</v>
      </c>
      <c r="B256" s="4">
        <v>100</v>
      </c>
      <c r="C256" s="3">
        <v>5181.5</v>
      </c>
      <c r="D256" s="2">
        <v>38201</v>
      </c>
      <c r="E256" t="s">
        <v>768</v>
      </c>
      <c r="F256" t="s">
        <v>32</v>
      </c>
      <c r="G256" t="s">
        <v>750</v>
      </c>
    </row>
    <row r="257" spans="1:7" x14ac:dyDescent="0.25">
      <c r="A257">
        <v>49</v>
      </c>
      <c r="B257" s="4">
        <v>100</v>
      </c>
      <c r="C257" s="3">
        <v>6863.92</v>
      </c>
      <c r="D257" s="2">
        <v>38226</v>
      </c>
      <c r="E257" t="s">
        <v>768</v>
      </c>
      <c r="F257" t="s">
        <v>32</v>
      </c>
      <c r="G257" t="s">
        <v>694</v>
      </c>
    </row>
    <row r="258" spans="1:7" x14ac:dyDescent="0.25">
      <c r="A258">
        <v>24</v>
      </c>
      <c r="B258" s="4">
        <v>100</v>
      </c>
      <c r="C258" s="3">
        <v>4157.04</v>
      </c>
      <c r="D258" s="2">
        <v>38260</v>
      </c>
      <c r="E258" t="s">
        <v>768</v>
      </c>
      <c r="F258" t="s">
        <v>130</v>
      </c>
      <c r="G258" t="s">
        <v>695</v>
      </c>
    </row>
    <row r="259" spans="1:7" x14ac:dyDescent="0.25">
      <c r="A259">
        <v>26</v>
      </c>
      <c r="B259" s="4">
        <v>100</v>
      </c>
      <c r="C259" s="3">
        <v>4660.24</v>
      </c>
      <c r="D259" s="2">
        <v>38275</v>
      </c>
      <c r="E259" t="s">
        <v>768</v>
      </c>
      <c r="F259" t="s">
        <v>78</v>
      </c>
      <c r="G259" t="s">
        <v>696</v>
      </c>
    </row>
    <row r="260" spans="1:7" x14ac:dyDescent="0.25">
      <c r="A260">
        <v>30</v>
      </c>
      <c r="B260" s="4">
        <v>100</v>
      </c>
      <c r="C260" s="3">
        <v>4111.8</v>
      </c>
      <c r="D260" s="2">
        <v>38294</v>
      </c>
      <c r="E260" t="s">
        <v>768</v>
      </c>
      <c r="F260" t="s">
        <v>32</v>
      </c>
      <c r="G260" t="s">
        <v>758</v>
      </c>
    </row>
    <row r="261" spans="1:7" x14ac:dyDescent="0.25">
      <c r="A261">
        <v>24</v>
      </c>
      <c r="B261" s="4">
        <v>100</v>
      </c>
      <c r="C261" s="3">
        <v>3542.64</v>
      </c>
      <c r="D261" s="2">
        <v>38306</v>
      </c>
      <c r="E261" t="s">
        <v>768</v>
      </c>
      <c r="F261" t="s">
        <v>32</v>
      </c>
      <c r="G261" t="s">
        <v>679</v>
      </c>
    </row>
    <row r="262" spans="1:7" x14ac:dyDescent="0.25">
      <c r="A262">
        <v>55</v>
      </c>
      <c r="B262" s="4">
        <v>100</v>
      </c>
      <c r="C262" s="3">
        <v>8118.55</v>
      </c>
      <c r="D262" s="2">
        <v>38315</v>
      </c>
      <c r="E262" t="s">
        <v>768</v>
      </c>
      <c r="F262" t="s">
        <v>148</v>
      </c>
      <c r="G262" t="s">
        <v>698</v>
      </c>
    </row>
    <row r="263" spans="1:7" x14ac:dyDescent="0.25">
      <c r="A263">
        <v>22</v>
      </c>
      <c r="B263" s="4">
        <v>100</v>
      </c>
      <c r="C263" s="3">
        <v>3877.06</v>
      </c>
      <c r="D263" s="2">
        <v>38357</v>
      </c>
      <c r="E263" t="s">
        <v>768</v>
      </c>
      <c r="F263" t="s">
        <v>32</v>
      </c>
      <c r="G263" t="s">
        <v>684</v>
      </c>
    </row>
    <row r="264" spans="1:7" x14ac:dyDescent="0.25">
      <c r="A264">
        <v>49</v>
      </c>
      <c r="B264" s="4">
        <v>78.92</v>
      </c>
      <c r="C264" s="3">
        <v>3867.08</v>
      </c>
      <c r="D264" s="2">
        <v>38386</v>
      </c>
      <c r="E264" t="s">
        <v>768</v>
      </c>
      <c r="F264" t="s">
        <v>41</v>
      </c>
      <c r="G264" t="s">
        <v>693</v>
      </c>
    </row>
    <row r="265" spans="1:7" x14ac:dyDescent="0.25">
      <c r="A265">
        <v>44</v>
      </c>
      <c r="B265" s="4">
        <v>100</v>
      </c>
      <c r="C265" s="3">
        <v>5951.44</v>
      </c>
      <c r="D265" s="2">
        <v>38414</v>
      </c>
      <c r="E265" t="s">
        <v>768</v>
      </c>
      <c r="F265" t="s">
        <v>32</v>
      </c>
      <c r="G265" t="s">
        <v>700</v>
      </c>
    </row>
    <row r="266" spans="1:7" x14ac:dyDescent="0.25">
      <c r="A266">
        <v>66</v>
      </c>
      <c r="B266" s="4">
        <v>100</v>
      </c>
      <c r="C266" s="3">
        <v>8648.64</v>
      </c>
      <c r="D266" s="2">
        <v>38450</v>
      </c>
      <c r="E266" t="s">
        <v>768</v>
      </c>
      <c r="F266" t="s">
        <v>170</v>
      </c>
      <c r="G266" t="s">
        <v>701</v>
      </c>
    </row>
    <row r="267" spans="1:7" x14ac:dyDescent="0.25">
      <c r="A267">
        <v>21</v>
      </c>
      <c r="B267" s="4">
        <v>100</v>
      </c>
      <c r="C267" s="3">
        <v>3447.78</v>
      </c>
      <c r="D267" s="2">
        <v>38485</v>
      </c>
      <c r="E267" t="s">
        <v>768</v>
      </c>
      <c r="F267" t="s">
        <v>178</v>
      </c>
      <c r="G267" t="s">
        <v>702</v>
      </c>
    </row>
    <row r="268" spans="1:7" x14ac:dyDescent="0.25">
      <c r="A268">
        <v>34</v>
      </c>
      <c r="B268" s="4">
        <v>100</v>
      </c>
      <c r="C268" s="3">
        <v>5958.5</v>
      </c>
      <c r="D268" s="2">
        <v>37652</v>
      </c>
      <c r="E268" t="s">
        <v>769</v>
      </c>
      <c r="F268" t="s">
        <v>178</v>
      </c>
      <c r="G268" t="s">
        <v>702</v>
      </c>
    </row>
    <row r="269" spans="1:7" x14ac:dyDescent="0.25">
      <c r="A269">
        <v>43</v>
      </c>
      <c r="B269" s="4">
        <v>100</v>
      </c>
      <c r="C269" s="3">
        <v>5911.64</v>
      </c>
      <c r="D269" s="2">
        <v>37727</v>
      </c>
      <c r="E269" t="s">
        <v>769</v>
      </c>
      <c r="F269" t="s">
        <v>199</v>
      </c>
      <c r="G269" t="s">
        <v>705</v>
      </c>
    </row>
    <row r="270" spans="1:7" x14ac:dyDescent="0.25">
      <c r="A270">
        <v>46</v>
      </c>
      <c r="B270" s="4">
        <v>100</v>
      </c>
      <c r="C270" s="3">
        <v>7366.44</v>
      </c>
      <c r="D270" s="2">
        <v>37775</v>
      </c>
      <c r="E270" t="s">
        <v>769</v>
      </c>
      <c r="F270" t="s">
        <v>32</v>
      </c>
      <c r="G270" t="s">
        <v>753</v>
      </c>
    </row>
    <row r="271" spans="1:7" x14ac:dyDescent="0.25">
      <c r="A271">
        <v>33</v>
      </c>
      <c r="B271" s="4">
        <v>100</v>
      </c>
      <c r="C271" s="3">
        <v>4985.6400000000003</v>
      </c>
      <c r="D271" s="2">
        <v>37841</v>
      </c>
      <c r="E271" t="s">
        <v>769</v>
      </c>
      <c r="F271" t="s">
        <v>32</v>
      </c>
      <c r="G271" t="s">
        <v>718</v>
      </c>
    </row>
    <row r="272" spans="1:7" x14ac:dyDescent="0.25">
      <c r="A272">
        <v>42</v>
      </c>
      <c r="B272" s="4">
        <v>100</v>
      </c>
      <c r="C272" s="3">
        <v>5393.64</v>
      </c>
      <c r="D272" s="2">
        <v>37892</v>
      </c>
      <c r="E272" t="s">
        <v>769</v>
      </c>
      <c r="F272" t="s">
        <v>178</v>
      </c>
      <c r="G272" t="s">
        <v>702</v>
      </c>
    </row>
    <row r="273" spans="1:7" x14ac:dyDescent="0.25">
      <c r="A273">
        <v>34</v>
      </c>
      <c r="B273" s="4">
        <v>100</v>
      </c>
      <c r="C273" s="3">
        <v>4880.0200000000004</v>
      </c>
      <c r="D273" s="2">
        <v>37916</v>
      </c>
      <c r="E273" t="s">
        <v>769</v>
      </c>
      <c r="F273" t="s">
        <v>199</v>
      </c>
      <c r="G273" t="s">
        <v>705</v>
      </c>
    </row>
    <row r="274" spans="1:7" x14ac:dyDescent="0.25">
      <c r="A274">
        <v>47</v>
      </c>
      <c r="B274" s="4">
        <v>100</v>
      </c>
      <c r="C274" s="3">
        <v>8378.69</v>
      </c>
      <c r="D274" s="2">
        <v>37931</v>
      </c>
      <c r="E274" t="s">
        <v>769</v>
      </c>
      <c r="F274" t="s">
        <v>258</v>
      </c>
      <c r="G274" t="s">
        <v>749</v>
      </c>
    </row>
    <row r="275" spans="1:7" x14ac:dyDescent="0.25">
      <c r="A275">
        <v>33</v>
      </c>
      <c r="B275" s="4">
        <v>100</v>
      </c>
      <c r="C275" s="3">
        <v>4038.21</v>
      </c>
      <c r="D275" s="2">
        <v>37939</v>
      </c>
      <c r="E275" t="s">
        <v>769</v>
      </c>
      <c r="F275" t="s">
        <v>32</v>
      </c>
      <c r="G275" t="s">
        <v>729</v>
      </c>
    </row>
    <row r="276" spans="1:7" x14ac:dyDescent="0.25">
      <c r="A276">
        <v>24</v>
      </c>
      <c r="B276" s="4">
        <v>100</v>
      </c>
      <c r="C276" s="3">
        <v>3807.12</v>
      </c>
      <c r="D276" s="2">
        <v>37951</v>
      </c>
      <c r="E276" t="s">
        <v>769</v>
      </c>
      <c r="F276" t="s">
        <v>32</v>
      </c>
      <c r="G276" t="s">
        <v>713</v>
      </c>
    </row>
    <row r="277" spans="1:7" x14ac:dyDescent="0.25">
      <c r="A277">
        <v>26</v>
      </c>
      <c r="B277" s="4">
        <v>100</v>
      </c>
      <c r="C277" s="3">
        <v>3142.36</v>
      </c>
      <c r="D277" s="2">
        <v>37988</v>
      </c>
      <c r="E277" t="s">
        <v>769</v>
      </c>
      <c r="F277" t="s">
        <v>41</v>
      </c>
      <c r="G277" t="s">
        <v>709</v>
      </c>
    </row>
    <row r="278" spans="1:7" x14ac:dyDescent="0.25">
      <c r="A278">
        <v>30</v>
      </c>
      <c r="B278" s="4">
        <v>100</v>
      </c>
      <c r="C278" s="3">
        <v>4713.6000000000004</v>
      </c>
      <c r="D278" s="2">
        <v>38029</v>
      </c>
      <c r="E278" t="s">
        <v>769</v>
      </c>
      <c r="F278" t="s">
        <v>484</v>
      </c>
      <c r="G278" t="s">
        <v>754</v>
      </c>
    </row>
    <row r="279" spans="1:7" x14ac:dyDescent="0.25">
      <c r="A279">
        <v>43</v>
      </c>
      <c r="B279" s="4">
        <v>100</v>
      </c>
      <c r="C279" s="3">
        <v>7016.31</v>
      </c>
      <c r="D279" s="2">
        <v>38061</v>
      </c>
      <c r="E279" t="s">
        <v>769</v>
      </c>
      <c r="F279" t="s">
        <v>443</v>
      </c>
      <c r="G279" t="s">
        <v>751</v>
      </c>
    </row>
    <row r="280" spans="1:7" x14ac:dyDescent="0.25">
      <c r="A280">
        <v>25</v>
      </c>
      <c r="B280" s="4">
        <v>100</v>
      </c>
      <c r="C280" s="3">
        <v>4381.25</v>
      </c>
      <c r="D280" s="2">
        <v>38112</v>
      </c>
      <c r="E280" t="s">
        <v>769</v>
      </c>
      <c r="F280" t="s">
        <v>130</v>
      </c>
      <c r="G280" t="s">
        <v>752</v>
      </c>
    </row>
    <row r="281" spans="1:7" x14ac:dyDescent="0.25">
      <c r="A281">
        <v>27</v>
      </c>
      <c r="B281" s="4">
        <v>100</v>
      </c>
      <c r="C281" s="3">
        <v>4283.01</v>
      </c>
      <c r="D281" s="2">
        <v>38188</v>
      </c>
      <c r="E281" t="s">
        <v>769</v>
      </c>
      <c r="F281" t="s">
        <v>32</v>
      </c>
      <c r="G281" t="s">
        <v>697</v>
      </c>
    </row>
    <row r="282" spans="1:7" x14ac:dyDescent="0.25">
      <c r="A282">
        <v>27</v>
      </c>
      <c r="B282" s="4">
        <v>100</v>
      </c>
      <c r="C282" s="3">
        <v>4364.82</v>
      </c>
      <c r="D282" s="2">
        <v>38219</v>
      </c>
      <c r="E282" t="s">
        <v>769</v>
      </c>
      <c r="F282" t="s">
        <v>32</v>
      </c>
      <c r="G282" t="s">
        <v>718</v>
      </c>
    </row>
    <row r="283" spans="1:7" x14ac:dyDescent="0.25">
      <c r="A283">
        <v>24</v>
      </c>
      <c r="B283" s="4">
        <v>100</v>
      </c>
      <c r="C283" s="3">
        <v>4242.24</v>
      </c>
      <c r="D283" s="2">
        <v>38239</v>
      </c>
      <c r="E283" t="s">
        <v>769</v>
      </c>
      <c r="F283" t="s">
        <v>258</v>
      </c>
      <c r="G283" t="s">
        <v>715</v>
      </c>
    </row>
    <row r="284" spans="1:7" x14ac:dyDescent="0.25">
      <c r="A284">
        <v>34</v>
      </c>
      <c r="B284" s="4">
        <v>100</v>
      </c>
      <c r="C284" s="3">
        <v>4982.7</v>
      </c>
      <c r="D284" s="2">
        <v>38274</v>
      </c>
      <c r="E284" t="s">
        <v>769</v>
      </c>
      <c r="F284" t="s">
        <v>170</v>
      </c>
      <c r="G284" t="s">
        <v>756</v>
      </c>
    </row>
    <row r="285" spans="1:7" x14ac:dyDescent="0.25">
      <c r="A285">
        <v>46</v>
      </c>
      <c r="B285" s="4">
        <v>100</v>
      </c>
      <c r="C285" s="3">
        <v>6393.54</v>
      </c>
      <c r="D285" s="2">
        <v>38282</v>
      </c>
      <c r="E285" t="s">
        <v>769</v>
      </c>
      <c r="F285" t="s">
        <v>326</v>
      </c>
      <c r="G285" t="s">
        <v>757</v>
      </c>
    </row>
    <row r="286" spans="1:7" x14ac:dyDescent="0.25">
      <c r="A286">
        <v>27</v>
      </c>
      <c r="B286" s="4">
        <v>54.33</v>
      </c>
      <c r="C286" s="3">
        <v>1466.91</v>
      </c>
      <c r="D286" s="2">
        <v>38296</v>
      </c>
      <c r="E286" t="s">
        <v>769</v>
      </c>
      <c r="F286" t="s">
        <v>32</v>
      </c>
      <c r="G286" t="s">
        <v>690</v>
      </c>
    </row>
    <row r="287" spans="1:7" x14ac:dyDescent="0.25">
      <c r="A287">
        <v>33</v>
      </c>
      <c r="B287" s="4">
        <v>100</v>
      </c>
      <c r="C287" s="3">
        <v>4059.33</v>
      </c>
      <c r="D287" s="2">
        <v>38311</v>
      </c>
      <c r="E287" t="s">
        <v>769</v>
      </c>
      <c r="F287" t="s">
        <v>41</v>
      </c>
      <c r="G287" t="s">
        <v>741</v>
      </c>
    </row>
    <row r="288" spans="1:7" x14ac:dyDescent="0.25">
      <c r="A288">
        <v>47</v>
      </c>
      <c r="B288" s="4">
        <v>100</v>
      </c>
      <c r="C288" s="3">
        <v>4801.5200000000004</v>
      </c>
      <c r="D288" s="2">
        <v>38292</v>
      </c>
      <c r="E288" t="s">
        <v>769</v>
      </c>
      <c r="F288" t="s">
        <v>178</v>
      </c>
      <c r="G288" t="s">
        <v>704</v>
      </c>
    </row>
    <row r="289" spans="1:7" x14ac:dyDescent="0.25">
      <c r="A289">
        <v>49</v>
      </c>
      <c r="B289" s="4">
        <v>55.34</v>
      </c>
      <c r="C289" s="3">
        <v>2711.66</v>
      </c>
      <c r="D289" s="2">
        <v>38331</v>
      </c>
      <c r="E289" t="s">
        <v>769</v>
      </c>
      <c r="F289" t="s">
        <v>178</v>
      </c>
      <c r="G289" t="s">
        <v>702</v>
      </c>
    </row>
    <row r="290" spans="1:7" x14ac:dyDescent="0.25">
      <c r="A290">
        <v>40</v>
      </c>
      <c r="B290" s="4">
        <v>100</v>
      </c>
      <c r="C290" s="3">
        <v>5862</v>
      </c>
      <c r="D290" s="2">
        <v>38378</v>
      </c>
      <c r="E290" t="s">
        <v>769</v>
      </c>
      <c r="F290" t="s">
        <v>200</v>
      </c>
      <c r="G290" t="s">
        <v>714</v>
      </c>
    </row>
    <row r="291" spans="1:7" x14ac:dyDescent="0.25">
      <c r="A291">
        <v>37</v>
      </c>
      <c r="B291" s="4">
        <v>100</v>
      </c>
      <c r="C291" s="3">
        <v>4071.85</v>
      </c>
      <c r="D291" s="2">
        <v>38400</v>
      </c>
      <c r="E291" t="s">
        <v>769</v>
      </c>
      <c r="F291" t="s">
        <v>32</v>
      </c>
      <c r="G291" t="s">
        <v>718</v>
      </c>
    </row>
    <row r="292" spans="1:7" x14ac:dyDescent="0.25">
      <c r="A292">
        <v>47</v>
      </c>
      <c r="B292" s="4">
        <v>100</v>
      </c>
      <c r="C292" s="3">
        <v>8236.75</v>
      </c>
      <c r="D292" s="2">
        <v>38477</v>
      </c>
      <c r="E292" t="s">
        <v>769</v>
      </c>
      <c r="F292" t="s">
        <v>32</v>
      </c>
      <c r="G292" t="s">
        <v>692</v>
      </c>
    </row>
    <row r="293" spans="1:7" x14ac:dyDescent="0.25">
      <c r="A293">
        <v>45</v>
      </c>
      <c r="B293" s="4">
        <v>100</v>
      </c>
      <c r="C293" s="3">
        <v>6130.35</v>
      </c>
      <c r="D293" s="2">
        <v>37683</v>
      </c>
      <c r="E293" t="s">
        <v>769</v>
      </c>
      <c r="F293" t="s">
        <v>430</v>
      </c>
      <c r="G293" t="s">
        <v>745</v>
      </c>
    </row>
    <row r="294" spans="1:7" x14ac:dyDescent="0.25">
      <c r="A294">
        <v>37</v>
      </c>
      <c r="B294" s="4">
        <v>99.82</v>
      </c>
      <c r="C294" s="3">
        <v>3693.34</v>
      </c>
      <c r="D294" s="2">
        <v>37749</v>
      </c>
      <c r="E294" t="s">
        <v>769</v>
      </c>
      <c r="F294" t="s">
        <v>41</v>
      </c>
      <c r="G294" t="s">
        <v>746</v>
      </c>
    </row>
    <row r="295" spans="1:7" x14ac:dyDescent="0.25">
      <c r="A295">
        <v>48</v>
      </c>
      <c r="B295" s="4">
        <v>100</v>
      </c>
      <c r="C295" s="3">
        <v>6031.68</v>
      </c>
      <c r="D295" s="2">
        <v>37804</v>
      </c>
      <c r="E295" t="s">
        <v>769</v>
      </c>
      <c r="F295" t="s">
        <v>32</v>
      </c>
      <c r="G295" t="s">
        <v>718</v>
      </c>
    </row>
    <row r="296" spans="1:7" x14ac:dyDescent="0.25">
      <c r="A296">
        <v>31</v>
      </c>
      <c r="B296" s="4">
        <v>100</v>
      </c>
      <c r="C296" s="3">
        <v>3494.94</v>
      </c>
      <c r="D296" s="2">
        <v>37869</v>
      </c>
      <c r="E296" t="s">
        <v>769</v>
      </c>
      <c r="F296" t="s">
        <v>32</v>
      </c>
      <c r="G296" t="s">
        <v>720</v>
      </c>
    </row>
    <row r="297" spans="1:7" x14ac:dyDescent="0.25">
      <c r="A297">
        <v>46</v>
      </c>
      <c r="B297" s="4">
        <v>100</v>
      </c>
      <c r="C297" s="3">
        <v>5294.14</v>
      </c>
      <c r="D297" s="2">
        <v>37905</v>
      </c>
      <c r="E297" t="s">
        <v>769</v>
      </c>
      <c r="F297" t="s">
        <v>32</v>
      </c>
      <c r="G297" t="s">
        <v>733</v>
      </c>
    </row>
    <row r="298" spans="1:7" x14ac:dyDescent="0.25">
      <c r="A298">
        <v>47</v>
      </c>
      <c r="B298" s="4">
        <v>100</v>
      </c>
      <c r="C298" s="3">
        <v>5464.69</v>
      </c>
      <c r="D298" s="2">
        <v>37929</v>
      </c>
      <c r="E298" t="s">
        <v>769</v>
      </c>
      <c r="F298" t="s">
        <v>148</v>
      </c>
      <c r="G298" t="s">
        <v>742</v>
      </c>
    </row>
    <row r="299" spans="1:7" x14ac:dyDescent="0.25">
      <c r="A299">
        <v>28</v>
      </c>
      <c r="B299" s="4">
        <v>100</v>
      </c>
      <c r="C299" s="3">
        <v>2860.76</v>
      </c>
      <c r="D299" s="2">
        <v>37937</v>
      </c>
      <c r="E299" t="s">
        <v>769</v>
      </c>
      <c r="F299" t="s">
        <v>78</v>
      </c>
      <c r="G299" t="s">
        <v>686</v>
      </c>
    </row>
    <row r="300" spans="1:7" x14ac:dyDescent="0.25">
      <c r="A300">
        <v>40</v>
      </c>
      <c r="B300" s="4">
        <v>100</v>
      </c>
      <c r="C300" s="3">
        <v>5590</v>
      </c>
      <c r="D300" s="2">
        <v>37945</v>
      </c>
      <c r="E300" t="s">
        <v>769</v>
      </c>
      <c r="F300" t="s">
        <v>443</v>
      </c>
      <c r="G300" t="s">
        <v>747</v>
      </c>
    </row>
    <row r="301" spans="1:7" x14ac:dyDescent="0.25">
      <c r="A301">
        <v>20</v>
      </c>
      <c r="B301" s="4">
        <v>100</v>
      </c>
      <c r="C301" s="3">
        <v>2254.8000000000002</v>
      </c>
      <c r="D301" s="2">
        <v>37957</v>
      </c>
      <c r="E301" t="s">
        <v>769</v>
      </c>
      <c r="F301" t="s">
        <v>178</v>
      </c>
      <c r="G301" t="s">
        <v>702</v>
      </c>
    </row>
    <row r="302" spans="1:7" x14ac:dyDescent="0.25">
      <c r="A302">
        <v>39</v>
      </c>
      <c r="B302" s="4">
        <v>100</v>
      </c>
      <c r="C302" s="3">
        <v>4946.76</v>
      </c>
      <c r="D302" s="2">
        <v>38002</v>
      </c>
      <c r="E302" t="s">
        <v>769</v>
      </c>
      <c r="F302" t="s">
        <v>178</v>
      </c>
      <c r="G302" t="s">
        <v>702</v>
      </c>
    </row>
    <row r="303" spans="1:7" x14ac:dyDescent="0.25">
      <c r="A303">
        <v>25</v>
      </c>
      <c r="B303" s="4">
        <v>99.82</v>
      </c>
      <c r="C303" s="3">
        <v>2495.5</v>
      </c>
      <c r="D303" s="2">
        <v>38039</v>
      </c>
      <c r="E303" t="s">
        <v>769</v>
      </c>
      <c r="F303" t="s">
        <v>450</v>
      </c>
      <c r="G303" t="s">
        <v>748</v>
      </c>
    </row>
    <row r="304" spans="1:7" x14ac:dyDescent="0.25">
      <c r="A304">
        <v>29</v>
      </c>
      <c r="B304" s="4">
        <v>100</v>
      </c>
      <c r="C304" s="3">
        <v>3167.38</v>
      </c>
      <c r="D304" s="2">
        <v>38086</v>
      </c>
      <c r="E304" t="s">
        <v>769</v>
      </c>
      <c r="F304" t="s">
        <v>326</v>
      </c>
      <c r="G304" t="s">
        <v>727</v>
      </c>
    </row>
    <row r="305" spans="1:7" x14ac:dyDescent="0.25">
      <c r="A305">
        <v>22</v>
      </c>
      <c r="B305" s="4">
        <v>100</v>
      </c>
      <c r="C305" s="3">
        <v>2402.84</v>
      </c>
      <c r="D305" s="2">
        <v>38139</v>
      </c>
      <c r="E305" t="s">
        <v>769</v>
      </c>
      <c r="F305" t="s">
        <v>170</v>
      </c>
      <c r="G305" t="s">
        <v>701</v>
      </c>
    </row>
    <row r="306" spans="1:7" x14ac:dyDescent="0.25">
      <c r="A306">
        <v>22</v>
      </c>
      <c r="B306" s="4">
        <v>100</v>
      </c>
      <c r="C306" s="3">
        <v>2454.54</v>
      </c>
      <c r="D306" s="2">
        <v>38174</v>
      </c>
      <c r="E306" t="s">
        <v>769</v>
      </c>
      <c r="F306" t="s">
        <v>258</v>
      </c>
      <c r="G306" t="s">
        <v>749</v>
      </c>
    </row>
    <row r="307" spans="1:7" x14ac:dyDescent="0.25">
      <c r="A307">
        <v>47</v>
      </c>
      <c r="B307" s="4">
        <v>100</v>
      </c>
      <c r="C307" s="3">
        <v>5464.69</v>
      </c>
      <c r="D307" s="2">
        <v>38201</v>
      </c>
      <c r="E307" t="s">
        <v>769</v>
      </c>
      <c r="F307" t="s">
        <v>32</v>
      </c>
      <c r="G307" t="s">
        <v>750</v>
      </c>
    </row>
    <row r="308" spans="1:7" x14ac:dyDescent="0.25">
      <c r="A308">
        <v>45</v>
      </c>
      <c r="B308" s="4">
        <v>100</v>
      </c>
      <c r="C308" s="3">
        <v>4756.5</v>
      </c>
      <c r="D308" s="2">
        <v>38229</v>
      </c>
      <c r="E308" t="s">
        <v>769</v>
      </c>
      <c r="F308" t="s">
        <v>450</v>
      </c>
      <c r="G308" t="s">
        <v>748</v>
      </c>
    </row>
    <row r="309" spans="1:7" x14ac:dyDescent="0.25">
      <c r="A309">
        <v>29</v>
      </c>
      <c r="B309" s="4">
        <v>100</v>
      </c>
      <c r="C309" s="3">
        <v>3984.6</v>
      </c>
      <c r="D309" s="2">
        <v>37898</v>
      </c>
      <c r="E309" t="s">
        <v>769</v>
      </c>
      <c r="F309" t="s">
        <v>443</v>
      </c>
      <c r="G309" t="s">
        <v>751</v>
      </c>
    </row>
    <row r="310" spans="1:7" x14ac:dyDescent="0.25">
      <c r="A310">
        <v>24</v>
      </c>
      <c r="B310" s="4">
        <v>100</v>
      </c>
      <c r="C310" s="3">
        <v>3100.32</v>
      </c>
      <c r="D310" s="2">
        <v>38276</v>
      </c>
      <c r="E310" t="s">
        <v>769</v>
      </c>
      <c r="F310" t="s">
        <v>443</v>
      </c>
      <c r="G310" t="s">
        <v>747</v>
      </c>
    </row>
    <row r="311" spans="1:7" x14ac:dyDescent="0.25">
      <c r="A311">
        <v>35</v>
      </c>
      <c r="B311" s="4">
        <v>100</v>
      </c>
      <c r="C311" s="3">
        <v>4850.3</v>
      </c>
      <c r="D311" s="2">
        <v>38294</v>
      </c>
      <c r="E311" t="s">
        <v>769</v>
      </c>
      <c r="F311" t="s">
        <v>188</v>
      </c>
      <c r="G311" t="s">
        <v>703</v>
      </c>
    </row>
    <row r="312" spans="1:7" x14ac:dyDescent="0.25">
      <c r="A312">
        <v>46</v>
      </c>
      <c r="B312" s="4">
        <v>83.63</v>
      </c>
      <c r="C312" s="3">
        <v>3846.98</v>
      </c>
      <c r="D312" s="2">
        <v>38306</v>
      </c>
      <c r="E312" t="s">
        <v>769</v>
      </c>
      <c r="F312" t="s">
        <v>32</v>
      </c>
      <c r="G312" t="s">
        <v>679</v>
      </c>
    </row>
    <row r="313" spans="1:7" x14ac:dyDescent="0.25">
      <c r="A313">
        <v>44</v>
      </c>
      <c r="B313" s="4">
        <v>95.93</v>
      </c>
      <c r="C313" s="3">
        <v>4220.92</v>
      </c>
      <c r="D313" s="2">
        <v>38315</v>
      </c>
      <c r="E313" t="s">
        <v>769</v>
      </c>
      <c r="F313" t="s">
        <v>148</v>
      </c>
      <c r="G313" t="s">
        <v>698</v>
      </c>
    </row>
    <row r="314" spans="1:7" x14ac:dyDescent="0.25">
      <c r="A314">
        <v>34</v>
      </c>
      <c r="B314" s="4">
        <v>96.73</v>
      </c>
      <c r="C314" s="3">
        <v>3288.82</v>
      </c>
      <c r="D314" s="2">
        <v>38358</v>
      </c>
      <c r="E314" t="s">
        <v>769</v>
      </c>
      <c r="F314" t="s">
        <v>130</v>
      </c>
      <c r="G314" t="s">
        <v>752</v>
      </c>
    </row>
    <row r="315" spans="1:7" x14ac:dyDescent="0.25">
      <c r="A315">
        <v>35</v>
      </c>
      <c r="B315" s="4">
        <v>100</v>
      </c>
      <c r="C315" s="3">
        <v>3987.2</v>
      </c>
      <c r="D315" s="2">
        <v>38391</v>
      </c>
      <c r="E315" t="s">
        <v>769</v>
      </c>
      <c r="F315" t="s">
        <v>32</v>
      </c>
      <c r="G315" t="s">
        <v>759</v>
      </c>
    </row>
    <row r="316" spans="1:7" x14ac:dyDescent="0.25">
      <c r="A316">
        <v>25</v>
      </c>
      <c r="B316" s="4">
        <v>72.38</v>
      </c>
      <c r="C316" s="3">
        <v>1809.5</v>
      </c>
      <c r="D316" s="2">
        <v>38414</v>
      </c>
      <c r="E316" t="s">
        <v>769</v>
      </c>
      <c r="F316" t="s">
        <v>188</v>
      </c>
      <c r="G316" t="s">
        <v>716</v>
      </c>
    </row>
    <row r="317" spans="1:7" x14ac:dyDescent="0.25">
      <c r="A317">
        <v>10</v>
      </c>
      <c r="B317" s="4">
        <v>100</v>
      </c>
      <c r="C317" s="3">
        <v>1092.2</v>
      </c>
      <c r="D317" s="2">
        <v>38489</v>
      </c>
      <c r="E317" t="s">
        <v>769</v>
      </c>
      <c r="F317" t="s">
        <v>148</v>
      </c>
      <c r="G317" t="s">
        <v>698</v>
      </c>
    </row>
    <row r="318" spans="1:7" x14ac:dyDescent="0.25">
      <c r="A318">
        <v>29</v>
      </c>
      <c r="B318" s="4">
        <v>100</v>
      </c>
      <c r="C318" s="3">
        <v>4566.05</v>
      </c>
      <c r="D318" s="2">
        <v>37663</v>
      </c>
      <c r="E318" t="s">
        <v>769</v>
      </c>
      <c r="F318" t="s">
        <v>326</v>
      </c>
      <c r="G318" t="s">
        <v>727</v>
      </c>
    </row>
    <row r="319" spans="1:7" x14ac:dyDescent="0.25">
      <c r="A319">
        <v>39</v>
      </c>
      <c r="B319" s="4">
        <v>100</v>
      </c>
      <c r="C319" s="3">
        <v>5938.14</v>
      </c>
      <c r="D319" s="2">
        <v>37727</v>
      </c>
      <c r="E319" t="s">
        <v>769</v>
      </c>
      <c r="F319" t="s">
        <v>199</v>
      </c>
      <c r="G319" t="s">
        <v>705</v>
      </c>
    </row>
    <row r="320" spans="1:7" x14ac:dyDescent="0.25">
      <c r="A320">
        <v>42</v>
      </c>
      <c r="B320" s="4">
        <v>100</v>
      </c>
      <c r="C320" s="3">
        <v>8138.76</v>
      </c>
      <c r="D320" s="2">
        <v>37775</v>
      </c>
      <c r="E320" t="s">
        <v>769</v>
      </c>
      <c r="F320" t="s">
        <v>32</v>
      </c>
      <c r="G320" t="s">
        <v>753</v>
      </c>
    </row>
    <row r="321" spans="1:7" x14ac:dyDescent="0.25">
      <c r="A321">
        <v>46</v>
      </c>
      <c r="B321" s="4">
        <v>100</v>
      </c>
      <c r="C321" s="3">
        <v>9470.94</v>
      </c>
      <c r="D321" s="2">
        <v>37841</v>
      </c>
      <c r="E321" t="s">
        <v>769</v>
      </c>
      <c r="F321" t="s">
        <v>32</v>
      </c>
      <c r="G321" t="s">
        <v>718</v>
      </c>
    </row>
    <row r="322" spans="1:7" x14ac:dyDescent="0.25">
      <c r="A322">
        <v>49</v>
      </c>
      <c r="B322" s="4">
        <v>100</v>
      </c>
      <c r="C322" s="3">
        <v>7036.89</v>
      </c>
      <c r="D322" s="2">
        <v>37892</v>
      </c>
      <c r="E322" t="s">
        <v>769</v>
      </c>
      <c r="F322" t="s">
        <v>178</v>
      </c>
      <c r="G322" t="s">
        <v>702</v>
      </c>
    </row>
    <row r="323" spans="1:7" x14ac:dyDescent="0.25">
      <c r="A323">
        <v>27</v>
      </c>
      <c r="B323" s="4">
        <v>100</v>
      </c>
      <c r="C323" s="3">
        <v>5559.03</v>
      </c>
      <c r="D323" s="2">
        <v>37916</v>
      </c>
      <c r="E323" t="s">
        <v>769</v>
      </c>
      <c r="F323" t="s">
        <v>199</v>
      </c>
      <c r="G323" t="s">
        <v>705</v>
      </c>
    </row>
    <row r="324" spans="1:7" x14ac:dyDescent="0.25">
      <c r="A324">
        <v>50</v>
      </c>
      <c r="B324" s="4">
        <v>100</v>
      </c>
      <c r="C324" s="3">
        <v>7872.5</v>
      </c>
      <c r="D324" s="2">
        <v>37931</v>
      </c>
      <c r="E324" t="s">
        <v>769</v>
      </c>
      <c r="F324" t="s">
        <v>258</v>
      </c>
      <c r="G324" t="s">
        <v>749</v>
      </c>
    </row>
    <row r="325" spans="1:7" x14ac:dyDescent="0.25">
      <c r="A325">
        <v>43</v>
      </c>
      <c r="B325" s="4">
        <v>100</v>
      </c>
      <c r="C325" s="3">
        <v>7886.2</v>
      </c>
      <c r="D325" s="2">
        <v>37939</v>
      </c>
      <c r="E325" t="s">
        <v>769</v>
      </c>
      <c r="F325" t="s">
        <v>32</v>
      </c>
      <c r="G325" t="s">
        <v>729</v>
      </c>
    </row>
    <row r="326" spans="1:7" x14ac:dyDescent="0.25">
      <c r="A326">
        <v>38</v>
      </c>
      <c r="B326" s="4">
        <v>100</v>
      </c>
      <c r="C326" s="3">
        <v>7232.16</v>
      </c>
      <c r="D326" s="2">
        <v>37951</v>
      </c>
      <c r="E326" t="s">
        <v>769</v>
      </c>
      <c r="F326" t="s">
        <v>32</v>
      </c>
      <c r="G326" t="s">
        <v>713</v>
      </c>
    </row>
    <row r="327" spans="1:7" x14ac:dyDescent="0.25">
      <c r="A327">
        <v>20</v>
      </c>
      <c r="B327" s="4">
        <v>100</v>
      </c>
      <c r="C327" s="3">
        <v>3114.4</v>
      </c>
      <c r="D327" s="2">
        <v>37988</v>
      </c>
      <c r="E327" t="s">
        <v>769</v>
      </c>
      <c r="F327" t="s">
        <v>41</v>
      </c>
      <c r="G327" t="s">
        <v>709</v>
      </c>
    </row>
    <row r="328" spans="1:7" x14ac:dyDescent="0.25">
      <c r="A328">
        <v>27</v>
      </c>
      <c r="B328" s="4">
        <v>100</v>
      </c>
      <c r="C328" s="3">
        <v>5045.22</v>
      </c>
      <c r="D328" s="2">
        <v>38029</v>
      </c>
      <c r="E328" t="s">
        <v>769</v>
      </c>
      <c r="F328" t="s">
        <v>484</v>
      </c>
      <c r="G328" t="s">
        <v>754</v>
      </c>
    </row>
    <row r="329" spans="1:7" x14ac:dyDescent="0.25">
      <c r="A329">
        <v>49</v>
      </c>
      <c r="B329" s="4">
        <v>100</v>
      </c>
      <c r="C329" s="3">
        <v>6952.12</v>
      </c>
      <c r="D329" s="2">
        <v>38065</v>
      </c>
      <c r="E329" t="s">
        <v>769</v>
      </c>
      <c r="F329" t="s">
        <v>178</v>
      </c>
      <c r="G329" t="s">
        <v>755</v>
      </c>
    </row>
    <row r="330" spans="1:7" x14ac:dyDescent="0.25">
      <c r="A330">
        <v>27</v>
      </c>
      <c r="B330" s="4">
        <v>100</v>
      </c>
      <c r="C330" s="3">
        <v>4157.7299999999996</v>
      </c>
      <c r="D330" s="2">
        <v>38112</v>
      </c>
      <c r="E330" t="s">
        <v>769</v>
      </c>
      <c r="F330" t="s">
        <v>130</v>
      </c>
      <c r="G330" t="s">
        <v>752</v>
      </c>
    </row>
    <row r="331" spans="1:7" x14ac:dyDescent="0.25">
      <c r="A331">
        <v>39</v>
      </c>
      <c r="B331" s="4">
        <v>100</v>
      </c>
      <c r="C331" s="3">
        <v>7962.24</v>
      </c>
      <c r="D331" s="2">
        <v>38188</v>
      </c>
      <c r="E331" t="s">
        <v>769</v>
      </c>
      <c r="F331" t="s">
        <v>32</v>
      </c>
      <c r="G331" t="s">
        <v>697</v>
      </c>
    </row>
    <row r="332" spans="1:7" x14ac:dyDescent="0.25">
      <c r="A332">
        <v>24</v>
      </c>
      <c r="B332" s="4">
        <v>100</v>
      </c>
      <c r="C332" s="3">
        <v>3778.8</v>
      </c>
      <c r="D332" s="2">
        <v>38219</v>
      </c>
      <c r="E332" t="s">
        <v>769</v>
      </c>
      <c r="F332" t="s">
        <v>32</v>
      </c>
      <c r="G332" t="s">
        <v>718</v>
      </c>
    </row>
    <row r="333" spans="1:7" x14ac:dyDescent="0.25">
      <c r="A333">
        <v>45</v>
      </c>
      <c r="B333" s="4">
        <v>100</v>
      </c>
      <c r="C333" s="3">
        <v>8253</v>
      </c>
      <c r="D333" s="2">
        <v>38239</v>
      </c>
      <c r="E333" t="s">
        <v>769</v>
      </c>
      <c r="F333" t="s">
        <v>258</v>
      </c>
      <c r="G333" t="s">
        <v>715</v>
      </c>
    </row>
    <row r="334" spans="1:7" x14ac:dyDescent="0.25">
      <c r="A334">
        <v>20</v>
      </c>
      <c r="B334" s="4">
        <v>100</v>
      </c>
      <c r="C334" s="3">
        <v>3633.4</v>
      </c>
      <c r="D334" s="2">
        <v>38274</v>
      </c>
      <c r="E334" t="s">
        <v>769</v>
      </c>
      <c r="F334" t="s">
        <v>170</v>
      </c>
      <c r="G334" t="s">
        <v>756</v>
      </c>
    </row>
    <row r="335" spans="1:7" x14ac:dyDescent="0.25">
      <c r="A335">
        <v>36</v>
      </c>
      <c r="B335" s="4">
        <v>100</v>
      </c>
      <c r="C335" s="3">
        <v>6913.8</v>
      </c>
      <c r="D335" s="2">
        <v>38282</v>
      </c>
      <c r="E335" t="s">
        <v>769</v>
      </c>
      <c r="F335" t="s">
        <v>326</v>
      </c>
      <c r="G335" t="s">
        <v>757</v>
      </c>
    </row>
    <row r="336" spans="1:7" x14ac:dyDescent="0.25">
      <c r="A336">
        <v>24</v>
      </c>
      <c r="B336" s="4">
        <v>100</v>
      </c>
      <c r="C336" s="3">
        <v>2583.6</v>
      </c>
      <c r="D336" s="2">
        <v>38296</v>
      </c>
      <c r="E336" t="s">
        <v>769</v>
      </c>
      <c r="F336" t="s">
        <v>78</v>
      </c>
      <c r="G336" t="s">
        <v>696</v>
      </c>
    </row>
    <row r="337" spans="1:7" x14ac:dyDescent="0.25">
      <c r="A337">
        <v>49</v>
      </c>
      <c r="B337" s="4">
        <v>63.38</v>
      </c>
      <c r="C337" s="3">
        <v>3105.62</v>
      </c>
      <c r="D337" s="2">
        <v>38311</v>
      </c>
      <c r="E337" t="s">
        <v>769</v>
      </c>
      <c r="F337" t="s">
        <v>41</v>
      </c>
      <c r="G337" t="s">
        <v>741</v>
      </c>
    </row>
    <row r="338" spans="1:7" x14ac:dyDescent="0.25">
      <c r="A338">
        <v>26</v>
      </c>
      <c r="B338" s="4">
        <v>100</v>
      </c>
      <c r="C338" s="3">
        <v>4408.5600000000004</v>
      </c>
      <c r="D338" s="2">
        <v>38322</v>
      </c>
      <c r="E338" t="s">
        <v>769</v>
      </c>
      <c r="F338" t="s">
        <v>32</v>
      </c>
      <c r="G338" t="s">
        <v>753</v>
      </c>
    </row>
    <row r="339" spans="1:7" x14ac:dyDescent="0.25">
      <c r="A339">
        <v>49</v>
      </c>
      <c r="B339" s="4">
        <v>62.09</v>
      </c>
      <c r="C339" s="3">
        <v>3042.41</v>
      </c>
      <c r="D339" s="2">
        <v>38336</v>
      </c>
      <c r="E339" t="s">
        <v>769</v>
      </c>
      <c r="F339" t="s">
        <v>41</v>
      </c>
      <c r="G339" t="s">
        <v>680</v>
      </c>
    </row>
    <row r="340" spans="1:7" x14ac:dyDescent="0.25">
      <c r="A340">
        <v>34</v>
      </c>
      <c r="B340" s="4">
        <v>100</v>
      </c>
      <c r="C340" s="3">
        <v>5941.5</v>
      </c>
      <c r="D340" s="2">
        <v>38378</v>
      </c>
      <c r="E340" t="s">
        <v>769</v>
      </c>
      <c r="F340" t="s">
        <v>200</v>
      </c>
      <c r="G340" t="s">
        <v>714</v>
      </c>
    </row>
    <row r="341" spans="1:7" x14ac:dyDescent="0.25">
      <c r="A341">
        <v>34</v>
      </c>
      <c r="B341" s="4">
        <v>95.35</v>
      </c>
      <c r="C341" s="3">
        <v>3241.9</v>
      </c>
      <c r="D341" s="2">
        <v>38400</v>
      </c>
      <c r="E341" t="s">
        <v>769</v>
      </c>
      <c r="F341" t="s">
        <v>32</v>
      </c>
      <c r="G341" t="s">
        <v>718</v>
      </c>
    </row>
    <row r="342" spans="1:7" x14ac:dyDescent="0.25">
      <c r="A342">
        <v>33</v>
      </c>
      <c r="B342" s="4">
        <v>100</v>
      </c>
      <c r="C342" s="3">
        <v>6109.29</v>
      </c>
      <c r="D342" s="2">
        <v>38434</v>
      </c>
      <c r="E342" t="s">
        <v>769</v>
      </c>
      <c r="F342" t="s">
        <v>32</v>
      </c>
      <c r="G342" t="s">
        <v>718</v>
      </c>
    </row>
    <row r="343" spans="1:7" x14ac:dyDescent="0.25">
      <c r="A343">
        <v>22</v>
      </c>
      <c r="B343" s="4">
        <v>100</v>
      </c>
      <c r="C343" s="3">
        <v>3387.78</v>
      </c>
      <c r="D343" s="2">
        <v>38477</v>
      </c>
      <c r="E343" t="s">
        <v>769</v>
      </c>
      <c r="F343" t="s">
        <v>32</v>
      </c>
      <c r="G343" t="s">
        <v>692</v>
      </c>
    </row>
    <row r="344" spans="1:7" x14ac:dyDescent="0.25">
      <c r="A344">
        <v>39</v>
      </c>
      <c r="B344" s="4">
        <v>89.38</v>
      </c>
      <c r="C344" s="3">
        <v>3485.82</v>
      </c>
      <c r="D344" s="2">
        <v>37683</v>
      </c>
      <c r="E344" t="s">
        <v>769</v>
      </c>
      <c r="F344" t="s">
        <v>430</v>
      </c>
      <c r="G344" t="s">
        <v>745</v>
      </c>
    </row>
    <row r="345" spans="1:7" x14ac:dyDescent="0.25">
      <c r="A345">
        <v>32</v>
      </c>
      <c r="B345" s="4">
        <v>63.84</v>
      </c>
      <c r="C345" s="3">
        <v>2042.88</v>
      </c>
      <c r="D345" s="2">
        <v>37749</v>
      </c>
      <c r="E345" t="s">
        <v>769</v>
      </c>
      <c r="F345" t="s">
        <v>41</v>
      </c>
      <c r="G345" t="s">
        <v>746</v>
      </c>
    </row>
    <row r="346" spans="1:7" x14ac:dyDescent="0.25">
      <c r="A346">
        <v>24</v>
      </c>
      <c r="B346" s="4">
        <v>75.010000000000005</v>
      </c>
      <c r="C346" s="3">
        <v>1800.24</v>
      </c>
      <c r="D346" s="2">
        <v>37804</v>
      </c>
      <c r="E346" t="s">
        <v>769</v>
      </c>
      <c r="F346" t="s">
        <v>32</v>
      </c>
      <c r="G346" t="s">
        <v>718</v>
      </c>
    </row>
    <row r="347" spans="1:7" x14ac:dyDescent="0.25">
      <c r="A347">
        <v>21</v>
      </c>
      <c r="B347" s="4">
        <v>63.84</v>
      </c>
      <c r="C347" s="3">
        <v>1340.64</v>
      </c>
      <c r="D347" s="2">
        <v>37869</v>
      </c>
      <c r="E347" t="s">
        <v>769</v>
      </c>
      <c r="F347" t="s">
        <v>32</v>
      </c>
      <c r="G347" t="s">
        <v>720</v>
      </c>
    </row>
    <row r="348" spans="1:7" x14ac:dyDescent="0.25">
      <c r="A348">
        <v>24</v>
      </c>
      <c r="B348" s="4">
        <v>73.42</v>
      </c>
      <c r="C348" s="3">
        <v>1762.08</v>
      </c>
      <c r="D348" s="2">
        <v>37904</v>
      </c>
      <c r="E348" t="s">
        <v>769</v>
      </c>
      <c r="F348" t="s">
        <v>32</v>
      </c>
      <c r="G348" t="s">
        <v>683</v>
      </c>
    </row>
    <row r="349" spans="1:7" x14ac:dyDescent="0.25">
      <c r="A349">
        <v>36</v>
      </c>
      <c r="B349" s="4">
        <v>63.84</v>
      </c>
      <c r="C349" s="3">
        <v>2298.2399999999998</v>
      </c>
      <c r="D349" s="2">
        <v>37929</v>
      </c>
      <c r="E349" t="s">
        <v>769</v>
      </c>
      <c r="F349" t="s">
        <v>95</v>
      </c>
      <c r="G349" t="s">
        <v>721</v>
      </c>
    </row>
    <row r="350" spans="1:7" x14ac:dyDescent="0.25">
      <c r="A350">
        <v>20</v>
      </c>
      <c r="B350" s="4">
        <v>81.400000000000006</v>
      </c>
      <c r="C350" s="3">
        <v>1628</v>
      </c>
      <c r="D350" s="2">
        <v>37937</v>
      </c>
      <c r="E350" t="s">
        <v>769</v>
      </c>
      <c r="F350" t="s">
        <v>78</v>
      </c>
      <c r="G350" t="s">
        <v>686</v>
      </c>
    </row>
    <row r="351" spans="1:7" x14ac:dyDescent="0.25">
      <c r="A351">
        <v>30</v>
      </c>
      <c r="B351" s="4">
        <v>64.64</v>
      </c>
      <c r="C351" s="3">
        <v>1939.2</v>
      </c>
      <c r="D351" s="2">
        <v>37945</v>
      </c>
      <c r="E351" t="s">
        <v>769</v>
      </c>
      <c r="F351" t="s">
        <v>443</v>
      </c>
      <c r="G351" t="s">
        <v>747</v>
      </c>
    </row>
    <row r="352" spans="1:7" x14ac:dyDescent="0.25">
      <c r="A352">
        <v>44</v>
      </c>
      <c r="B352" s="4">
        <v>82.99</v>
      </c>
      <c r="C352" s="3">
        <v>3651.56</v>
      </c>
      <c r="D352" s="2">
        <v>37957</v>
      </c>
      <c r="E352" t="s">
        <v>769</v>
      </c>
      <c r="F352" t="s">
        <v>178</v>
      </c>
      <c r="G352" t="s">
        <v>702</v>
      </c>
    </row>
    <row r="353" spans="1:7" x14ac:dyDescent="0.25">
      <c r="A353">
        <v>28</v>
      </c>
      <c r="B353" s="4">
        <v>92.57</v>
      </c>
      <c r="C353" s="3">
        <v>2591.96</v>
      </c>
      <c r="D353" s="2">
        <v>38001</v>
      </c>
      <c r="E353" t="s">
        <v>769</v>
      </c>
      <c r="F353" t="s">
        <v>41</v>
      </c>
      <c r="G353" t="s">
        <v>688</v>
      </c>
    </row>
    <row r="354" spans="1:7" x14ac:dyDescent="0.25">
      <c r="A354">
        <v>37</v>
      </c>
      <c r="B354" s="4">
        <v>77.41</v>
      </c>
      <c r="C354" s="3">
        <v>2864.17</v>
      </c>
      <c r="D354" s="2">
        <v>38039</v>
      </c>
      <c r="E354" t="s">
        <v>769</v>
      </c>
      <c r="F354" t="s">
        <v>450</v>
      </c>
      <c r="G354" t="s">
        <v>748</v>
      </c>
    </row>
    <row r="355" spans="1:7" x14ac:dyDescent="0.25">
      <c r="A355">
        <v>20</v>
      </c>
      <c r="B355" s="4">
        <v>74.209999999999994</v>
      </c>
      <c r="C355" s="3">
        <v>1484.2</v>
      </c>
      <c r="D355" s="2">
        <v>38086</v>
      </c>
      <c r="E355" t="s">
        <v>769</v>
      </c>
      <c r="F355" t="s">
        <v>326</v>
      </c>
      <c r="G355" t="s">
        <v>727</v>
      </c>
    </row>
    <row r="356" spans="1:7" x14ac:dyDescent="0.25">
      <c r="A356">
        <v>25</v>
      </c>
      <c r="B356" s="4">
        <v>90.17</v>
      </c>
      <c r="C356" s="3">
        <v>2254.25</v>
      </c>
      <c r="D356" s="2">
        <v>38139</v>
      </c>
      <c r="E356" t="s">
        <v>769</v>
      </c>
      <c r="F356" t="s">
        <v>170</v>
      </c>
      <c r="G356" t="s">
        <v>701</v>
      </c>
    </row>
    <row r="357" spans="1:7" x14ac:dyDescent="0.25">
      <c r="A357">
        <v>35</v>
      </c>
      <c r="B357" s="4">
        <v>76.61</v>
      </c>
      <c r="C357" s="3">
        <v>2681.35</v>
      </c>
      <c r="D357" s="2">
        <v>38174</v>
      </c>
      <c r="E357" t="s">
        <v>769</v>
      </c>
      <c r="F357" t="s">
        <v>258</v>
      </c>
      <c r="G357" t="s">
        <v>749</v>
      </c>
    </row>
    <row r="358" spans="1:7" x14ac:dyDescent="0.25">
      <c r="A358">
        <v>38</v>
      </c>
      <c r="B358" s="4">
        <v>83.79</v>
      </c>
      <c r="C358" s="3">
        <v>3184.02</v>
      </c>
      <c r="D358" s="2">
        <v>38201</v>
      </c>
      <c r="E358" t="s">
        <v>769</v>
      </c>
      <c r="F358" t="s">
        <v>32</v>
      </c>
      <c r="G358" t="s">
        <v>750</v>
      </c>
    </row>
    <row r="359" spans="1:7" x14ac:dyDescent="0.25">
      <c r="A359">
        <v>41</v>
      </c>
      <c r="B359" s="4">
        <v>69.430000000000007</v>
      </c>
      <c r="C359" s="3">
        <v>2846.63</v>
      </c>
      <c r="D359" s="2">
        <v>38229</v>
      </c>
      <c r="E359" t="s">
        <v>769</v>
      </c>
      <c r="F359" t="s">
        <v>450</v>
      </c>
      <c r="G359" t="s">
        <v>748</v>
      </c>
    </row>
    <row r="360" spans="1:7" x14ac:dyDescent="0.25">
      <c r="A360">
        <v>22</v>
      </c>
      <c r="B360" s="4">
        <v>76.61</v>
      </c>
      <c r="C360" s="3">
        <v>1685.42</v>
      </c>
      <c r="D360" s="2">
        <v>37898</v>
      </c>
      <c r="E360" t="s">
        <v>769</v>
      </c>
      <c r="F360" t="s">
        <v>443</v>
      </c>
      <c r="G360" t="s">
        <v>751</v>
      </c>
    </row>
    <row r="361" spans="1:7" x14ac:dyDescent="0.25">
      <c r="A361">
        <v>49</v>
      </c>
      <c r="B361" s="4">
        <v>81.400000000000006</v>
      </c>
      <c r="C361" s="3">
        <v>3988.6</v>
      </c>
      <c r="D361" s="2">
        <v>38276</v>
      </c>
      <c r="E361" t="s">
        <v>769</v>
      </c>
      <c r="F361" t="s">
        <v>443</v>
      </c>
      <c r="G361" t="s">
        <v>747</v>
      </c>
    </row>
    <row r="362" spans="1:7" x14ac:dyDescent="0.25">
      <c r="A362">
        <v>38</v>
      </c>
      <c r="B362" s="4">
        <v>73.42</v>
      </c>
      <c r="C362" s="3">
        <v>2789.96</v>
      </c>
      <c r="D362" s="2">
        <v>38294</v>
      </c>
      <c r="E362" t="s">
        <v>769</v>
      </c>
      <c r="F362" t="s">
        <v>188</v>
      </c>
      <c r="G362" t="s">
        <v>703</v>
      </c>
    </row>
    <row r="363" spans="1:7" x14ac:dyDescent="0.25">
      <c r="A363">
        <v>33</v>
      </c>
      <c r="B363" s="4">
        <v>100</v>
      </c>
      <c r="C363" s="3">
        <v>3607.56</v>
      </c>
      <c r="D363" s="2">
        <v>38306</v>
      </c>
      <c r="E363" t="s">
        <v>769</v>
      </c>
      <c r="F363" t="s">
        <v>32</v>
      </c>
      <c r="G363" t="s">
        <v>679</v>
      </c>
    </row>
    <row r="364" spans="1:7" x14ac:dyDescent="0.25">
      <c r="A364">
        <v>36</v>
      </c>
      <c r="B364" s="4">
        <v>93.56</v>
      </c>
      <c r="C364" s="3">
        <v>3368.16</v>
      </c>
      <c r="D364" s="2">
        <v>38315</v>
      </c>
      <c r="E364" t="s">
        <v>769</v>
      </c>
      <c r="F364" t="s">
        <v>148</v>
      </c>
      <c r="G364" t="s">
        <v>698</v>
      </c>
    </row>
    <row r="365" spans="1:7" x14ac:dyDescent="0.25">
      <c r="A365">
        <v>34</v>
      </c>
      <c r="B365" s="4">
        <v>81.62</v>
      </c>
      <c r="C365" s="3">
        <v>2775.08</v>
      </c>
      <c r="D365" s="2">
        <v>38358</v>
      </c>
      <c r="E365" t="s">
        <v>769</v>
      </c>
      <c r="F365" t="s">
        <v>130</v>
      </c>
      <c r="G365" t="s">
        <v>752</v>
      </c>
    </row>
    <row r="366" spans="1:7" x14ac:dyDescent="0.25">
      <c r="A366">
        <v>24</v>
      </c>
      <c r="B366" s="4">
        <v>67.83</v>
      </c>
      <c r="C366" s="3">
        <v>1627.92</v>
      </c>
      <c r="D366" s="2">
        <v>38392</v>
      </c>
      <c r="E366" t="s">
        <v>769</v>
      </c>
      <c r="F366" t="s">
        <v>130</v>
      </c>
      <c r="G366" t="s">
        <v>695</v>
      </c>
    </row>
    <row r="367" spans="1:7" x14ac:dyDescent="0.25">
      <c r="A367">
        <v>36</v>
      </c>
      <c r="B367" s="4">
        <v>70.260000000000005</v>
      </c>
      <c r="C367" s="3">
        <v>2529.36</v>
      </c>
      <c r="D367" s="2">
        <v>38414</v>
      </c>
      <c r="E367" t="s">
        <v>769</v>
      </c>
      <c r="F367" t="s">
        <v>188</v>
      </c>
      <c r="G367" t="s">
        <v>716</v>
      </c>
    </row>
    <row r="368" spans="1:7" x14ac:dyDescent="0.25">
      <c r="A368">
        <v>34</v>
      </c>
      <c r="B368" s="4">
        <v>90.17</v>
      </c>
      <c r="C368" s="3">
        <v>3065.78</v>
      </c>
      <c r="D368" s="2">
        <v>38489</v>
      </c>
      <c r="E368" t="s">
        <v>769</v>
      </c>
      <c r="F368" t="s">
        <v>148</v>
      </c>
      <c r="G368" t="s">
        <v>698</v>
      </c>
    </row>
    <row r="369" spans="1:7" x14ac:dyDescent="0.25">
      <c r="A369">
        <v>41</v>
      </c>
      <c r="B369" s="4">
        <v>100</v>
      </c>
      <c r="C369" s="3">
        <v>4615.78</v>
      </c>
      <c r="D369" s="2">
        <v>37652</v>
      </c>
      <c r="E369" t="s">
        <v>770</v>
      </c>
      <c r="F369" t="s">
        <v>178</v>
      </c>
      <c r="G369" t="s">
        <v>702</v>
      </c>
    </row>
    <row r="370" spans="1:7" x14ac:dyDescent="0.25">
      <c r="A370">
        <v>46</v>
      </c>
      <c r="B370" s="4">
        <v>100</v>
      </c>
      <c r="C370" s="3">
        <v>5723.78</v>
      </c>
      <c r="D370" s="2">
        <v>37715</v>
      </c>
      <c r="E370" t="s">
        <v>770</v>
      </c>
      <c r="F370" t="s">
        <v>32</v>
      </c>
      <c r="G370" t="s">
        <v>706</v>
      </c>
    </row>
    <row r="371" spans="1:7" x14ac:dyDescent="0.25">
      <c r="A371">
        <v>24</v>
      </c>
      <c r="B371" s="4">
        <v>100</v>
      </c>
      <c r="C371" s="3">
        <v>2559.6</v>
      </c>
      <c r="D371" s="2">
        <v>37775</v>
      </c>
      <c r="E371" t="s">
        <v>770</v>
      </c>
      <c r="F371" t="s">
        <v>32</v>
      </c>
      <c r="G371" t="s">
        <v>753</v>
      </c>
    </row>
    <row r="372" spans="1:7" x14ac:dyDescent="0.25">
      <c r="A372">
        <v>21</v>
      </c>
      <c r="B372" s="4">
        <v>100</v>
      </c>
      <c r="C372" s="3">
        <v>2140.11</v>
      </c>
      <c r="D372" s="2">
        <v>37834</v>
      </c>
      <c r="E372" t="s">
        <v>770</v>
      </c>
      <c r="F372" t="s">
        <v>130</v>
      </c>
      <c r="G372" t="s">
        <v>752</v>
      </c>
    </row>
    <row r="373" spans="1:7" x14ac:dyDescent="0.25">
      <c r="A373">
        <v>24</v>
      </c>
      <c r="B373" s="4">
        <v>100</v>
      </c>
      <c r="C373" s="3">
        <v>3327.6</v>
      </c>
      <c r="D373" s="2">
        <v>37885</v>
      </c>
      <c r="E373" t="s">
        <v>770</v>
      </c>
      <c r="F373" t="s">
        <v>130</v>
      </c>
      <c r="G373" t="s">
        <v>739</v>
      </c>
    </row>
    <row r="374" spans="1:7" x14ac:dyDescent="0.25">
      <c r="A374">
        <v>48</v>
      </c>
      <c r="B374" s="4">
        <v>100</v>
      </c>
      <c r="C374" s="3">
        <v>6825.6</v>
      </c>
      <c r="D374" s="2">
        <v>37916</v>
      </c>
      <c r="E374" t="s">
        <v>770</v>
      </c>
      <c r="F374" t="s">
        <v>199</v>
      </c>
      <c r="G374" t="s">
        <v>705</v>
      </c>
    </row>
    <row r="375" spans="1:7" x14ac:dyDescent="0.25">
      <c r="A375">
        <v>26</v>
      </c>
      <c r="B375" s="4">
        <v>100</v>
      </c>
      <c r="C375" s="3">
        <v>3543.28</v>
      </c>
      <c r="D375" s="2">
        <v>37931</v>
      </c>
      <c r="E375" t="s">
        <v>770</v>
      </c>
      <c r="F375" t="s">
        <v>170</v>
      </c>
      <c r="G375" t="s">
        <v>728</v>
      </c>
    </row>
    <row r="376" spans="1:7" x14ac:dyDescent="0.25">
      <c r="A376">
        <v>37</v>
      </c>
      <c r="B376" s="4">
        <v>100</v>
      </c>
      <c r="C376" s="3">
        <v>4516.22</v>
      </c>
      <c r="D376" s="2">
        <v>37939</v>
      </c>
      <c r="E376" t="s">
        <v>770</v>
      </c>
      <c r="F376" t="s">
        <v>178</v>
      </c>
      <c r="G376" t="s">
        <v>760</v>
      </c>
    </row>
    <row r="377" spans="1:7" x14ac:dyDescent="0.25">
      <c r="A377">
        <v>49</v>
      </c>
      <c r="B377" s="4">
        <v>100</v>
      </c>
      <c r="C377" s="3">
        <v>6445.46</v>
      </c>
      <c r="D377" s="2">
        <v>37950</v>
      </c>
      <c r="E377" t="s">
        <v>770</v>
      </c>
      <c r="F377" t="s">
        <v>32</v>
      </c>
      <c r="G377" t="s">
        <v>726</v>
      </c>
    </row>
    <row r="378" spans="1:7" x14ac:dyDescent="0.25">
      <c r="A378">
        <v>34</v>
      </c>
      <c r="B378" s="4">
        <v>99.54</v>
      </c>
      <c r="C378" s="3">
        <v>3384.36</v>
      </c>
      <c r="D378" s="2">
        <v>37964</v>
      </c>
      <c r="E378" t="s">
        <v>770</v>
      </c>
      <c r="F378" t="s">
        <v>32</v>
      </c>
      <c r="G378" t="s">
        <v>743</v>
      </c>
    </row>
    <row r="379" spans="1:7" x14ac:dyDescent="0.25">
      <c r="A379">
        <v>48</v>
      </c>
      <c r="B379" s="4">
        <v>100</v>
      </c>
      <c r="C379" s="3">
        <v>4891.68</v>
      </c>
      <c r="D379" s="2">
        <v>38027</v>
      </c>
      <c r="E379" t="s">
        <v>770</v>
      </c>
      <c r="F379" t="s">
        <v>32</v>
      </c>
      <c r="G379" t="s">
        <v>761</v>
      </c>
    </row>
    <row r="380" spans="1:7" x14ac:dyDescent="0.25">
      <c r="A380">
        <v>36</v>
      </c>
      <c r="B380" s="4">
        <v>100</v>
      </c>
      <c r="C380" s="3">
        <v>4521.96</v>
      </c>
      <c r="D380" s="2">
        <v>38057</v>
      </c>
      <c r="E380" t="s">
        <v>770</v>
      </c>
      <c r="F380" t="s">
        <v>32</v>
      </c>
      <c r="G380" t="s">
        <v>718</v>
      </c>
    </row>
    <row r="381" spans="1:7" x14ac:dyDescent="0.25">
      <c r="A381">
        <v>46</v>
      </c>
      <c r="B381" s="4">
        <v>100</v>
      </c>
      <c r="C381" s="3">
        <v>5069.66</v>
      </c>
      <c r="D381" s="2">
        <v>38112</v>
      </c>
      <c r="E381" t="s">
        <v>770</v>
      </c>
      <c r="F381" t="s">
        <v>178</v>
      </c>
      <c r="G381" t="s">
        <v>702</v>
      </c>
    </row>
    <row r="382" spans="1:7" x14ac:dyDescent="0.25">
      <c r="A382">
        <v>46</v>
      </c>
      <c r="B382" s="4">
        <v>100</v>
      </c>
      <c r="C382" s="3">
        <v>6541.2</v>
      </c>
      <c r="D382" s="2">
        <v>38153</v>
      </c>
      <c r="E382" t="s">
        <v>770</v>
      </c>
      <c r="F382" t="s">
        <v>199</v>
      </c>
      <c r="G382" t="s">
        <v>744</v>
      </c>
    </row>
    <row r="383" spans="1:7" x14ac:dyDescent="0.25">
      <c r="A383">
        <v>31</v>
      </c>
      <c r="B383" s="4">
        <v>97.17</v>
      </c>
      <c r="C383" s="3">
        <v>3012.27</v>
      </c>
      <c r="D383" s="2">
        <v>38188</v>
      </c>
      <c r="E383" t="s">
        <v>770</v>
      </c>
      <c r="F383" t="s">
        <v>32</v>
      </c>
      <c r="G383" t="s">
        <v>718</v>
      </c>
    </row>
    <row r="384" spans="1:7" x14ac:dyDescent="0.25">
      <c r="A384">
        <v>41</v>
      </c>
      <c r="B384" s="4">
        <v>100</v>
      </c>
      <c r="C384" s="3">
        <v>5247.18</v>
      </c>
      <c r="D384" s="2">
        <v>38218</v>
      </c>
      <c r="E384" t="s">
        <v>770</v>
      </c>
      <c r="F384" t="s">
        <v>32</v>
      </c>
      <c r="G384" t="s">
        <v>697</v>
      </c>
    </row>
    <row r="385" spans="1:7" x14ac:dyDescent="0.25">
      <c r="A385">
        <v>21</v>
      </c>
      <c r="B385" s="4">
        <v>100</v>
      </c>
      <c r="C385" s="3">
        <v>2214.87</v>
      </c>
      <c r="D385" s="2">
        <v>38238</v>
      </c>
      <c r="E385" t="s">
        <v>770</v>
      </c>
      <c r="F385" t="s">
        <v>32</v>
      </c>
      <c r="G385" t="s">
        <v>679</v>
      </c>
    </row>
    <row r="386" spans="1:7" x14ac:dyDescent="0.25">
      <c r="A386">
        <v>38</v>
      </c>
      <c r="B386" s="4">
        <v>100</v>
      </c>
      <c r="C386" s="3">
        <v>4773.18</v>
      </c>
      <c r="D386" s="2">
        <v>38273</v>
      </c>
      <c r="E386" t="s">
        <v>770</v>
      </c>
      <c r="F386" t="s">
        <v>32</v>
      </c>
      <c r="G386" t="s">
        <v>694</v>
      </c>
    </row>
    <row r="387" spans="1:7" x14ac:dyDescent="0.25">
      <c r="A387">
        <v>45</v>
      </c>
      <c r="B387" s="4">
        <v>100</v>
      </c>
      <c r="C387" s="3">
        <v>6185.7</v>
      </c>
      <c r="D387" s="2">
        <v>38282</v>
      </c>
      <c r="E387" t="s">
        <v>770</v>
      </c>
      <c r="F387" t="s">
        <v>326</v>
      </c>
      <c r="G387" t="s">
        <v>757</v>
      </c>
    </row>
    <row r="388" spans="1:7" x14ac:dyDescent="0.25">
      <c r="A388">
        <v>26</v>
      </c>
      <c r="B388" s="4">
        <v>58.38</v>
      </c>
      <c r="C388" s="3">
        <v>1517.88</v>
      </c>
      <c r="D388" s="2">
        <v>38296</v>
      </c>
      <c r="E388" t="s">
        <v>770</v>
      </c>
      <c r="F388" t="s">
        <v>32</v>
      </c>
      <c r="G388" t="s">
        <v>690</v>
      </c>
    </row>
    <row r="389" spans="1:7" x14ac:dyDescent="0.25">
      <c r="A389">
        <v>38</v>
      </c>
      <c r="B389" s="4">
        <v>100</v>
      </c>
      <c r="C389" s="3">
        <v>6372.6</v>
      </c>
      <c r="D389" s="2">
        <v>38311</v>
      </c>
      <c r="E389" t="s">
        <v>770</v>
      </c>
      <c r="F389" t="s">
        <v>41</v>
      </c>
      <c r="G389" t="s">
        <v>741</v>
      </c>
    </row>
    <row r="390" spans="1:7" x14ac:dyDescent="0.25">
      <c r="A390">
        <v>48</v>
      </c>
      <c r="B390" s="4">
        <v>100</v>
      </c>
      <c r="C390" s="3">
        <v>5232.96</v>
      </c>
      <c r="D390" s="2">
        <v>38322</v>
      </c>
      <c r="E390" t="s">
        <v>770</v>
      </c>
      <c r="F390" t="s">
        <v>32</v>
      </c>
      <c r="G390" t="s">
        <v>753</v>
      </c>
    </row>
    <row r="391" spans="1:7" x14ac:dyDescent="0.25">
      <c r="A391">
        <v>42</v>
      </c>
      <c r="B391" s="4">
        <v>64.16</v>
      </c>
      <c r="C391" s="3">
        <v>2694.72</v>
      </c>
      <c r="D391" s="2">
        <v>38331</v>
      </c>
      <c r="E391" t="s">
        <v>770</v>
      </c>
      <c r="F391" t="s">
        <v>178</v>
      </c>
      <c r="G391" t="s">
        <v>702</v>
      </c>
    </row>
    <row r="392" spans="1:7" x14ac:dyDescent="0.25">
      <c r="A392">
        <v>49</v>
      </c>
      <c r="B392" s="4">
        <v>35.71</v>
      </c>
      <c r="C392" s="3">
        <v>1749.79</v>
      </c>
      <c r="D392" s="2">
        <v>38375</v>
      </c>
      <c r="E392" t="s">
        <v>770</v>
      </c>
      <c r="F392" t="s">
        <v>32</v>
      </c>
      <c r="G392" t="s">
        <v>718</v>
      </c>
    </row>
    <row r="393" spans="1:7" x14ac:dyDescent="0.25">
      <c r="A393">
        <v>32</v>
      </c>
      <c r="B393" s="4">
        <v>66.58</v>
      </c>
      <c r="C393" s="3">
        <v>2130.56</v>
      </c>
      <c r="D393" s="2">
        <v>38400</v>
      </c>
      <c r="E393" t="s">
        <v>770</v>
      </c>
      <c r="F393" t="s">
        <v>32</v>
      </c>
      <c r="G393" t="s">
        <v>718</v>
      </c>
    </row>
    <row r="394" spans="1:7" x14ac:dyDescent="0.25">
      <c r="A394">
        <v>54</v>
      </c>
      <c r="B394" s="4">
        <v>100</v>
      </c>
      <c r="C394" s="3">
        <v>5951.34</v>
      </c>
      <c r="D394" s="2">
        <v>38475</v>
      </c>
      <c r="E394" t="s">
        <v>770</v>
      </c>
      <c r="F394" t="s">
        <v>178</v>
      </c>
      <c r="G394" t="s">
        <v>702</v>
      </c>
    </row>
    <row r="395" spans="1:7" x14ac:dyDescent="0.25">
      <c r="A395">
        <v>33</v>
      </c>
      <c r="B395" s="4">
        <v>100</v>
      </c>
      <c r="C395" s="3">
        <v>4692.6000000000004</v>
      </c>
      <c r="D395" s="2">
        <v>38503</v>
      </c>
      <c r="E395" t="s">
        <v>770</v>
      </c>
      <c r="F395" t="s">
        <v>41</v>
      </c>
      <c r="G395" t="s">
        <v>693</v>
      </c>
    </row>
    <row r="396" spans="1:7" x14ac:dyDescent="0.25">
      <c r="A396">
        <v>36</v>
      </c>
      <c r="B396" s="4">
        <v>100</v>
      </c>
      <c r="C396" s="3">
        <v>3731.04</v>
      </c>
      <c r="D396" s="2">
        <v>37683</v>
      </c>
      <c r="E396" t="s">
        <v>769</v>
      </c>
      <c r="F396" t="s">
        <v>430</v>
      </c>
      <c r="G396" t="s">
        <v>745</v>
      </c>
    </row>
    <row r="397" spans="1:7" x14ac:dyDescent="0.25">
      <c r="A397">
        <v>20</v>
      </c>
      <c r="B397" s="4">
        <v>100</v>
      </c>
      <c r="C397" s="3">
        <v>2142</v>
      </c>
      <c r="D397" s="2">
        <v>37749</v>
      </c>
      <c r="E397" t="s">
        <v>769</v>
      </c>
      <c r="F397" t="s">
        <v>41</v>
      </c>
      <c r="G397" t="s">
        <v>746</v>
      </c>
    </row>
    <row r="398" spans="1:7" x14ac:dyDescent="0.25">
      <c r="A398">
        <v>29</v>
      </c>
      <c r="B398" s="4">
        <v>97.89</v>
      </c>
      <c r="C398" s="3">
        <v>2838.81</v>
      </c>
      <c r="D398" s="2">
        <v>37804</v>
      </c>
      <c r="E398" t="s">
        <v>769</v>
      </c>
      <c r="F398" t="s">
        <v>32</v>
      </c>
      <c r="G398" t="s">
        <v>718</v>
      </c>
    </row>
    <row r="399" spans="1:7" x14ac:dyDescent="0.25">
      <c r="A399">
        <v>33</v>
      </c>
      <c r="B399" s="4">
        <v>97.89</v>
      </c>
      <c r="C399" s="3">
        <v>3230.37</v>
      </c>
      <c r="D399" s="2">
        <v>37869</v>
      </c>
      <c r="E399" t="s">
        <v>769</v>
      </c>
      <c r="F399" t="s">
        <v>32</v>
      </c>
      <c r="G399" t="s">
        <v>720</v>
      </c>
    </row>
    <row r="400" spans="1:7" x14ac:dyDescent="0.25">
      <c r="A400">
        <v>50</v>
      </c>
      <c r="B400" s="4">
        <v>100</v>
      </c>
      <c r="C400" s="3">
        <v>5182</v>
      </c>
      <c r="D400" s="2">
        <v>37905</v>
      </c>
      <c r="E400" t="s">
        <v>769</v>
      </c>
      <c r="F400" t="s">
        <v>32</v>
      </c>
      <c r="G400" t="s">
        <v>733</v>
      </c>
    </row>
    <row r="401" spans="1:7" x14ac:dyDescent="0.25">
      <c r="A401">
        <v>41</v>
      </c>
      <c r="B401" s="4">
        <v>100</v>
      </c>
      <c r="C401" s="3">
        <v>4391.1000000000004</v>
      </c>
      <c r="D401" s="2">
        <v>37929</v>
      </c>
      <c r="E401" t="s">
        <v>769</v>
      </c>
      <c r="F401" t="s">
        <v>148</v>
      </c>
      <c r="G401" t="s">
        <v>742</v>
      </c>
    </row>
    <row r="402" spans="1:7" x14ac:dyDescent="0.25">
      <c r="A402">
        <v>36</v>
      </c>
      <c r="B402" s="4">
        <v>100</v>
      </c>
      <c r="C402" s="3">
        <v>4477.32</v>
      </c>
      <c r="D402" s="2">
        <v>37937</v>
      </c>
      <c r="E402" t="s">
        <v>769</v>
      </c>
      <c r="F402" t="s">
        <v>78</v>
      </c>
      <c r="G402" t="s">
        <v>686</v>
      </c>
    </row>
    <row r="403" spans="1:7" x14ac:dyDescent="0.25">
      <c r="A403">
        <v>27</v>
      </c>
      <c r="B403" s="4">
        <v>100</v>
      </c>
      <c r="C403" s="3">
        <v>3544.56</v>
      </c>
      <c r="D403" s="2">
        <v>37945</v>
      </c>
      <c r="E403" t="s">
        <v>769</v>
      </c>
      <c r="F403" t="s">
        <v>32</v>
      </c>
      <c r="G403" t="s">
        <v>719</v>
      </c>
    </row>
    <row r="404" spans="1:7" x14ac:dyDescent="0.25">
      <c r="A404">
        <v>47</v>
      </c>
      <c r="B404" s="4">
        <v>100</v>
      </c>
      <c r="C404" s="3">
        <v>5195.8500000000004</v>
      </c>
      <c r="D404" s="2">
        <v>37957</v>
      </c>
      <c r="E404" t="s">
        <v>769</v>
      </c>
      <c r="F404" t="s">
        <v>178</v>
      </c>
      <c r="G404" t="s">
        <v>702</v>
      </c>
    </row>
    <row r="405" spans="1:7" x14ac:dyDescent="0.25">
      <c r="A405">
        <v>33</v>
      </c>
      <c r="B405" s="4">
        <v>100</v>
      </c>
      <c r="C405" s="3">
        <v>4180.4399999999996</v>
      </c>
      <c r="D405" s="2">
        <v>38002</v>
      </c>
      <c r="E405" t="s">
        <v>769</v>
      </c>
      <c r="F405" t="s">
        <v>178</v>
      </c>
      <c r="G405" t="s">
        <v>702</v>
      </c>
    </row>
    <row r="406" spans="1:7" x14ac:dyDescent="0.25">
      <c r="A406">
        <v>21</v>
      </c>
      <c r="B406" s="4">
        <v>100</v>
      </c>
      <c r="C406" s="3">
        <v>2684.43</v>
      </c>
      <c r="D406" s="2">
        <v>38039</v>
      </c>
      <c r="E406" t="s">
        <v>769</v>
      </c>
      <c r="F406" t="s">
        <v>450</v>
      </c>
      <c r="G406" t="s">
        <v>748</v>
      </c>
    </row>
    <row r="407" spans="1:7" x14ac:dyDescent="0.25">
      <c r="A407">
        <v>21</v>
      </c>
      <c r="B407" s="4">
        <v>93.28</v>
      </c>
      <c r="C407" s="3">
        <v>1958.88</v>
      </c>
      <c r="D407" s="2">
        <v>38089</v>
      </c>
      <c r="E407" t="s">
        <v>769</v>
      </c>
      <c r="F407" t="s">
        <v>130</v>
      </c>
      <c r="G407" t="s">
        <v>739</v>
      </c>
    </row>
    <row r="408" spans="1:7" x14ac:dyDescent="0.25">
      <c r="A408">
        <v>41</v>
      </c>
      <c r="B408" s="4">
        <v>100</v>
      </c>
      <c r="C408" s="3">
        <v>4910.57</v>
      </c>
      <c r="D408" s="2">
        <v>38139</v>
      </c>
      <c r="E408" t="s">
        <v>769</v>
      </c>
      <c r="F408" t="s">
        <v>170</v>
      </c>
      <c r="G408" t="s">
        <v>701</v>
      </c>
    </row>
    <row r="409" spans="1:7" x14ac:dyDescent="0.25">
      <c r="A409">
        <v>40</v>
      </c>
      <c r="B409" s="4">
        <v>100</v>
      </c>
      <c r="C409" s="3">
        <v>4468.3999999999996</v>
      </c>
      <c r="D409" s="2">
        <v>38174</v>
      </c>
      <c r="E409" t="s">
        <v>769</v>
      </c>
      <c r="F409" t="s">
        <v>258</v>
      </c>
      <c r="G409" t="s">
        <v>749</v>
      </c>
    </row>
    <row r="410" spans="1:7" x14ac:dyDescent="0.25">
      <c r="A410">
        <v>28</v>
      </c>
      <c r="B410" s="4">
        <v>100</v>
      </c>
      <c r="C410" s="3">
        <v>3127.88</v>
      </c>
      <c r="D410" s="2">
        <v>38203</v>
      </c>
      <c r="E410" t="s">
        <v>769</v>
      </c>
      <c r="F410" t="s">
        <v>199</v>
      </c>
      <c r="G410" t="s">
        <v>705</v>
      </c>
    </row>
    <row r="411" spans="1:7" x14ac:dyDescent="0.25">
      <c r="A411">
        <v>23</v>
      </c>
      <c r="B411" s="4">
        <v>100</v>
      </c>
      <c r="C411" s="3">
        <v>2675.13</v>
      </c>
      <c r="D411" s="2">
        <v>38229</v>
      </c>
      <c r="E411" t="s">
        <v>769</v>
      </c>
      <c r="F411" t="s">
        <v>450</v>
      </c>
      <c r="G411" t="s">
        <v>748</v>
      </c>
    </row>
    <row r="412" spans="1:7" x14ac:dyDescent="0.25">
      <c r="A412">
        <v>23</v>
      </c>
      <c r="B412" s="4">
        <v>100</v>
      </c>
      <c r="C412" s="3">
        <v>2807.61</v>
      </c>
      <c r="D412" s="2">
        <v>37898</v>
      </c>
      <c r="E412" t="s">
        <v>769</v>
      </c>
      <c r="F412" t="s">
        <v>443</v>
      </c>
      <c r="G412" t="s">
        <v>751</v>
      </c>
    </row>
    <row r="413" spans="1:7" x14ac:dyDescent="0.25">
      <c r="A413">
        <v>25</v>
      </c>
      <c r="B413" s="4">
        <v>100</v>
      </c>
      <c r="C413" s="3">
        <v>2504.75</v>
      </c>
      <c r="D413" s="2">
        <v>38276</v>
      </c>
      <c r="E413" t="s">
        <v>769</v>
      </c>
      <c r="F413" t="s">
        <v>443</v>
      </c>
      <c r="G413" t="s">
        <v>747</v>
      </c>
    </row>
    <row r="414" spans="1:7" x14ac:dyDescent="0.25">
      <c r="A414">
        <v>24</v>
      </c>
      <c r="B414" s="4">
        <v>100</v>
      </c>
      <c r="C414" s="3">
        <v>2984.88</v>
      </c>
      <c r="D414" s="2">
        <v>38295</v>
      </c>
      <c r="E414" t="s">
        <v>769</v>
      </c>
      <c r="F414" t="s">
        <v>32</v>
      </c>
      <c r="G414" t="s">
        <v>700</v>
      </c>
    </row>
    <row r="415" spans="1:7" x14ac:dyDescent="0.25">
      <c r="A415">
        <v>39</v>
      </c>
      <c r="B415" s="4">
        <v>64.739999999999995</v>
      </c>
      <c r="C415" s="3">
        <v>2524.86</v>
      </c>
      <c r="D415" s="2">
        <v>38306</v>
      </c>
      <c r="E415" t="s">
        <v>769</v>
      </c>
      <c r="F415" t="s">
        <v>32</v>
      </c>
      <c r="G415" t="s">
        <v>679</v>
      </c>
    </row>
    <row r="416" spans="1:7" x14ac:dyDescent="0.25">
      <c r="A416">
        <v>55</v>
      </c>
      <c r="B416" s="4">
        <v>75.2</v>
      </c>
      <c r="C416" s="3">
        <v>4136</v>
      </c>
      <c r="D416" s="2">
        <v>38315</v>
      </c>
      <c r="E416" t="s">
        <v>769</v>
      </c>
      <c r="F416" t="s">
        <v>148</v>
      </c>
      <c r="G416" t="s">
        <v>698</v>
      </c>
    </row>
    <row r="417" spans="1:7" x14ac:dyDescent="0.25">
      <c r="A417">
        <v>46</v>
      </c>
      <c r="B417" s="4">
        <v>88.45</v>
      </c>
      <c r="C417" s="3">
        <v>4068.7</v>
      </c>
      <c r="D417" s="2">
        <v>38358</v>
      </c>
      <c r="E417" t="s">
        <v>769</v>
      </c>
      <c r="F417" t="s">
        <v>130</v>
      </c>
      <c r="G417" t="s">
        <v>752</v>
      </c>
    </row>
    <row r="418" spans="1:7" x14ac:dyDescent="0.25">
      <c r="A418">
        <v>50</v>
      </c>
      <c r="B418" s="4">
        <v>100</v>
      </c>
      <c r="C418" s="3">
        <v>5182</v>
      </c>
      <c r="D418" s="2">
        <v>38392</v>
      </c>
      <c r="E418" t="s">
        <v>769</v>
      </c>
      <c r="F418" t="s">
        <v>130</v>
      </c>
      <c r="G418" t="s">
        <v>695</v>
      </c>
    </row>
    <row r="419" spans="1:7" x14ac:dyDescent="0.25">
      <c r="A419">
        <v>47</v>
      </c>
      <c r="B419" s="4">
        <v>100</v>
      </c>
      <c r="C419" s="3">
        <v>5243.79</v>
      </c>
      <c r="D419" s="2">
        <v>38414</v>
      </c>
      <c r="E419" t="s">
        <v>769</v>
      </c>
      <c r="F419" t="s">
        <v>188</v>
      </c>
      <c r="G419" t="s">
        <v>716</v>
      </c>
    </row>
    <row r="420" spans="1:7" x14ac:dyDescent="0.25">
      <c r="A420">
        <v>97</v>
      </c>
      <c r="B420" s="4">
        <v>93.28</v>
      </c>
      <c r="C420" s="3">
        <v>9048.16</v>
      </c>
      <c r="D420" s="2">
        <v>38456</v>
      </c>
      <c r="E420" t="s">
        <v>769</v>
      </c>
      <c r="F420" t="s">
        <v>41</v>
      </c>
      <c r="G420" t="s">
        <v>762</v>
      </c>
    </row>
    <row r="421" spans="1:7" x14ac:dyDescent="0.25">
      <c r="A421">
        <v>32</v>
      </c>
      <c r="B421" s="4">
        <v>100</v>
      </c>
      <c r="C421" s="3">
        <v>3832.64</v>
      </c>
      <c r="D421" s="2">
        <v>38489</v>
      </c>
      <c r="E421" t="s">
        <v>769</v>
      </c>
      <c r="F421" t="s">
        <v>148</v>
      </c>
      <c r="G421" t="s">
        <v>698</v>
      </c>
    </row>
    <row r="422" spans="1:7" x14ac:dyDescent="0.25">
      <c r="A422">
        <v>35</v>
      </c>
      <c r="B422" s="4">
        <v>100</v>
      </c>
      <c r="C422" s="3">
        <v>3920</v>
      </c>
      <c r="D422" s="2">
        <v>37650</v>
      </c>
      <c r="E422" t="s">
        <v>770</v>
      </c>
      <c r="F422" t="s">
        <v>78</v>
      </c>
      <c r="G422" t="s">
        <v>696</v>
      </c>
    </row>
    <row r="423" spans="1:7" x14ac:dyDescent="0.25">
      <c r="A423">
        <v>49</v>
      </c>
      <c r="B423" s="4">
        <v>100</v>
      </c>
      <c r="C423" s="3">
        <v>4916.66</v>
      </c>
      <c r="D423" s="2">
        <v>37706</v>
      </c>
      <c r="E423" t="s">
        <v>770</v>
      </c>
      <c r="F423" t="s">
        <v>32</v>
      </c>
      <c r="G423" t="s">
        <v>718</v>
      </c>
    </row>
    <row r="424" spans="1:7" x14ac:dyDescent="0.25">
      <c r="A424">
        <v>38</v>
      </c>
      <c r="B424" s="4">
        <v>100</v>
      </c>
      <c r="C424" s="3">
        <v>3857</v>
      </c>
      <c r="D424" s="2">
        <v>37769</v>
      </c>
      <c r="E424" t="s">
        <v>770</v>
      </c>
      <c r="F424" t="s">
        <v>178</v>
      </c>
      <c r="G424" t="s">
        <v>704</v>
      </c>
    </row>
    <row r="425" spans="1:7" x14ac:dyDescent="0.25">
      <c r="A425">
        <v>32</v>
      </c>
      <c r="B425" s="4">
        <v>100</v>
      </c>
      <c r="C425" s="3">
        <v>4181.4399999999996</v>
      </c>
      <c r="D425" s="2">
        <v>37826</v>
      </c>
      <c r="E425" t="s">
        <v>770</v>
      </c>
      <c r="F425" t="s">
        <v>32</v>
      </c>
      <c r="G425" t="s">
        <v>684</v>
      </c>
    </row>
    <row r="426" spans="1:7" x14ac:dyDescent="0.25">
      <c r="A426">
        <v>34</v>
      </c>
      <c r="B426" s="4">
        <v>100</v>
      </c>
      <c r="C426" s="3">
        <v>4641</v>
      </c>
      <c r="D426" s="2">
        <v>37883</v>
      </c>
      <c r="E426" t="s">
        <v>770</v>
      </c>
      <c r="F426" t="s">
        <v>199</v>
      </c>
      <c r="G426" t="s">
        <v>705</v>
      </c>
    </row>
    <row r="427" spans="1:7" x14ac:dyDescent="0.25">
      <c r="A427">
        <v>36</v>
      </c>
      <c r="B427" s="4">
        <v>99.17</v>
      </c>
      <c r="C427" s="3">
        <v>3570.12</v>
      </c>
      <c r="D427" s="2">
        <v>37915</v>
      </c>
      <c r="E427" t="s">
        <v>770</v>
      </c>
      <c r="F427" t="s">
        <v>148</v>
      </c>
      <c r="G427" t="s">
        <v>742</v>
      </c>
    </row>
    <row r="428" spans="1:7" x14ac:dyDescent="0.25">
      <c r="A428">
        <v>48</v>
      </c>
      <c r="B428" s="4">
        <v>93.34</v>
      </c>
      <c r="C428" s="3">
        <v>4480.32</v>
      </c>
      <c r="D428" s="2">
        <v>37931</v>
      </c>
      <c r="E428" t="s">
        <v>770</v>
      </c>
      <c r="F428" t="s">
        <v>95</v>
      </c>
      <c r="G428" t="s">
        <v>707</v>
      </c>
    </row>
    <row r="429" spans="1:7" x14ac:dyDescent="0.25">
      <c r="A429">
        <v>21</v>
      </c>
      <c r="B429" s="4">
        <v>96.84</v>
      </c>
      <c r="C429" s="3">
        <v>2033.64</v>
      </c>
      <c r="D429" s="2">
        <v>37938</v>
      </c>
      <c r="E429" t="s">
        <v>770</v>
      </c>
      <c r="F429" t="s">
        <v>32</v>
      </c>
      <c r="G429" t="s">
        <v>708</v>
      </c>
    </row>
    <row r="430" spans="1:7" x14ac:dyDescent="0.25">
      <c r="A430">
        <v>21</v>
      </c>
      <c r="B430" s="4">
        <v>93.34</v>
      </c>
      <c r="C430" s="3">
        <v>1960.14</v>
      </c>
      <c r="D430" s="2">
        <v>37950</v>
      </c>
      <c r="E430" t="s">
        <v>770</v>
      </c>
      <c r="F430" t="s">
        <v>41</v>
      </c>
      <c r="G430" t="s">
        <v>709</v>
      </c>
    </row>
    <row r="431" spans="1:7" x14ac:dyDescent="0.25">
      <c r="A431">
        <v>34</v>
      </c>
      <c r="B431" s="4">
        <v>100</v>
      </c>
      <c r="C431" s="3">
        <v>3966.78</v>
      </c>
      <c r="D431" s="2">
        <v>37960</v>
      </c>
      <c r="E431" t="s">
        <v>770</v>
      </c>
      <c r="F431" t="s">
        <v>231</v>
      </c>
      <c r="G431" t="s">
        <v>710</v>
      </c>
    </row>
    <row r="432" spans="1:7" x14ac:dyDescent="0.25">
      <c r="A432">
        <v>46</v>
      </c>
      <c r="B432" s="4">
        <v>100</v>
      </c>
      <c r="C432" s="3">
        <v>5152</v>
      </c>
      <c r="D432" s="2">
        <v>38015</v>
      </c>
      <c r="E432" t="s">
        <v>770</v>
      </c>
      <c r="F432" t="s">
        <v>32</v>
      </c>
      <c r="G432" t="s">
        <v>711</v>
      </c>
    </row>
    <row r="433" spans="1:7" x14ac:dyDescent="0.25">
      <c r="A433">
        <v>32</v>
      </c>
      <c r="B433" s="4">
        <v>100</v>
      </c>
      <c r="C433" s="3">
        <v>3360</v>
      </c>
      <c r="D433" s="2">
        <v>38056</v>
      </c>
      <c r="E433" t="s">
        <v>770</v>
      </c>
      <c r="F433" t="s">
        <v>32</v>
      </c>
      <c r="G433" t="s">
        <v>712</v>
      </c>
    </row>
    <row r="434" spans="1:7" x14ac:dyDescent="0.25">
      <c r="A434">
        <v>29</v>
      </c>
      <c r="B434" s="4">
        <v>100</v>
      </c>
      <c r="C434" s="3">
        <v>3451</v>
      </c>
      <c r="D434" s="2">
        <v>38111</v>
      </c>
      <c r="E434" t="s">
        <v>770</v>
      </c>
      <c r="F434" t="s">
        <v>32</v>
      </c>
      <c r="G434" t="s">
        <v>713</v>
      </c>
    </row>
    <row r="435" spans="1:7" x14ac:dyDescent="0.25">
      <c r="A435">
        <v>41</v>
      </c>
      <c r="B435" s="4">
        <v>100</v>
      </c>
      <c r="C435" s="3">
        <v>5453</v>
      </c>
      <c r="D435" s="2">
        <v>38153</v>
      </c>
      <c r="E435" t="s">
        <v>770</v>
      </c>
      <c r="F435" t="s">
        <v>200</v>
      </c>
      <c r="G435" t="s">
        <v>714</v>
      </c>
    </row>
    <row r="436" spans="1:7" x14ac:dyDescent="0.25">
      <c r="A436">
        <v>43</v>
      </c>
      <c r="B436" s="4">
        <v>96.84</v>
      </c>
      <c r="C436" s="3">
        <v>4164.12</v>
      </c>
      <c r="D436" s="2">
        <v>38187</v>
      </c>
      <c r="E436" t="s">
        <v>770</v>
      </c>
      <c r="F436" t="s">
        <v>95</v>
      </c>
      <c r="G436" t="s">
        <v>699</v>
      </c>
    </row>
    <row r="437" spans="1:7" x14ac:dyDescent="0.25">
      <c r="A437">
        <v>24</v>
      </c>
      <c r="B437" s="4">
        <v>100</v>
      </c>
      <c r="C437" s="3">
        <v>2800.08</v>
      </c>
      <c r="D437" s="2">
        <v>38216</v>
      </c>
      <c r="E437" t="s">
        <v>770</v>
      </c>
      <c r="F437" t="s">
        <v>258</v>
      </c>
      <c r="G437" t="s">
        <v>715</v>
      </c>
    </row>
    <row r="438" spans="1:7" x14ac:dyDescent="0.25">
      <c r="A438">
        <v>41</v>
      </c>
      <c r="B438" s="4">
        <v>100</v>
      </c>
      <c r="C438" s="3">
        <v>4687.9399999999996</v>
      </c>
      <c r="D438" s="2">
        <v>38238</v>
      </c>
      <c r="E438" t="s">
        <v>770</v>
      </c>
      <c r="F438" t="s">
        <v>188</v>
      </c>
      <c r="G438" t="s">
        <v>716</v>
      </c>
    </row>
    <row r="439" spans="1:7" x14ac:dyDescent="0.25">
      <c r="A439">
        <v>46</v>
      </c>
      <c r="B439" s="4">
        <v>98</v>
      </c>
      <c r="C439" s="3">
        <v>4508</v>
      </c>
      <c r="D439" s="2">
        <v>38271</v>
      </c>
      <c r="E439" t="s">
        <v>770</v>
      </c>
      <c r="F439" t="s">
        <v>41</v>
      </c>
      <c r="G439" t="s">
        <v>717</v>
      </c>
    </row>
    <row r="440" spans="1:7" x14ac:dyDescent="0.25">
      <c r="A440">
        <v>32</v>
      </c>
      <c r="B440" s="4">
        <v>100</v>
      </c>
      <c r="C440" s="3">
        <v>4181.4399999999996</v>
      </c>
      <c r="D440" s="2">
        <v>38281</v>
      </c>
      <c r="E440" t="s">
        <v>770</v>
      </c>
      <c r="F440" t="s">
        <v>32</v>
      </c>
      <c r="G440" t="s">
        <v>718</v>
      </c>
    </row>
    <row r="441" spans="1:7" x14ac:dyDescent="0.25">
      <c r="A441">
        <v>22</v>
      </c>
      <c r="B441" s="4">
        <v>100</v>
      </c>
      <c r="C441" s="3">
        <v>2251.04</v>
      </c>
      <c r="D441" s="2">
        <v>38295</v>
      </c>
      <c r="E441" t="s">
        <v>770</v>
      </c>
      <c r="F441" t="s">
        <v>32</v>
      </c>
      <c r="G441" t="s">
        <v>719</v>
      </c>
    </row>
    <row r="442" spans="1:7" x14ac:dyDescent="0.25">
      <c r="A442">
        <v>29</v>
      </c>
      <c r="B442" s="4">
        <v>40.25</v>
      </c>
      <c r="C442" s="3">
        <v>1167.25</v>
      </c>
      <c r="D442" s="2">
        <v>38309</v>
      </c>
      <c r="E442" t="s">
        <v>770</v>
      </c>
      <c r="F442" t="s">
        <v>32</v>
      </c>
      <c r="G442" t="s">
        <v>687</v>
      </c>
    </row>
    <row r="443" spans="1:7" x14ac:dyDescent="0.25">
      <c r="A443">
        <v>42</v>
      </c>
      <c r="B443" s="4">
        <v>49.6</v>
      </c>
      <c r="C443" s="3">
        <v>2083.1999999999998</v>
      </c>
      <c r="D443" s="2">
        <v>38320</v>
      </c>
      <c r="E443" t="s">
        <v>770</v>
      </c>
      <c r="F443" t="s">
        <v>95</v>
      </c>
      <c r="G443" t="s">
        <v>689</v>
      </c>
    </row>
    <row r="444" spans="1:7" x14ac:dyDescent="0.25">
      <c r="A444">
        <v>39</v>
      </c>
      <c r="B444" s="4">
        <v>98</v>
      </c>
      <c r="C444" s="3">
        <v>3822</v>
      </c>
      <c r="D444" s="2">
        <v>38331</v>
      </c>
      <c r="E444" t="s">
        <v>770</v>
      </c>
      <c r="F444" t="s">
        <v>32</v>
      </c>
      <c r="G444" t="s">
        <v>718</v>
      </c>
    </row>
    <row r="445" spans="1:7" x14ac:dyDescent="0.25">
      <c r="A445">
        <v>27</v>
      </c>
      <c r="B445" s="4">
        <v>100</v>
      </c>
      <c r="C445" s="3">
        <v>3911.49</v>
      </c>
      <c r="D445" s="2">
        <v>38372</v>
      </c>
      <c r="E445" t="s">
        <v>770</v>
      </c>
      <c r="F445" t="s">
        <v>95</v>
      </c>
      <c r="G445" t="s">
        <v>721</v>
      </c>
    </row>
    <row r="446" spans="1:7" x14ac:dyDescent="0.25">
      <c r="A446">
        <v>48</v>
      </c>
      <c r="B446" s="4">
        <v>98</v>
      </c>
      <c r="C446" s="3">
        <v>4704</v>
      </c>
      <c r="D446" s="2">
        <v>38400</v>
      </c>
      <c r="E446" t="s">
        <v>770</v>
      </c>
      <c r="F446" t="s">
        <v>32</v>
      </c>
      <c r="G446" t="s">
        <v>683</v>
      </c>
    </row>
    <row r="447" spans="1:7" x14ac:dyDescent="0.25">
      <c r="A447">
        <v>29</v>
      </c>
      <c r="B447" s="4">
        <v>85.1</v>
      </c>
      <c r="C447" s="3">
        <v>2467.9</v>
      </c>
      <c r="D447" s="2">
        <v>38420</v>
      </c>
      <c r="E447" t="s">
        <v>770</v>
      </c>
      <c r="F447" t="s">
        <v>95</v>
      </c>
      <c r="G447" t="s">
        <v>721</v>
      </c>
    </row>
    <row r="448" spans="1:7" x14ac:dyDescent="0.25">
      <c r="A448">
        <v>27</v>
      </c>
      <c r="B448" s="4">
        <v>100</v>
      </c>
      <c r="C448" s="3">
        <v>3213</v>
      </c>
      <c r="D448" s="2">
        <v>38473</v>
      </c>
      <c r="E448" t="s">
        <v>770</v>
      </c>
      <c r="F448" t="s">
        <v>231</v>
      </c>
      <c r="G448" t="s">
        <v>722</v>
      </c>
    </row>
    <row r="449" spans="1:7" x14ac:dyDescent="0.25">
      <c r="A449">
        <v>54</v>
      </c>
      <c r="B449" s="4">
        <v>100</v>
      </c>
      <c r="C449" s="3">
        <v>7182</v>
      </c>
      <c r="D449" s="2">
        <v>38503</v>
      </c>
      <c r="E449" t="s">
        <v>770</v>
      </c>
      <c r="F449" t="s">
        <v>178</v>
      </c>
      <c r="G449" t="s">
        <v>702</v>
      </c>
    </row>
    <row r="450" spans="1:7" x14ac:dyDescent="0.25">
      <c r="A450">
        <v>26</v>
      </c>
      <c r="B450" s="4">
        <v>100</v>
      </c>
      <c r="C450" s="3">
        <v>4379.18</v>
      </c>
      <c r="D450" s="2">
        <v>37690</v>
      </c>
      <c r="E450" t="s">
        <v>769</v>
      </c>
      <c r="F450" t="s">
        <v>32</v>
      </c>
      <c r="G450" t="s">
        <v>724</v>
      </c>
    </row>
    <row r="451" spans="1:7" x14ac:dyDescent="0.25">
      <c r="A451">
        <v>34</v>
      </c>
      <c r="B451" s="4">
        <v>100</v>
      </c>
      <c r="C451" s="3">
        <v>5004.8</v>
      </c>
      <c r="D451" s="2">
        <v>37749</v>
      </c>
      <c r="E451" t="s">
        <v>769</v>
      </c>
      <c r="F451" t="s">
        <v>41</v>
      </c>
      <c r="G451" t="s">
        <v>746</v>
      </c>
    </row>
    <row r="452" spans="1:7" x14ac:dyDescent="0.25">
      <c r="A452">
        <v>25</v>
      </c>
      <c r="B452" s="4">
        <v>100</v>
      </c>
      <c r="C452" s="3">
        <v>3644.75</v>
      </c>
      <c r="D452" s="2">
        <v>37806</v>
      </c>
      <c r="E452" t="s">
        <v>769</v>
      </c>
      <c r="F452" t="s">
        <v>41</v>
      </c>
      <c r="G452" t="s">
        <v>730</v>
      </c>
    </row>
    <row r="453" spans="1:7" x14ac:dyDescent="0.25">
      <c r="A453">
        <v>23</v>
      </c>
      <c r="B453" s="4">
        <v>100</v>
      </c>
      <c r="C453" s="3">
        <v>2702.04</v>
      </c>
      <c r="D453" s="2">
        <v>37875</v>
      </c>
      <c r="E453" t="s">
        <v>769</v>
      </c>
      <c r="F453" t="s">
        <v>95</v>
      </c>
      <c r="G453" t="s">
        <v>721</v>
      </c>
    </row>
    <row r="454" spans="1:7" x14ac:dyDescent="0.25">
      <c r="A454">
        <v>28</v>
      </c>
      <c r="B454" s="4">
        <v>100</v>
      </c>
      <c r="C454" s="3">
        <v>3764.88</v>
      </c>
      <c r="D454" s="2">
        <v>37911</v>
      </c>
      <c r="E454" t="s">
        <v>769</v>
      </c>
      <c r="F454" t="s">
        <v>326</v>
      </c>
      <c r="G454" t="s">
        <v>757</v>
      </c>
    </row>
    <row r="455" spans="1:7" x14ac:dyDescent="0.25">
      <c r="A455">
        <v>35</v>
      </c>
      <c r="B455" s="4">
        <v>100</v>
      </c>
      <c r="C455" s="3">
        <v>4508</v>
      </c>
      <c r="D455" s="2">
        <v>37930</v>
      </c>
      <c r="E455" t="s">
        <v>769</v>
      </c>
      <c r="F455" t="s">
        <v>231</v>
      </c>
      <c r="G455" t="s">
        <v>722</v>
      </c>
    </row>
    <row r="456" spans="1:7" x14ac:dyDescent="0.25">
      <c r="A456">
        <v>44</v>
      </c>
      <c r="B456" s="4">
        <v>100</v>
      </c>
      <c r="C456" s="3">
        <v>5418.16</v>
      </c>
      <c r="D456" s="2">
        <v>37937</v>
      </c>
      <c r="E456" t="s">
        <v>769</v>
      </c>
      <c r="F456" t="s">
        <v>78</v>
      </c>
      <c r="G456" t="s">
        <v>686</v>
      </c>
    </row>
    <row r="457" spans="1:7" x14ac:dyDescent="0.25">
      <c r="A457">
        <v>22</v>
      </c>
      <c r="B457" s="4">
        <v>100</v>
      </c>
      <c r="C457" s="3">
        <v>3300.66</v>
      </c>
      <c r="D457" s="2">
        <v>37945</v>
      </c>
      <c r="E457" t="s">
        <v>769</v>
      </c>
      <c r="F457" t="s">
        <v>32</v>
      </c>
      <c r="G457" t="s">
        <v>719</v>
      </c>
    </row>
    <row r="458" spans="1:7" x14ac:dyDescent="0.25">
      <c r="A458">
        <v>42</v>
      </c>
      <c r="B458" s="4">
        <v>100</v>
      </c>
      <c r="C458" s="3">
        <v>6182.4</v>
      </c>
      <c r="D458" s="2">
        <v>37957</v>
      </c>
      <c r="E458" t="s">
        <v>769</v>
      </c>
      <c r="F458" t="s">
        <v>32</v>
      </c>
      <c r="G458" t="s">
        <v>753</v>
      </c>
    </row>
    <row r="459" spans="1:7" x14ac:dyDescent="0.25">
      <c r="A459">
        <v>29</v>
      </c>
      <c r="B459" s="4">
        <v>100</v>
      </c>
      <c r="C459" s="3">
        <v>4186.7299999999996</v>
      </c>
      <c r="D459" s="2">
        <v>38002</v>
      </c>
      <c r="E459" t="s">
        <v>769</v>
      </c>
      <c r="F459" t="s">
        <v>178</v>
      </c>
      <c r="G459" t="s">
        <v>702</v>
      </c>
    </row>
    <row r="460" spans="1:7" x14ac:dyDescent="0.25">
      <c r="A460">
        <v>32</v>
      </c>
      <c r="B460" s="4">
        <v>100</v>
      </c>
      <c r="C460" s="3">
        <v>4529.28</v>
      </c>
      <c r="D460" s="2">
        <v>38039</v>
      </c>
      <c r="E460" t="s">
        <v>769</v>
      </c>
      <c r="F460" t="s">
        <v>450</v>
      </c>
      <c r="G460" t="s">
        <v>748</v>
      </c>
    </row>
    <row r="461" spans="1:7" x14ac:dyDescent="0.25">
      <c r="A461">
        <v>41</v>
      </c>
      <c r="B461" s="4">
        <v>100</v>
      </c>
      <c r="C461" s="3">
        <v>5628.89</v>
      </c>
      <c r="D461" s="2">
        <v>38090</v>
      </c>
      <c r="E461" t="s">
        <v>769</v>
      </c>
      <c r="F461" t="s">
        <v>200</v>
      </c>
      <c r="G461" t="s">
        <v>723</v>
      </c>
    </row>
    <row r="462" spans="1:7" x14ac:dyDescent="0.25">
      <c r="A462">
        <v>26</v>
      </c>
      <c r="B462" s="4">
        <v>100</v>
      </c>
      <c r="C462" s="3">
        <v>3054.48</v>
      </c>
      <c r="D462" s="2">
        <v>38139</v>
      </c>
      <c r="E462" t="s">
        <v>769</v>
      </c>
      <c r="F462" t="s">
        <v>170</v>
      </c>
      <c r="G462" t="s">
        <v>701</v>
      </c>
    </row>
    <row r="463" spans="1:7" x14ac:dyDescent="0.25">
      <c r="A463">
        <v>21</v>
      </c>
      <c r="B463" s="4">
        <v>100</v>
      </c>
      <c r="C463" s="3">
        <v>2526.5100000000002</v>
      </c>
      <c r="D463" s="2">
        <v>38174</v>
      </c>
      <c r="E463" t="s">
        <v>769</v>
      </c>
      <c r="F463" t="s">
        <v>258</v>
      </c>
      <c r="G463" t="s">
        <v>749</v>
      </c>
    </row>
    <row r="464" spans="1:7" x14ac:dyDescent="0.25">
      <c r="A464">
        <v>34</v>
      </c>
      <c r="B464" s="4">
        <v>100</v>
      </c>
      <c r="C464" s="3">
        <v>4667.8599999999997</v>
      </c>
      <c r="D464" s="2">
        <v>38205</v>
      </c>
      <c r="E464" t="s">
        <v>769</v>
      </c>
      <c r="F464" t="s">
        <v>32</v>
      </c>
      <c r="G464" t="s">
        <v>763</v>
      </c>
    </row>
    <row r="465" spans="1:7" x14ac:dyDescent="0.25">
      <c r="A465">
        <v>41</v>
      </c>
      <c r="B465" s="4">
        <v>100</v>
      </c>
      <c r="C465" s="3">
        <v>6499.32</v>
      </c>
      <c r="D465" s="2">
        <v>38229</v>
      </c>
      <c r="E465" t="s">
        <v>769</v>
      </c>
      <c r="F465" t="s">
        <v>450</v>
      </c>
      <c r="G465" t="s">
        <v>748</v>
      </c>
    </row>
    <row r="466" spans="1:7" x14ac:dyDescent="0.25">
      <c r="A466">
        <v>37</v>
      </c>
      <c r="B466" s="4">
        <v>100</v>
      </c>
      <c r="C466" s="3">
        <v>5917.78</v>
      </c>
      <c r="D466" s="2">
        <v>37899</v>
      </c>
      <c r="E466" t="s">
        <v>769</v>
      </c>
      <c r="F466" t="s">
        <v>78</v>
      </c>
      <c r="G466" t="s">
        <v>764</v>
      </c>
    </row>
    <row r="467" spans="1:7" x14ac:dyDescent="0.25">
      <c r="A467">
        <v>37</v>
      </c>
      <c r="B467" s="4">
        <v>100</v>
      </c>
      <c r="C467" s="3">
        <v>6231.91</v>
      </c>
      <c r="D467" s="2">
        <v>38276</v>
      </c>
      <c r="E467" t="s">
        <v>769</v>
      </c>
      <c r="F467" t="s">
        <v>443</v>
      </c>
      <c r="G467" t="s">
        <v>747</v>
      </c>
    </row>
    <row r="468" spans="1:7" x14ac:dyDescent="0.25">
      <c r="A468">
        <v>41</v>
      </c>
      <c r="B468" s="4">
        <v>100</v>
      </c>
      <c r="C468" s="3">
        <v>5803.14</v>
      </c>
      <c r="D468" s="2">
        <v>38295</v>
      </c>
      <c r="E468" t="s">
        <v>769</v>
      </c>
      <c r="F468" t="s">
        <v>32</v>
      </c>
      <c r="G468" t="s">
        <v>700</v>
      </c>
    </row>
    <row r="469" spans="1:7" x14ac:dyDescent="0.25">
      <c r="A469">
        <v>46</v>
      </c>
      <c r="B469" s="4">
        <v>100</v>
      </c>
      <c r="C469" s="3">
        <v>6434.02</v>
      </c>
      <c r="D469" s="2">
        <v>38308</v>
      </c>
      <c r="E469" t="s">
        <v>769</v>
      </c>
      <c r="F469" t="s">
        <v>32</v>
      </c>
      <c r="G469" t="s">
        <v>724</v>
      </c>
    </row>
    <row r="470" spans="1:7" x14ac:dyDescent="0.25">
      <c r="A470">
        <v>40</v>
      </c>
      <c r="B470" s="4">
        <v>100</v>
      </c>
      <c r="C470" s="3">
        <v>6454.4</v>
      </c>
      <c r="D470" s="2">
        <v>38315</v>
      </c>
      <c r="E470" t="s">
        <v>769</v>
      </c>
      <c r="F470" t="s">
        <v>95</v>
      </c>
      <c r="G470" t="s">
        <v>689</v>
      </c>
    </row>
    <row r="471" spans="1:7" x14ac:dyDescent="0.25">
      <c r="A471">
        <v>43</v>
      </c>
      <c r="B471" s="4">
        <v>97.6</v>
      </c>
      <c r="C471" s="3">
        <v>4196.8</v>
      </c>
      <c r="D471" s="2">
        <v>38330</v>
      </c>
      <c r="E471" t="s">
        <v>769</v>
      </c>
      <c r="F471" t="s">
        <v>41</v>
      </c>
      <c r="G471" t="s">
        <v>681</v>
      </c>
    </row>
    <row r="472" spans="1:7" x14ac:dyDescent="0.25">
      <c r="A472">
        <v>30</v>
      </c>
      <c r="B472" s="4">
        <v>87.06</v>
      </c>
      <c r="C472" s="3">
        <v>2611.8000000000002</v>
      </c>
      <c r="D472" s="2">
        <v>38359</v>
      </c>
      <c r="E472" t="s">
        <v>769</v>
      </c>
      <c r="F472" t="s">
        <v>32</v>
      </c>
      <c r="G472" t="s">
        <v>729</v>
      </c>
    </row>
    <row r="473" spans="1:7" x14ac:dyDescent="0.25">
      <c r="A473">
        <v>35</v>
      </c>
      <c r="B473" s="4">
        <v>100</v>
      </c>
      <c r="C473" s="3">
        <v>5895.05</v>
      </c>
      <c r="D473" s="2">
        <v>38392</v>
      </c>
      <c r="E473" t="s">
        <v>769</v>
      </c>
      <c r="F473" t="s">
        <v>130</v>
      </c>
      <c r="G473" t="s">
        <v>695</v>
      </c>
    </row>
    <row r="474" spans="1:7" x14ac:dyDescent="0.25">
      <c r="A474">
        <v>36</v>
      </c>
      <c r="B474" s="4">
        <v>93.77</v>
      </c>
      <c r="C474" s="3">
        <v>3375.72</v>
      </c>
      <c r="D474" s="2">
        <v>38415</v>
      </c>
      <c r="E474" t="s">
        <v>769</v>
      </c>
      <c r="F474" t="s">
        <v>32</v>
      </c>
      <c r="G474" t="s">
        <v>718</v>
      </c>
    </row>
    <row r="475" spans="1:7" x14ac:dyDescent="0.25">
      <c r="A475">
        <v>61</v>
      </c>
      <c r="B475" s="4">
        <v>100</v>
      </c>
      <c r="C475" s="3">
        <v>8374.69</v>
      </c>
      <c r="D475" s="2">
        <v>38457</v>
      </c>
      <c r="E475" t="s">
        <v>769</v>
      </c>
      <c r="F475" t="s">
        <v>326</v>
      </c>
      <c r="G475" t="s">
        <v>727</v>
      </c>
    </row>
    <row r="476" spans="1:7" x14ac:dyDescent="0.25">
      <c r="A476">
        <v>38</v>
      </c>
      <c r="B476" s="4">
        <v>100</v>
      </c>
      <c r="C476" s="3">
        <v>4464.24</v>
      </c>
      <c r="D476" s="2">
        <v>38489</v>
      </c>
      <c r="E476" t="s">
        <v>769</v>
      </c>
      <c r="F476" t="s">
        <v>148</v>
      </c>
      <c r="G476" t="s">
        <v>698</v>
      </c>
    </row>
    <row r="477" spans="1:7" x14ac:dyDescent="0.25">
      <c r="A477">
        <v>39</v>
      </c>
      <c r="B477" s="4">
        <v>100</v>
      </c>
      <c r="C477" s="3">
        <v>4808.3100000000004</v>
      </c>
      <c r="D477" s="2">
        <v>37631</v>
      </c>
      <c r="E477" t="s">
        <v>771</v>
      </c>
      <c r="F477" t="s">
        <v>32</v>
      </c>
      <c r="G477" t="s">
        <v>690</v>
      </c>
    </row>
    <row r="478" spans="1:7" x14ac:dyDescent="0.25">
      <c r="A478">
        <v>33</v>
      </c>
      <c r="B478" s="4">
        <v>99.66</v>
      </c>
      <c r="C478" s="3">
        <v>3288.78</v>
      </c>
      <c r="D478" s="2">
        <v>37705</v>
      </c>
      <c r="E478" t="s">
        <v>771</v>
      </c>
      <c r="F478" t="s">
        <v>32</v>
      </c>
      <c r="G478" t="s">
        <v>687</v>
      </c>
    </row>
    <row r="479" spans="1:7" x14ac:dyDescent="0.25">
      <c r="A479">
        <v>32</v>
      </c>
      <c r="B479" s="4">
        <v>100</v>
      </c>
      <c r="C479" s="3">
        <v>3254.72</v>
      </c>
      <c r="D479" s="2">
        <v>37762</v>
      </c>
      <c r="E479" t="s">
        <v>771</v>
      </c>
      <c r="F479" t="s">
        <v>95</v>
      </c>
      <c r="G479" t="s">
        <v>689</v>
      </c>
    </row>
    <row r="480" spans="1:7" x14ac:dyDescent="0.25">
      <c r="A480">
        <v>31</v>
      </c>
      <c r="B480" s="4">
        <v>100</v>
      </c>
      <c r="C480" s="3">
        <v>3184.94</v>
      </c>
      <c r="D480" s="2">
        <v>37818</v>
      </c>
      <c r="E480" t="s">
        <v>771</v>
      </c>
      <c r="F480" t="s">
        <v>95</v>
      </c>
      <c r="G480" t="s">
        <v>699</v>
      </c>
    </row>
    <row r="481" spans="1:7" x14ac:dyDescent="0.25">
      <c r="A481">
        <v>50</v>
      </c>
      <c r="B481" s="4">
        <v>100</v>
      </c>
      <c r="C481" s="3">
        <v>5907.5</v>
      </c>
      <c r="D481" s="2">
        <v>37876</v>
      </c>
      <c r="E481" t="s">
        <v>771</v>
      </c>
      <c r="F481" t="s">
        <v>32</v>
      </c>
      <c r="G481" t="s">
        <v>761</v>
      </c>
    </row>
    <row r="482" spans="1:7" x14ac:dyDescent="0.25">
      <c r="A482">
        <v>48</v>
      </c>
      <c r="B482" s="4">
        <v>91.44</v>
      </c>
      <c r="C482" s="3">
        <v>4389.12</v>
      </c>
      <c r="D482" s="2">
        <v>37912</v>
      </c>
      <c r="E482" t="s">
        <v>771</v>
      </c>
      <c r="F482" t="s">
        <v>32</v>
      </c>
      <c r="G482" t="s">
        <v>683</v>
      </c>
    </row>
    <row r="483" spans="1:7" x14ac:dyDescent="0.25">
      <c r="A483">
        <v>43</v>
      </c>
      <c r="B483" s="4">
        <v>100</v>
      </c>
      <c r="C483" s="3">
        <v>5036.16</v>
      </c>
      <c r="D483" s="2">
        <v>37930</v>
      </c>
      <c r="E483" t="s">
        <v>771</v>
      </c>
      <c r="F483" t="s">
        <v>258</v>
      </c>
      <c r="G483" t="s">
        <v>765</v>
      </c>
    </row>
    <row r="484" spans="1:7" x14ac:dyDescent="0.25">
      <c r="A484">
        <v>25</v>
      </c>
      <c r="B484" s="4">
        <v>87.33</v>
      </c>
      <c r="C484" s="3">
        <v>2183.25</v>
      </c>
      <c r="D484" s="2">
        <v>37937</v>
      </c>
      <c r="E484" t="s">
        <v>771</v>
      </c>
      <c r="F484" t="s">
        <v>32</v>
      </c>
      <c r="G484" t="s">
        <v>718</v>
      </c>
    </row>
    <row r="485" spans="1:7" x14ac:dyDescent="0.25">
      <c r="A485">
        <v>28</v>
      </c>
      <c r="B485" s="4">
        <v>100</v>
      </c>
      <c r="C485" s="3">
        <v>3106.88</v>
      </c>
      <c r="D485" s="2">
        <v>37946</v>
      </c>
      <c r="E485" t="s">
        <v>771</v>
      </c>
      <c r="F485" t="s">
        <v>95</v>
      </c>
      <c r="G485" t="s">
        <v>766</v>
      </c>
    </row>
    <row r="486" spans="1:7" x14ac:dyDescent="0.25">
      <c r="A486">
        <v>36</v>
      </c>
      <c r="B486" s="4">
        <v>100</v>
      </c>
      <c r="C486" s="3">
        <v>3735.72</v>
      </c>
      <c r="D486" s="2">
        <v>37958</v>
      </c>
      <c r="E486" t="s">
        <v>771</v>
      </c>
      <c r="F486" t="s">
        <v>178</v>
      </c>
      <c r="G486" t="s">
        <v>702</v>
      </c>
    </row>
    <row r="487" spans="1:7" x14ac:dyDescent="0.25">
      <c r="A487">
        <v>27</v>
      </c>
      <c r="B487" s="4">
        <v>89.38</v>
      </c>
      <c r="C487" s="3">
        <v>2413.2600000000002</v>
      </c>
      <c r="D487" s="2">
        <v>38015</v>
      </c>
      <c r="E487" t="s">
        <v>771</v>
      </c>
      <c r="F487" t="s">
        <v>32</v>
      </c>
      <c r="G487" t="s">
        <v>711</v>
      </c>
    </row>
    <row r="488" spans="1:7" x14ac:dyDescent="0.25">
      <c r="A488">
        <v>25</v>
      </c>
      <c r="B488" s="4">
        <v>100</v>
      </c>
      <c r="C488" s="3">
        <v>2953.75</v>
      </c>
      <c r="D488" s="2">
        <v>38048</v>
      </c>
      <c r="E488" t="s">
        <v>771</v>
      </c>
      <c r="F488" t="s">
        <v>41</v>
      </c>
      <c r="G488" t="s">
        <v>709</v>
      </c>
    </row>
    <row r="489" spans="1:7" x14ac:dyDescent="0.25">
      <c r="A489">
        <v>40</v>
      </c>
      <c r="B489" s="4">
        <v>100</v>
      </c>
      <c r="C489" s="3">
        <v>4684.8</v>
      </c>
      <c r="D489" s="2">
        <v>38106</v>
      </c>
      <c r="E489" t="s">
        <v>771</v>
      </c>
      <c r="F489" t="s">
        <v>178</v>
      </c>
      <c r="G489" t="s">
        <v>702</v>
      </c>
    </row>
    <row r="490" spans="1:7" x14ac:dyDescent="0.25">
      <c r="A490">
        <v>34</v>
      </c>
      <c r="B490" s="4">
        <v>95.55</v>
      </c>
      <c r="C490" s="3">
        <v>3248.7</v>
      </c>
      <c r="D490" s="2">
        <v>38146</v>
      </c>
      <c r="E490" t="s">
        <v>771</v>
      </c>
      <c r="F490" t="s">
        <v>326</v>
      </c>
      <c r="G490" t="s">
        <v>727</v>
      </c>
    </row>
    <row r="491" spans="1:7" x14ac:dyDescent="0.25">
      <c r="A491">
        <v>50</v>
      </c>
      <c r="B491" s="4">
        <v>100</v>
      </c>
      <c r="C491" s="3">
        <v>5239.5</v>
      </c>
      <c r="D491" s="2">
        <v>38216</v>
      </c>
      <c r="E491" t="s">
        <v>771</v>
      </c>
      <c r="F491" t="s">
        <v>258</v>
      </c>
      <c r="G491" t="s">
        <v>715</v>
      </c>
    </row>
    <row r="492" spans="1:7" x14ac:dyDescent="0.25">
      <c r="A492">
        <v>38</v>
      </c>
      <c r="B492" s="4">
        <v>100</v>
      </c>
      <c r="C492" s="3">
        <v>4567.9799999999996</v>
      </c>
      <c r="D492" s="2">
        <v>38233</v>
      </c>
      <c r="E492" t="s">
        <v>771</v>
      </c>
      <c r="F492" t="s">
        <v>78</v>
      </c>
      <c r="G492" t="s">
        <v>686</v>
      </c>
    </row>
    <row r="493" spans="1:7" x14ac:dyDescent="0.25">
      <c r="A493">
        <v>37</v>
      </c>
      <c r="B493" s="4">
        <v>95.55</v>
      </c>
      <c r="C493" s="3">
        <v>3535.35</v>
      </c>
      <c r="D493" s="2">
        <v>38271</v>
      </c>
      <c r="E493" t="s">
        <v>771</v>
      </c>
      <c r="F493" t="s">
        <v>41</v>
      </c>
      <c r="G493" t="s">
        <v>717</v>
      </c>
    </row>
    <row r="494" spans="1:7" x14ac:dyDescent="0.25">
      <c r="A494">
        <v>43</v>
      </c>
      <c r="B494" s="4">
        <v>89.38</v>
      </c>
      <c r="C494" s="3">
        <v>3843.34</v>
      </c>
      <c r="D494" s="2">
        <v>38281</v>
      </c>
      <c r="E494" t="s">
        <v>771</v>
      </c>
      <c r="F494" t="s">
        <v>32</v>
      </c>
      <c r="G494" t="s">
        <v>718</v>
      </c>
    </row>
    <row r="495" spans="1:7" x14ac:dyDescent="0.25">
      <c r="A495">
        <v>43</v>
      </c>
      <c r="B495" s="4">
        <v>86.3</v>
      </c>
      <c r="C495" s="3">
        <v>3710.9</v>
      </c>
      <c r="D495" s="2">
        <v>38295</v>
      </c>
      <c r="E495" t="s">
        <v>771</v>
      </c>
      <c r="F495" t="s">
        <v>32</v>
      </c>
      <c r="G495" t="s">
        <v>719</v>
      </c>
    </row>
    <row r="496" spans="1:7" x14ac:dyDescent="0.25">
      <c r="A496">
        <v>46</v>
      </c>
      <c r="B496" s="4">
        <v>95.13</v>
      </c>
      <c r="C496" s="3">
        <v>4375.9799999999996</v>
      </c>
      <c r="D496" s="2">
        <v>38308</v>
      </c>
      <c r="E496" t="s">
        <v>771</v>
      </c>
      <c r="F496" t="s">
        <v>170</v>
      </c>
      <c r="G496" t="s">
        <v>756</v>
      </c>
    </row>
    <row r="497" spans="1:7" x14ac:dyDescent="0.25">
      <c r="A497">
        <v>42</v>
      </c>
      <c r="B497" s="4">
        <v>36.11</v>
      </c>
      <c r="C497" s="3">
        <v>1516.62</v>
      </c>
      <c r="D497" s="2">
        <v>38320</v>
      </c>
      <c r="E497" t="s">
        <v>771</v>
      </c>
      <c r="F497" t="s">
        <v>32</v>
      </c>
      <c r="G497" t="s">
        <v>763</v>
      </c>
    </row>
    <row r="498" spans="1:7" x14ac:dyDescent="0.25">
      <c r="A498">
        <v>50</v>
      </c>
      <c r="B498" s="4">
        <v>50.18</v>
      </c>
      <c r="C498" s="3">
        <v>2509</v>
      </c>
      <c r="D498" s="2">
        <v>38330</v>
      </c>
      <c r="E498" t="s">
        <v>771</v>
      </c>
      <c r="F498" t="s">
        <v>41</v>
      </c>
      <c r="G498" t="s">
        <v>681</v>
      </c>
    </row>
    <row r="499" spans="1:7" x14ac:dyDescent="0.25">
      <c r="A499">
        <v>44</v>
      </c>
      <c r="B499" s="4">
        <v>100</v>
      </c>
      <c r="C499" s="3">
        <v>9240.44</v>
      </c>
      <c r="D499" s="2">
        <v>38372</v>
      </c>
      <c r="E499" t="s">
        <v>771</v>
      </c>
      <c r="F499" t="s">
        <v>32</v>
      </c>
      <c r="G499" t="s">
        <v>720</v>
      </c>
    </row>
    <row r="500" spans="1:7" x14ac:dyDescent="0.25">
      <c r="A500">
        <v>27</v>
      </c>
      <c r="B500" s="4">
        <v>93.16</v>
      </c>
      <c r="C500" s="3">
        <v>2515.3200000000002</v>
      </c>
      <c r="D500" s="2">
        <v>38399</v>
      </c>
      <c r="E500" t="s">
        <v>771</v>
      </c>
      <c r="F500" t="s">
        <v>178</v>
      </c>
      <c r="G500" t="s">
        <v>702</v>
      </c>
    </row>
    <row r="501" spans="1:7" x14ac:dyDescent="0.25">
      <c r="A501">
        <v>35</v>
      </c>
      <c r="B501" s="4">
        <v>100</v>
      </c>
      <c r="C501" s="3">
        <v>5548.9</v>
      </c>
      <c r="D501" s="2">
        <v>38420</v>
      </c>
      <c r="E501" t="s">
        <v>771</v>
      </c>
      <c r="F501" t="s">
        <v>95</v>
      </c>
      <c r="G501" t="s">
        <v>721</v>
      </c>
    </row>
    <row r="502" spans="1:7" x14ac:dyDescent="0.25">
      <c r="A502">
        <v>51</v>
      </c>
      <c r="B502" s="4">
        <v>95.55</v>
      </c>
      <c r="C502" s="3">
        <v>4873.05</v>
      </c>
      <c r="D502" s="2">
        <v>38502</v>
      </c>
      <c r="E502" t="s">
        <v>771</v>
      </c>
      <c r="F502" t="s">
        <v>32</v>
      </c>
      <c r="G502" t="s">
        <v>697</v>
      </c>
    </row>
    <row r="503" spans="1:7" x14ac:dyDescent="0.25">
      <c r="A503">
        <v>41</v>
      </c>
      <c r="B503" s="4">
        <v>50.14</v>
      </c>
      <c r="C503" s="3">
        <v>2055.7399999999998</v>
      </c>
      <c r="D503" s="2">
        <v>37631</v>
      </c>
      <c r="E503" t="s">
        <v>771</v>
      </c>
      <c r="F503" t="s">
        <v>32</v>
      </c>
      <c r="G503" t="s">
        <v>690</v>
      </c>
    </row>
    <row r="504" spans="1:7" x14ac:dyDescent="0.25">
      <c r="A504">
        <v>48</v>
      </c>
      <c r="B504" s="4">
        <v>49.06</v>
      </c>
      <c r="C504" s="3">
        <v>2354.88</v>
      </c>
      <c r="D504" s="2">
        <v>37705</v>
      </c>
      <c r="E504" t="s">
        <v>771</v>
      </c>
      <c r="F504" t="s">
        <v>32</v>
      </c>
      <c r="G504" t="s">
        <v>687</v>
      </c>
    </row>
    <row r="505" spans="1:7" x14ac:dyDescent="0.25">
      <c r="A505">
        <v>42</v>
      </c>
      <c r="B505" s="4">
        <v>54.99</v>
      </c>
      <c r="C505" s="3">
        <v>2309.58</v>
      </c>
      <c r="D505" s="2">
        <v>37769</v>
      </c>
      <c r="E505" t="s">
        <v>771</v>
      </c>
      <c r="F505" t="s">
        <v>178</v>
      </c>
      <c r="G505" t="s">
        <v>704</v>
      </c>
    </row>
    <row r="506" spans="1:7" x14ac:dyDescent="0.25">
      <c r="A506">
        <v>49</v>
      </c>
      <c r="B506" s="4">
        <v>43.13</v>
      </c>
      <c r="C506" s="3">
        <v>2113.37</v>
      </c>
      <c r="D506" s="2">
        <v>37818</v>
      </c>
      <c r="E506" t="s">
        <v>771</v>
      </c>
      <c r="F506" t="s">
        <v>95</v>
      </c>
      <c r="G506" t="s">
        <v>699</v>
      </c>
    </row>
    <row r="507" spans="1:7" x14ac:dyDescent="0.25">
      <c r="A507">
        <v>30</v>
      </c>
      <c r="B507" s="4">
        <v>58.22</v>
      </c>
      <c r="C507" s="3">
        <v>1746.6</v>
      </c>
      <c r="D507" s="2">
        <v>37876</v>
      </c>
      <c r="E507" t="s">
        <v>771</v>
      </c>
      <c r="F507" t="s">
        <v>32</v>
      </c>
      <c r="G507" t="s">
        <v>761</v>
      </c>
    </row>
    <row r="508" spans="1:7" x14ac:dyDescent="0.25">
      <c r="A508">
        <v>45</v>
      </c>
      <c r="B508" s="4">
        <v>51.21</v>
      </c>
      <c r="C508" s="3">
        <v>2304.4499999999998</v>
      </c>
      <c r="D508" s="2">
        <v>37912</v>
      </c>
      <c r="E508" t="s">
        <v>771</v>
      </c>
      <c r="F508" t="s">
        <v>32</v>
      </c>
      <c r="G508" t="s">
        <v>683</v>
      </c>
    </row>
    <row r="509" spans="1:7" x14ac:dyDescent="0.25">
      <c r="A509">
        <v>48</v>
      </c>
      <c r="B509" s="4">
        <v>44.21</v>
      </c>
      <c r="C509" s="3">
        <v>2122.08</v>
      </c>
      <c r="D509" s="2">
        <v>37930</v>
      </c>
      <c r="E509" t="s">
        <v>771</v>
      </c>
      <c r="F509" t="s">
        <v>258</v>
      </c>
      <c r="G509" t="s">
        <v>765</v>
      </c>
    </row>
    <row r="510" spans="1:7" x14ac:dyDescent="0.25">
      <c r="A510">
        <v>32</v>
      </c>
      <c r="B510" s="4">
        <v>54.45</v>
      </c>
      <c r="C510" s="3">
        <v>1742.4</v>
      </c>
      <c r="D510" s="2">
        <v>37937</v>
      </c>
      <c r="E510" t="s">
        <v>771</v>
      </c>
      <c r="F510" t="s">
        <v>32</v>
      </c>
      <c r="G510" t="s">
        <v>718</v>
      </c>
    </row>
    <row r="511" spans="1:7" x14ac:dyDescent="0.25">
      <c r="A511">
        <v>46</v>
      </c>
      <c r="B511" s="4">
        <v>53.37</v>
      </c>
      <c r="C511" s="3">
        <v>2455.02</v>
      </c>
      <c r="D511" s="2">
        <v>37946</v>
      </c>
      <c r="E511" t="s">
        <v>771</v>
      </c>
      <c r="F511" t="s">
        <v>95</v>
      </c>
      <c r="G511" t="s">
        <v>766</v>
      </c>
    </row>
    <row r="512" spans="1:7" x14ac:dyDescent="0.25">
      <c r="A512">
        <v>48</v>
      </c>
      <c r="B512" s="4">
        <v>63.61</v>
      </c>
      <c r="C512" s="3">
        <v>3053.28</v>
      </c>
      <c r="D512" s="2">
        <v>37958</v>
      </c>
      <c r="E512" t="s">
        <v>771</v>
      </c>
      <c r="F512" t="s">
        <v>178</v>
      </c>
      <c r="G512" t="s">
        <v>702</v>
      </c>
    </row>
    <row r="513" spans="1:7" x14ac:dyDescent="0.25">
      <c r="A513">
        <v>33</v>
      </c>
      <c r="B513" s="4">
        <v>43.13</v>
      </c>
      <c r="C513" s="3">
        <v>1423.29</v>
      </c>
      <c r="D513" s="2">
        <v>38015</v>
      </c>
      <c r="E513" t="s">
        <v>771</v>
      </c>
      <c r="F513" t="s">
        <v>32</v>
      </c>
      <c r="G513" t="s">
        <v>711</v>
      </c>
    </row>
    <row r="514" spans="1:7" x14ac:dyDescent="0.25">
      <c r="A514">
        <v>31</v>
      </c>
      <c r="B514" s="4">
        <v>48.52</v>
      </c>
      <c r="C514" s="3">
        <v>1504.12</v>
      </c>
      <c r="D514" s="2">
        <v>38048</v>
      </c>
      <c r="E514" t="s">
        <v>771</v>
      </c>
      <c r="F514" t="s">
        <v>41</v>
      </c>
      <c r="G514" t="s">
        <v>709</v>
      </c>
    </row>
    <row r="515" spans="1:7" x14ac:dyDescent="0.25">
      <c r="A515">
        <v>20</v>
      </c>
      <c r="B515" s="4">
        <v>58.22</v>
      </c>
      <c r="C515" s="3">
        <v>1164.4000000000001</v>
      </c>
      <c r="D515" s="2">
        <v>38106</v>
      </c>
      <c r="E515" t="s">
        <v>771</v>
      </c>
      <c r="F515" t="s">
        <v>178</v>
      </c>
      <c r="G515" t="s">
        <v>702</v>
      </c>
    </row>
    <row r="516" spans="1:7" x14ac:dyDescent="0.25">
      <c r="A516">
        <v>29</v>
      </c>
      <c r="B516" s="4">
        <v>51.75</v>
      </c>
      <c r="C516" s="3">
        <v>1500.75</v>
      </c>
      <c r="D516" s="2">
        <v>38146</v>
      </c>
      <c r="E516" t="s">
        <v>771</v>
      </c>
      <c r="F516" t="s">
        <v>326</v>
      </c>
      <c r="G516" t="s">
        <v>727</v>
      </c>
    </row>
    <row r="517" spans="1:7" x14ac:dyDescent="0.25">
      <c r="A517">
        <v>27</v>
      </c>
      <c r="B517" s="4">
        <v>57.68</v>
      </c>
      <c r="C517" s="3">
        <v>1557.36</v>
      </c>
      <c r="D517" s="2">
        <v>38216</v>
      </c>
      <c r="E517" t="s">
        <v>771</v>
      </c>
      <c r="F517" t="s">
        <v>258</v>
      </c>
      <c r="G517" t="s">
        <v>715</v>
      </c>
    </row>
    <row r="518" spans="1:7" x14ac:dyDescent="0.25">
      <c r="A518">
        <v>24</v>
      </c>
      <c r="B518" s="4">
        <v>56.07</v>
      </c>
      <c r="C518" s="3">
        <v>1345.68</v>
      </c>
      <c r="D518" s="2">
        <v>38233</v>
      </c>
      <c r="E518" t="s">
        <v>771</v>
      </c>
      <c r="F518" t="s">
        <v>78</v>
      </c>
      <c r="G518" t="s">
        <v>686</v>
      </c>
    </row>
    <row r="519" spans="1:7" x14ac:dyDescent="0.25">
      <c r="A519">
        <v>37</v>
      </c>
      <c r="B519" s="4">
        <v>48.52</v>
      </c>
      <c r="C519" s="3">
        <v>1795.24</v>
      </c>
      <c r="D519" s="2">
        <v>38271</v>
      </c>
      <c r="E519" t="s">
        <v>771</v>
      </c>
      <c r="F519" t="s">
        <v>41</v>
      </c>
      <c r="G519" t="s">
        <v>717</v>
      </c>
    </row>
    <row r="520" spans="1:7" x14ac:dyDescent="0.25">
      <c r="A520">
        <v>25</v>
      </c>
      <c r="B520" s="4">
        <v>44.21</v>
      </c>
      <c r="C520" s="3">
        <v>1105.25</v>
      </c>
      <c r="D520" s="2">
        <v>38281</v>
      </c>
      <c r="E520" t="s">
        <v>771</v>
      </c>
      <c r="F520" t="s">
        <v>32</v>
      </c>
      <c r="G520" t="s">
        <v>718</v>
      </c>
    </row>
    <row r="521" spans="1:7" x14ac:dyDescent="0.25">
      <c r="A521">
        <v>41</v>
      </c>
      <c r="B521" s="4">
        <v>57.68</v>
      </c>
      <c r="C521" s="3">
        <v>2364.88</v>
      </c>
      <c r="D521" s="2">
        <v>38295</v>
      </c>
      <c r="E521" t="s">
        <v>771</v>
      </c>
      <c r="F521" t="s">
        <v>32</v>
      </c>
      <c r="G521" t="s">
        <v>719</v>
      </c>
    </row>
    <row r="522" spans="1:7" x14ac:dyDescent="0.25">
      <c r="A522">
        <v>27</v>
      </c>
      <c r="B522" s="4">
        <v>89.89</v>
      </c>
      <c r="C522" s="3">
        <v>2427.0300000000002</v>
      </c>
      <c r="D522" s="2">
        <v>38308</v>
      </c>
      <c r="E522" t="s">
        <v>771</v>
      </c>
      <c r="F522" t="s">
        <v>170</v>
      </c>
      <c r="G522" t="s">
        <v>756</v>
      </c>
    </row>
    <row r="523" spans="1:7" x14ac:dyDescent="0.25">
      <c r="A523">
        <v>21</v>
      </c>
      <c r="B523" s="4">
        <v>58.95</v>
      </c>
      <c r="C523" s="3">
        <v>1237.95</v>
      </c>
      <c r="D523" s="2">
        <v>38320</v>
      </c>
      <c r="E523" t="s">
        <v>771</v>
      </c>
      <c r="F523" t="s">
        <v>95</v>
      </c>
      <c r="G523" t="s">
        <v>689</v>
      </c>
    </row>
    <row r="524" spans="1:7" x14ac:dyDescent="0.25">
      <c r="A524">
        <v>22</v>
      </c>
      <c r="B524" s="4">
        <v>72.41</v>
      </c>
      <c r="C524" s="3">
        <v>1593.02</v>
      </c>
      <c r="D524" s="2">
        <v>38330</v>
      </c>
      <c r="E524" t="s">
        <v>771</v>
      </c>
      <c r="F524" t="s">
        <v>41</v>
      </c>
      <c r="G524" t="s">
        <v>681</v>
      </c>
    </row>
    <row r="525" spans="1:7" x14ac:dyDescent="0.25">
      <c r="A525">
        <v>32</v>
      </c>
      <c r="B525" s="4">
        <v>98.63</v>
      </c>
      <c r="C525" s="3">
        <v>3156.16</v>
      </c>
      <c r="D525" s="2">
        <v>38372</v>
      </c>
      <c r="E525" t="s">
        <v>771</v>
      </c>
      <c r="F525" t="s">
        <v>32</v>
      </c>
      <c r="G525" t="s">
        <v>720</v>
      </c>
    </row>
    <row r="526" spans="1:7" x14ac:dyDescent="0.25">
      <c r="A526">
        <v>25</v>
      </c>
      <c r="B526" s="4">
        <v>52.83</v>
      </c>
      <c r="C526" s="3">
        <v>1320.75</v>
      </c>
      <c r="D526" s="2">
        <v>38400</v>
      </c>
      <c r="E526" t="s">
        <v>771</v>
      </c>
      <c r="F526" t="s">
        <v>32</v>
      </c>
      <c r="G526" t="s">
        <v>683</v>
      </c>
    </row>
    <row r="527" spans="1:7" x14ac:dyDescent="0.25">
      <c r="A527">
        <v>42</v>
      </c>
      <c r="B527" s="4">
        <v>100</v>
      </c>
      <c r="C527" s="3">
        <v>4998</v>
      </c>
      <c r="D527" s="2">
        <v>38420</v>
      </c>
      <c r="E527" t="s">
        <v>771</v>
      </c>
      <c r="F527" t="s">
        <v>95</v>
      </c>
      <c r="G527" t="s">
        <v>721</v>
      </c>
    </row>
    <row r="528" spans="1:7" x14ac:dyDescent="0.25">
      <c r="A528">
        <v>25</v>
      </c>
      <c r="B528" s="4">
        <v>51.75</v>
      </c>
      <c r="C528" s="3">
        <v>1293.75</v>
      </c>
      <c r="D528" s="2">
        <v>38502</v>
      </c>
      <c r="E528" t="s">
        <v>771</v>
      </c>
      <c r="F528" t="s">
        <v>32</v>
      </c>
      <c r="G528" t="s">
        <v>697</v>
      </c>
    </row>
    <row r="529" spans="1:7" x14ac:dyDescent="0.25">
      <c r="A529">
        <v>37</v>
      </c>
      <c r="B529" s="4">
        <v>100</v>
      </c>
      <c r="C529" s="3">
        <v>5433.08</v>
      </c>
      <c r="D529" s="2">
        <v>37698</v>
      </c>
      <c r="E529" t="s">
        <v>769</v>
      </c>
      <c r="F529" t="s">
        <v>170</v>
      </c>
      <c r="G529" t="s">
        <v>756</v>
      </c>
    </row>
    <row r="530" spans="1:7" x14ac:dyDescent="0.25">
      <c r="A530">
        <v>26</v>
      </c>
      <c r="B530" s="4">
        <v>100</v>
      </c>
      <c r="C530" s="3">
        <v>3073.72</v>
      </c>
      <c r="D530" s="2">
        <v>37761</v>
      </c>
      <c r="E530" t="s">
        <v>769</v>
      </c>
      <c r="F530" t="s">
        <v>41</v>
      </c>
      <c r="G530" t="s">
        <v>725</v>
      </c>
    </row>
    <row r="531" spans="1:7" x14ac:dyDescent="0.25">
      <c r="A531">
        <v>44</v>
      </c>
      <c r="B531" s="4">
        <v>99.55</v>
      </c>
      <c r="C531" s="3">
        <v>4380.2</v>
      </c>
      <c r="D531" s="2">
        <v>37812</v>
      </c>
      <c r="E531" t="s">
        <v>769</v>
      </c>
      <c r="F531" t="s">
        <v>41</v>
      </c>
      <c r="G531" t="s">
        <v>680</v>
      </c>
    </row>
    <row r="532" spans="1:7" x14ac:dyDescent="0.25">
      <c r="A532">
        <v>47</v>
      </c>
      <c r="B532" s="4">
        <v>100</v>
      </c>
      <c r="C532" s="3">
        <v>5848.68</v>
      </c>
      <c r="D532" s="2">
        <v>37875</v>
      </c>
      <c r="E532" t="s">
        <v>769</v>
      </c>
      <c r="F532" t="s">
        <v>95</v>
      </c>
      <c r="G532" t="s">
        <v>721</v>
      </c>
    </row>
    <row r="533" spans="1:7" x14ac:dyDescent="0.25">
      <c r="A533">
        <v>43</v>
      </c>
      <c r="B533" s="4">
        <v>100</v>
      </c>
      <c r="C533" s="3">
        <v>6153.73</v>
      </c>
      <c r="D533" s="2">
        <v>37911</v>
      </c>
      <c r="E533" t="s">
        <v>769</v>
      </c>
      <c r="F533" t="s">
        <v>326</v>
      </c>
      <c r="G533" t="s">
        <v>757</v>
      </c>
    </row>
    <row r="534" spans="1:7" x14ac:dyDescent="0.25">
      <c r="A534">
        <v>42</v>
      </c>
      <c r="B534" s="4">
        <v>100</v>
      </c>
      <c r="C534" s="3">
        <v>4965.24</v>
      </c>
      <c r="D534" s="2">
        <v>37930</v>
      </c>
      <c r="E534" t="s">
        <v>769</v>
      </c>
      <c r="F534" t="s">
        <v>32</v>
      </c>
      <c r="G534" t="s">
        <v>692</v>
      </c>
    </row>
    <row r="535" spans="1:7" x14ac:dyDescent="0.25">
      <c r="A535">
        <v>42</v>
      </c>
      <c r="B535" s="4">
        <v>100</v>
      </c>
      <c r="C535" s="3">
        <v>5435.64</v>
      </c>
      <c r="D535" s="2">
        <v>37937</v>
      </c>
      <c r="E535" t="s">
        <v>769</v>
      </c>
      <c r="F535" t="s">
        <v>78</v>
      </c>
      <c r="G535" t="s">
        <v>686</v>
      </c>
    </row>
    <row r="536" spans="1:7" x14ac:dyDescent="0.25">
      <c r="A536">
        <v>29</v>
      </c>
      <c r="B536" s="4">
        <v>100</v>
      </c>
      <c r="C536" s="3">
        <v>4258.3599999999997</v>
      </c>
      <c r="D536" s="2">
        <v>37945</v>
      </c>
      <c r="E536" t="s">
        <v>769</v>
      </c>
      <c r="F536" t="s">
        <v>32</v>
      </c>
      <c r="G536" t="s">
        <v>719</v>
      </c>
    </row>
    <row r="537" spans="1:7" x14ac:dyDescent="0.25">
      <c r="A537">
        <v>40</v>
      </c>
      <c r="B537" s="4">
        <v>100</v>
      </c>
      <c r="C537" s="3">
        <v>4032</v>
      </c>
      <c r="D537" s="2">
        <v>37957</v>
      </c>
      <c r="E537" t="s">
        <v>769</v>
      </c>
      <c r="F537" t="s">
        <v>32</v>
      </c>
      <c r="G537" t="s">
        <v>753</v>
      </c>
    </row>
    <row r="538" spans="1:7" x14ac:dyDescent="0.25">
      <c r="A538">
        <v>38</v>
      </c>
      <c r="B538" s="4">
        <v>100</v>
      </c>
      <c r="C538" s="3">
        <v>4492.3599999999997</v>
      </c>
      <c r="D538" s="2">
        <v>38002</v>
      </c>
      <c r="E538" t="s">
        <v>769</v>
      </c>
      <c r="F538" t="s">
        <v>178</v>
      </c>
      <c r="G538" t="s">
        <v>702</v>
      </c>
    </row>
    <row r="539" spans="1:7" x14ac:dyDescent="0.25">
      <c r="A539">
        <v>38</v>
      </c>
      <c r="B539" s="4">
        <v>100</v>
      </c>
      <c r="C539" s="3">
        <v>4161.38</v>
      </c>
      <c r="D539" s="2">
        <v>38043</v>
      </c>
      <c r="E539" t="s">
        <v>769</v>
      </c>
      <c r="F539" t="s">
        <v>32</v>
      </c>
      <c r="G539" t="s">
        <v>734</v>
      </c>
    </row>
    <row r="540" spans="1:7" x14ac:dyDescent="0.25">
      <c r="A540">
        <v>21</v>
      </c>
      <c r="B540" s="4">
        <v>100</v>
      </c>
      <c r="C540" s="3">
        <v>2508.66</v>
      </c>
      <c r="D540" s="2">
        <v>38090</v>
      </c>
      <c r="E540" t="s">
        <v>769</v>
      </c>
      <c r="F540" t="s">
        <v>41</v>
      </c>
      <c r="G540" t="s">
        <v>762</v>
      </c>
    </row>
    <row r="541" spans="1:7" x14ac:dyDescent="0.25">
      <c r="A541">
        <v>24</v>
      </c>
      <c r="B541" s="4">
        <v>100</v>
      </c>
      <c r="C541" s="3">
        <v>3374.88</v>
      </c>
      <c r="D541" s="2">
        <v>38139</v>
      </c>
      <c r="E541" t="s">
        <v>769</v>
      </c>
      <c r="F541" t="s">
        <v>170</v>
      </c>
      <c r="G541" t="s">
        <v>701</v>
      </c>
    </row>
    <row r="542" spans="1:7" x14ac:dyDescent="0.25">
      <c r="A542">
        <v>36</v>
      </c>
      <c r="B542" s="4">
        <v>100</v>
      </c>
      <c r="C542" s="3">
        <v>5196.6000000000004</v>
      </c>
      <c r="D542" s="2">
        <v>38174</v>
      </c>
      <c r="E542" t="s">
        <v>769</v>
      </c>
      <c r="F542" t="s">
        <v>258</v>
      </c>
      <c r="G542" t="s">
        <v>749</v>
      </c>
    </row>
    <row r="543" spans="1:7" x14ac:dyDescent="0.25">
      <c r="A543">
        <v>23</v>
      </c>
      <c r="B543" s="4">
        <v>100</v>
      </c>
      <c r="C543" s="3">
        <v>2604.52</v>
      </c>
      <c r="D543" s="2">
        <v>38205</v>
      </c>
      <c r="E543" t="s">
        <v>769</v>
      </c>
      <c r="F543" t="s">
        <v>32</v>
      </c>
      <c r="G543" t="s">
        <v>763</v>
      </c>
    </row>
    <row r="544" spans="1:7" x14ac:dyDescent="0.25">
      <c r="A544">
        <v>20</v>
      </c>
      <c r="B544" s="4">
        <v>100</v>
      </c>
      <c r="C544" s="3">
        <v>2936.8</v>
      </c>
      <c r="D544" s="2">
        <v>38231</v>
      </c>
      <c r="E544" t="s">
        <v>769</v>
      </c>
      <c r="F544" t="s">
        <v>199</v>
      </c>
      <c r="G544" t="s">
        <v>744</v>
      </c>
    </row>
    <row r="545" spans="1:7" x14ac:dyDescent="0.25">
      <c r="A545">
        <v>32</v>
      </c>
      <c r="B545" s="4">
        <v>100</v>
      </c>
      <c r="C545" s="3">
        <v>3424.64</v>
      </c>
      <c r="D545" s="2">
        <v>37899</v>
      </c>
      <c r="E545" t="s">
        <v>769</v>
      </c>
      <c r="F545" t="s">
        <v>78</v>
      </c>
      <c r="G545" t="s">
        <v>764</v>
      </c>
    </row>
    <row r="546" spans="1:7" x14ac:dyDescent="0.25">
      <c r="A546">
        <v>29</v>
      </c>
      <c r="B546" s="4">
        <v>100</v>
      </c>
      <c r="C546" s="3">
        <v>2923.2</v>
      </c>
      <c r="D546" s="2">
        <v>38276</v>
      </c>
      <c r="E546" t="s">
        <v>769</v>
      </c>
      <c r="F546" t="s">
        <v>178</v>
      </c>
      <c r="G546" t="s">
        <v>702</v>
      </c>
    </row>
    <row r="547" spans="1:7" x14ac:dyDescent="0.25">
      <c r="A547">
        <v>44</v>
      </c>
      <c r="B547" s="4">
        <v>100</v>
      </c>
      <c r="C547" s="3">
        <v>4489.76</v>
      </c>
      <c r="D547" s="2">
        <v>38295</v>
      </c>
      <c r="E547" t="s">
        <v>769</v>
      </c>
      <c r="F547" t="s">
        <v>32</v>
      </c>
      <c r="G547" t="s">
        <v>700</v>
      </c>
    </row>
    <row r="548" spans="1:7" x14ac:dyDescent="0.25">
      <c r="A548">
        <v>44</v>
      </c>
      <c r="B548" s="4">
        <v>100</v>
      </c>
      <c r="C548" s="3">
        <v>4849.24</v>
      </c>
      <c r="D548" s="2">
        <v>38308</v>
      </c>
      <c r="E548" t="s">
        <v>769</v>
      </c>
      <c r="F548" t="s">
        <v>32</v>
      </c>
      <c r="G548" t="s">
        <v>724</v>
      </c>
    </row>
    <row r="549" spans="1:7" x14ac:dyDescent="0.25">
      <c r="A549">
        <v>36</v>
      </c>
      <c r="B549" s="4">
        <v>100</v>
      </c>
      <c r="C549" s="3">
        <v>5848.92</v>
      </c>
      <c r="D549" s="2">
        <v>38315</v>
      </c>
      <c r="E549" t="s">
        <v>769</v>
      </c>
      <c r="F549" t="s">
        <v>41</v>
      </c>
      <c r="G549" t="s">
        <v>680</v>
      </c>
    </row>
    <row r="550" spans="1:7" x14ac:dyDescent="0.25">
      <c r="A550">
        <v>49</v>
      </c>
      <c r="B550" s="4">
        <v>56.3</v>
      </c>
      <c r="C550" s="3">
        <v>2758.7</v>
      </c>
      <c r="D550" s="2">
        <v>38364</v>
      </c>
      <c r="E550" t="s">
        <v>769</v>
      </c>
      <c r="F550" t="s">
        <v>32</v>
      </c>
      <c r="G550" t="s">
        <v>682</v>
      </c>
    </row>
    <row r="551" spans="1:7" x14ac:dyDescent="0.25">
      <c r="A551">
        <v>34</v>
      </c>
      <c r="B551" s="4">
        <v>42.64</v>
      </c>
      <c r="C551" s="3">
        <v>1449.76</v>
      </c>
      <c r="D551" s="2">
        <v>38393</v>
      </c>
      <c r="E551" t="s">
        <v>769</v>
      </c>
      <c r="F551" t="s">
        <v>178</v>
      </c>
      <c r="G551" t="s">
        <v>702</v>
      </c>
    </row>
    <row r="552" spans="1:7" x14ac:dyDescent="0.25">
      <c r="A552">
        <v>59</v>
      </c>
      <c r="B552" s="4">
        <v>100</v>
      </c>
      <c r="C552" s="3">
        <v>7048.14</v>
      </c>
      <c r="D552" s="2">
        <v>38464</v>
      </c>
      <c r="E552" t="s">
        <v>769</v>
      </c>
      <c r="F552" t="s">
        <v>32</v>
      </c>
      <c r="G552" t="s">
        <v>740</v>
      </c>
    </row>
    <row r="553" spans="1:7" x14ac:dyDescent="0.25">
      <c r="A553">
        <v>37</v>
      </c>
      <c r="B553" s="4">
        <v>100</v>
      </c>
      <c r="C553" s="3">
        <v>5202.9399999999996</v>
      </c>
      <c r="D553" s="2">
        <v>38489</v>
      </c>
      <c r="E553" t="s">
        <v>769</v>
      </c>
      <c r="F553" t="s">
        <v>148</v>
      </c>
      <c r="G553" t="s">
        <v>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05BE-194B-4CE5-BFA0-0C1953E11993}">
  <dimension ref="A1:U9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11.5703125" bestFit="1" customWidth="1"/>
    <col min="4" max="4" width="10.5703125" bestFit="1" customWidth="1"/>
    <col min="5" max="7" width="11.5703125" bestFit="1" customWidth="1"/>
    <col min="8" max="8" width="12.5703125" bestFit="1" customWidth="1"/>
    <col min="9" max="15" width="11.5703125" bestFit="1" customWidth="1"/>
    <col min="16" max="16" width="12.5703125" bestFit="1" customWidth="1"/>
    <col min="17" max="19" width="11.5703125" bestFit="1" customWidth="1"/>
    <col min="20" max="20" width="12.5703125" bestFit="1" customWidth="1"/>
    <col min="21" max="21" width="14.28515625" bestFit="1" customWidth="1"/>
    <col min="22" max="24" width="11.5703125" bestFit="1" customWidth="1"/>
    <col min="25" max="25" width="12.5703125" bestFit="1" customWidth="1"/>
    <col min="26" max="28" width="11.5703125" bestFit="1" customWidth="1"/>
    <col min="29" max="29" width="12.5703125" bestFit="1" customWidth="1"/>
    <col min="30" max="30" width="14.28515625" bestFit="1" customWidth="1"/>
    <col min="31" max="31" width="12.85546875" bestFit="1" customWidth="1"/>
    <col min="32" max="38" width="11.5703125" bestFit="1" customWidth="1"/>
    <col min="39" max="39" width="12.5703125" bestFit="1" customWidth="1"/>
    <col min="40" max="40" width="16" bestFit="1" customWidth="1"/>
    <col min="41" max="43" width="11.5703125" bestFit="1" customWidth="1"/>
    <col min="44" max="45" width="10.5703125" bestFit="1" customWidth="1"/>
    <col min="46" max="46" width="11.5703125" bestFit="1" customWidth="1"/>
    <col min="47" max="47" width="10.5703125" bestFit="1" customWidth="1"/>
    <col min="48" max="48" width="11.5703125" bestFit="1" customWidth="1"/>
    <col min="49" max="49" width="10.5703125" bestFit="1" customWidth="1"/>
    <col min="50" max="52" width="11.5703125" bestFit="1" customWidth="1"/>
    <col min="53" max="53" width="10.5703125" bestFit="1" customWidth="1"/>
    <col min="54" max="55" width="12.5703125" bestFit="1" customWidth="1"/>
    <col min="56" max="56" width="14.28515625" bestFit="1" customWidth="1"/>
  </cols>
  <sheetData>
    <row r="1" spans="1:21" x14ac:dyDescent="0.25">
      <c r="C1" s="8" t="s">
        <v>785</v>
      </c>
      <c r="D1" s="8"/>
    </row>
    <row r="3" spans="1:21" x14ac:dyDescent="0.25">
      <c r="A3" s="6" t="s">
        <v>779</v>
      </c>
      <c r="B3" s="6" t="s">
        <v>782</v>
      </c>
    </row>
    <row r="4" spans="1:21" x14ac:dyDescent="0.25">
      <c r="A4" s="6" t="s">
        <v>780</v>
      </c>
      <c r="B4" t="s">
        <v>95</v>
      </c>
      <c r="C4" t="s">
        <v>148</v>
      </c>
      <c r="D4" t="s">
        <v>370</v>
      </c>
      <c r="E4" t="s">
        <v>231</v>
      </c>
      <c r="F4" t="s">
        <v>326</v>
      </c>
      <c r="G4" t="s">
        <v>130</v>
      </c>
      <c r="H4" t="s">
        <v>41</v>
      </c>
      <c r="I4" t="s">
        <v>443</v>
      </c>
      <c r="J4" t="s">
        <v>484</v>
      </c>
      <c r="K4" t="s">
        <v>258</v>
      </c>
      <c r="L4" t="s">
        <v>200</v>
      </c>
      <c r="M4" t="s">
        <v>78</v>
      </c>
      <c r="N4" t="s">
        <v>430</v>
      </c>
      <c r="O4" t="s">
        <v>199</v>
      </c>
      <c r="P4" t="s">
        <v>178</v>
      </c>
      <c r="Q4" t="s">
        <v>188</v>
      </c>
      <c r="R4" t="s">
        <v>450</v>
      </c>
      <c r="S4" t="s">
        <v>170</v>
      </c>
      <c r="T4" t="s">
        <v>32</v>
      </c>
      <c r="U4" t="s">
        <v>781</v>
      </c>
    </row>
    <row r="5" spans="1:21" x14ac:dyDescent="0.25">
      <c r="A5" s="7" t="s">
        <v>771</v>
      </c>
      <c r="B5" s="3">
        <v>25899.780000000002</v>
      </c>
      <c r="C5" s="3"/>
      <c r="D5" s="3"/>
      <c r="E5" s="3"/>
      <c r="F5" s="3">
        <v>4749.45</v>
      </c>
      <c r="G5" s="3"/>
      <c r="H5" s="3">
        <v>13890.480000000001</v>
      </c>
      <c r="I5" s="3"/>
      <c r="J5" s="3"/>
      <c r="K5" s="3">
        <v>13955.1</v>
      </c>
      <c r="L5" s="3"/>
      <c r="M5" s="3">
        <v>5913.66</v>
      </c>
      <c r="N5" s="3"/>
      <c r="O5" s="3"/>
      <c r="P5" s="3">
        <v>17463.100000000002</v>
      </c>
      <c r="Q5" s="3"/>
      <c r="R5" s="3"/>
      <c r="S5" s="3">
        <v>6803.01</v>
      </c>
      <c r="T5" s="3">
        <v>67042.720000000001</v>
      </c>
      <c r="U5" s="3">
        <v>155717.29999999999</v>
      </c>
    </row>
    <row r="6" spans="1:21" x14ac:dyDescent="0.25">
      <c r="A6" s="7" t="s">
        <v>769</v>
      </c>
      <c r="B6" s="3">
        <v>54367.16</v>
      </c>
      <c r="C6" s="3">
        <v>53325.82</v>
      </c>
      <c r="D6" s="3">
        <v>3508.8</v>
      </c>
      <c r="E6" s="3">
        <v>35189.089999999997</v>
      </c>
      <c r="F6" s="3">
        <v>70466.789999999994</v>
      </c>
      <c r="G6" s="3">
        <v>55331.829999999994</v>
      </c>
      <c r="H6" s="3">
        <v>142110.43000000005</v>
      </c>
      <c r="I6" s="3">
        <v>55146.12999999999</v>
      </c>
      <c r="J6" s="3">
        <v>16940.260000000002</v>
      </c>
      <c r="K6" s="3">
        <v>79135.069999999992</v>
      </c>
      <c r="L6" s="3">
        <v>25113.03</v>
      </c>
      <c r="M6" s="3">
        <v>53699.56</v>
      </c>
      <c r="N6" s="3">
        <v>18612.36</v>
      </c>
      <c r="O6" s="3">
        <v>68220.97</v>
      </c>
      <c r="P6" s="3">
        <v>115826.46999999999</v>
      </c>
      <c r="Q6" s="3">
        <v>53987.54</v>
      </c>
      <c r="R6" s="3">
        <v>37301.11</v>
      </c>
      <c r="S6" s="3">
        <v>58283.789999999994</v>
      </c>
      <c r="T6" s="3">
        <v>509350.47000000009</v>
      </c>
      <c r="U6" s="3">
        <v>1505916.6800000002</v>
      </c>
    </row>
    <row r="7" spans="1:21" x14ac:dyDescent="0.25">
      <c r="A7" s="7" t="s">
        <v>768</v>
      </c>
      <c r="B7" s="3">
        <v>47763.34</v>
      </c>
      <c r="C7" s="3">
        <v>15856.48</v>
      </c>
      <c r="D7" s="3"/>
      <c r="E7" s="3"/>
      <c r="F7" s="3"/>
      <c r="G7" s="3">
        <v>13437.77</v>
      </c>
      <c r="H7" s="3">
        <v>94554.200000000026</v>
      </c>
      <c r="I7" s="3"/>
      <c r="J7" s="3"/>
      <c r="K7" s="3"/>
      <c r="L7" s="3">
        <v>14879.420000000002</v>
      </c>
      <c r="M7" s="3">
        <v>26942.559999999998</v>
      </c>
      <c r="N7" s="3"/>
      <c r="O7" s="3"/>
      <c r="P7" s="3">
        <v>26069.37</v>
      </c>
      <c r="Q7" s="3"/>
      <c r="R7" s="3"/>
      <c r="S7" s="3">
        <v>22969.8</v>
      </c>
      <c r="T7" s="3">
        <v>251058.75000000009</v>
      </c>
      <c r="U7" s="3">
        <v>513531.69000000018</v>
      </c>
    </row>
    <row r="8" spans="1:21" x14ac:dyDescent="0.25">
      <c r="A8" s="7" t="s">
        <v>770</v>
      </c>
      <c r="B8" s="3">
        <v>42540.34</v>
      </c>
      <c r="C8" s="3">
        <v>10133.18</v>
      </c>
      <c r="D8" s="3"/>
      <c r="E8" s="3">
        <v>20137.239999999998</v>
      </c>
      <c r="F8" s="3">
        <v>6185.7</v>
      </c>
      <c r="G8" s="3">
        <v>5467.71</v>
      </c>
      <c r="H8" s="3">
        <v>34622.68</v>
      </c>
      <c r="I8" s="3"/>
      <c r="J8" s="3"/>
      <c r="K8" s="3">
        <v>2800.08</v>
      </c>
      <c r="L8" s="3">
        <v>12121.24</v>
      </c>
      <c r="M8" s="3">
        <v>7314.98</v>
      </c>
      <c r="N8" s="3"/>
      <c r="O8" s="3">
        <v>22107.9</v>
      </c>
      <c r="P8" s="3">
        <v>44295.65</v>
      </c>
      <c r="Q8" s="3">
        <v>11075.74</v>
      </c>
      <c r="R8" s="3"/>
      <c r="S8" s="3">
        <v>3543.28</v>
      </c>
      <c r="T8" s="3">
        <v>136315.5</v>
      </c>
      <c r="U8" s="3">
        <v>358661.22</v>
      </c>
    </row>
    <row r="9" spans="1:21" x14ac:dyDescent="0.25">
      <c r="A9" s="7" t="s">
        <v>781</v>
      </c>
      <c r="B9" s="3">
        <v>170570.62</v>
      </c>
      <c r="C9" s="3">
        <v>79315.48000000001</v>
      </c>
      <c r="D9" s="3">
        <v>3508.8</v>
      </c>
      <c r="E9" s="3">
        <v>55326.329999999994</v>
      </c>
      <c r="F9" s="3">
        <v>81401.939999999988</v>
      </c>
      <c r="G9" s="3">
        <v>74237.31</v>
      </c>
      <c r="H9" s="3">
        <v>285177.7900000001</v>
      </c>
      <c r="I9" s="3">
        <v>55146.12999999999</v>
      </c>
      <c r="J9" s="3">
        <v>16940.260000000002</v>
      </c>
      <c r="K9" s="3">
        <v>95890.25</v>
      </c>
      <c r="L9" s="3">
        <v>52113.689999999995</v>
      </c>
      <c r="M9" s="3">
        <v>93870.76</v>
      </c>
      <c r="N9" s="3">
        <v>18612.36</v>
      </c>
      <c r="O9" s="3">
        <v>90328.87</v>
      </c>
      <c r="P9" s="3">
        <v>203654.58999999997</v>
      </c>
      <c r="Q9" s="3">
        <v>65063.28</v>
      </c>
      <c r="R9" s="3">
        <v>37301.11</v>
      </c>
      <c r="S9" s="3">
        <v>91599.87999999999</v>
      </c>
      <c r="T9" s="3">
        <v>963767.44000000018</v>
      </c>
      <c r="U9" s="3">
        <v>2533826.8900000006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DACD-EB9C-4DE0-9A10-15135BD65A8A}">
  <dimension ref="A3:B22"/>
  <sheetViews>
    <sheetView topLeftCell="A3" workbookViewId="0">
      <selection activeCell="A5" sqref="A5:B22"/>
    </sheetView>
  </sheetViews>
  <sheetFormatPr defaultRowHeight="15" x14ac:dyDescent="0.25"/>
  <cols>
    <col min="1" max="1" width="11.140625" bestFit="1" customWidth="1"/>
    <col min="2" max="2" width="15.85546875" style="4" customWidth="1"/>
  </cols>
  <sheetData>
    <row r="3" spans="1:2" s="11" customFormat="1" x14ac:dyDescent="0.25">
      <c r="A3" s="10" t="s">
        <v>786</v>
      </c>
      <c r="B3" s="10"/>
    </row>
    <row r="4" spans="1:2" x14ac:dyDescent="0.25">
      <c r="A4" s="9"/>
      <c r="B4" s="9"/>
    </row>
    <row r="5" spans="1:2" x14ac:dyDescent="0.25">
      <c r="A5" t="s">
        <v>767</v>
      </c>
      <c r="B5" s="4" t="s">
        <v>676</v>
      </c>
    </row>
    <row r="6" spans="1:2" x14ac:dyDescent="0.25">
      <c r="A6" t="s">
        <v>32</v>
      </c>
      <c r="B6" s="4">
        <v>553290.70000000007</v>
      </c>
    </row>
    <row r="7" spans="1:2" x14ac:dyDescent="0.25">
      <c r="A7" t="s">
        <v>41</v>
      </c>
      <c r="B7" s="4">
        <v>379970.03000000026</v>
      </c>
    </row>
    <row r="8" spans="1:2" x14ac:dyDescent="0.25">
      <c r="A8" t="s">
        <v>95</v>
      </c>
      <c r="B8" s="4">
        <v>371290.75</v>
      </c>
    </row>
    <row r="9" spans="1:2" x14ac:dyDescent="0.25">
      <c r="A9" t="s">
        <v>78</v>
      </c>
      <c r="B9" s="4">
        <v>182953.74000000005</v>
      </c>
    </row>
    <row r="10" spans="1:2" x14ac:dyDescent="0.25">
      <c r="A10" t="s">
        <v>777</v>
      </c>
      <c r="B10" s="4">
        <v>117204.63999999998</v>
      </c>
    </row>
    <row r="11" spans="1:2" x14ac:dyDescent="0.25">
      <c r="A11" t="s">
        <v>231</v>
      </c>
      <c r="B11" s="4">
        <v>104331.29000000002</v>
      </c>
    </row>
    <row r="12" spans="1:2" x14ac:dyDescent="0.25">
      <c r="A12" t="s">
        <v>200</v>
      </c>
      <c r="B12" s="4">
        <v>103975.11000000002</v>
      </c>
    </row>
    <row r="13" spans="1:2" x14ac:dyDescent="0.25">
      <c r="A13" t="s">
        <v>130</v>
      </c>
      <c r="B13" s="4">
        <v>91391.63</v>
      </c>
    </row>
    <row r="14" spans="1:2" x14ac:dyDescent="0.25">
      <c r="A14" t="s">
        <v>443</v>
      </c>
      <c r="B14" s="4">
        <v>86332.400000000009</v>
      </c>
    </row>
    <row r="15" spans="1:2" x14ac:dyDescent="0.25">
      <c r="A15" t="s">
        <v>326</v>
      </c>
      <c r="B15" s="4">
        <v>75813.539999999994</v>
      </c>
    </row>
    <row r="16" spans="1:2" x14ac:dyDescent="0.25">
      <c r="A16" t="s">
        <v>258</v>
      </c>
      <c r="B16" s="4">
        <v>72101.06</v>
      </c>
    </row>
    <row r="17" spans="1:2" x14ac:dyDescent="0.25">
      <c r="A17" t="s">
        <v>484</v>
      </c>
      <c r="B17" s="4">
        <v>68867.700000000012</v>
      </c>
    </row>
    <row r="18" spans="1:2" x14ac:dyDescent="0.25">
      <c r="A18" t="s">
        <v>199</v>
      </c>
      <c r="B18" s="4">
        <v>56406.219999999987</v>
      </c>
    </row>
    <row r="19" spans="1:2" x14ac:dyDescent="0.25">
      <c r="A19" t="s">
        <v>188</v>
      </c>
      <c r="B19" s="4">
        <v>49022.29</v>
      </c>
    </row>
    <row r="20" spans="1:2" x14ac:dyDescent="0.25">
      <c r="A20" t="s">
        <v>178</v>
      </c>
      <c r="B20" s="4">
        <v>39037.86</v>
      </c>
    </row>
    <row r="21" spans="1:2" x14ac:dyDescent="0.25">
      <c r="A21" t="s">
        <v>450</v>
      </c>
      <c r="B21" s="4">
        <v>18345.879999999997</v>
      </c>
    </row>
    <row r="22" spans="1:2" x14ac:dyDescent="0.25">
      <c r="A22" t="s">
        <v>778</v>
      </c>
      <c r="B22" s="4">
        <v>15597.460000000001</v>
      </c>
    </row>
  </sheetData>
  <conditionalFormatting sqref="B6:B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{33361558-BB06-4937-8542-380BD65A0DA3}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361558-BB06-4937-8542-380BD65A0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CFDA-5BD4-4087-9D2C-74E8EE39F9F7}">
  <dimension ref="A1:L554"/>
  <sheetViews>
    <sheetView topLeftCell="B1" workbookViewId="0">
      <selection activeCell="I8" sqref="I8"/>
    </sheetView>
  </sheetViews>
  <sheetFormatPr defaultRowHeight="15" x14ac:dyDescent="0.25"/>
  <cols>
    <col min="2" max="2" width="13.42578125" customWidth="1"/>
    <col min="3" max="3" width="11.85546875" customWidth="1"/>
    <col min="5" max="5" width="13.5703125" customWidth="1"/>
    <col min="6" max="6" width="15.42578125" customWidth="1"/>
    <col min="7" max="7" width="16.5703125" customWidth="1"/>
    <col min="10" max="10" width="12.28515625" customWidth="1"/>
    <col min="11" max="11" width="19.85546875" style="4" customWidth="1"/>
  </cols>
  <sheetData>
    <row r="1" spans="1:12" x14ac:dyDescent="0.25">
      <c r="B1" s="5" t="s">
        <v>774</v>
      </c>
      <c r="C1" s="5"/>
      <c r="E1" s="5"/>
      <c r="J1" s="8" t="s">
        <v>784</v>
      </c>
      <c r="K1" s="8"/>
      <c r="L1" s="5"/>
    </row>
    <row r="2" spans="1:12" x14ac:dyDescent="0.25">
      <c r="A2" t="s">
        <v>675</v>
      </c>
      <c r="B2" s="4" t="s">
        <v>677</v>
      </c>
      <c r="C2" s="3" t="s">
        <v>676</v>
      </c>
      <c r="D2" t="s">
        <v>767</v>
      </c>
      <c r="E2" s="2" t="s">
        <v>5</v>
      </c>
      <c r="F2" t="s">
        <v>10</v>
      </c>
      <c r="G2" t="s">
        <v>678</v>
      </c>
      <c r="J2" t="s">
        <v>776</v>
      </c>
      <c r="K2" s="4" t="s">
        <v>783</v>
      </c>
    </row>
    <row r="3" spans="1:12" x14ac:dyDescent="0.25">
      <c r="A3">
        <v>20</v>
      </c>
      <c r="B3" s="4">
        <v>72.55</v>
      </c>
      <c r="C3" s="3">
        <v>12001</v>
      </c>
      <c r="D3" t="s">
        <v>95</v>
      </c>
      <c r="E3" s="2">
        <v>38338</v>
      </c>
      <c r="F3" t="s">
        <v>768</v>
      </c>
      <c r="G3" t="s">
        <v>699</v>
      </c>
      <c r="J3" t="s">
        <v>771</v>
      </c>
      <c r="K3" s="4">
        <f>AVERAGEIF(F3:F554,"Bus",A3:A554)</f>
        <v>36.28846153846154</v>
      </c>
    </row>
    <row r="4" spans="1:12" x14ac:dyDescent="0.25">
      <c r="A4">
        <v>34</v>
      </c>
      <c r="B4" s="4">
        <v>100</v>
      </c>
      <c r="C4" s="3">
        <v>11886.6</v>
      </c>
      <c r="D4" t="s">
        <v>95</v>
      </c>
      <c r="E4" s="2">
        <v>37931</v>
      </c>
      <c r="F4" t="s">
        <v>769</v>
      </c>
      <c r="G4" t="s">
        <v>707</v>
      </c>
      <c r="J4" t="s">
        <v>769</v>
      </c>
      <c r="K4" s="4">
        <f>AVERAGEIF(F3:F554,"Car",A3:A554)</f>
        <v>34.993610223642172</v>
      </c>
    </row>
    <row r="5" spans="1:12" x14ac:dyDescent="0.25">
      <c r="A5">
        <v>21</v>
      </c>
      <c r="B5" s="4">
        <v>100</v>
      </c>
      <c r="C5" s="3">
        <v>11623.7</v>
      </c>
      <c r="D5" t="s">
        <v>95</v>
      </c>
      <c r="E5" s="2">
        <v>38187</v>
      </c>
      <c r="F5" t="s">
        <v>769</v>
      </c>
      <c r="G5" t="s">
        <v>699</v>
      </c>
      <c r="J5" t="s">
        <v>775</v>
      </c>
      <c r="K5" s="4">
        <f>AVERAGEIF(F3:F554,"Motorcycle",A3:A554)</f>
        <v>36.125</v>
      </c>
    </row>
    <row r="6" spans="1:12" x14ac:dyDescent="0.25">
      <c r="A6">
        <v>30</v>
      </c>
      <c r="B6" s="4">
        <v>100</v>
      </c>
      <c r="C6" s="3">
        <v>11279.2</v>
      </c>
      <c r="D6" t="s">
        <v>95</v>
      </c>
      <c r="E6" s="2">
        <v>38320</v>
      </c>
      <c r="F6" t="s">
        <v>769</v>
      </c>
      <c r="G6" t="s">
        <v>689</v>
      </c>
      <c r="J6" t="s">
        <v>770</v>
      </c>
      <c r="K6" s="4">
        <f>SUMIF(F3:F554,"Truck",A3:A554)</f>
        <v>2995</v>
      </c>
    </row>
    <row r="7" spans="1:12" x14ac:dyDescent="0.25">
      <c r="A7">
        <v>24</v>
      </c>
      <c r="B7" s="4">
        <v>100</v>
      </c>
      <c r="C7" s="3">
        <v>10993.5</v>
      </c>
      <c r="D7" t="s">
        <v>95</v>
      </c>
      <c r="E7" s="2">
        <v>38420</v>
      </c>
      <c r="F7" t="s">
        <v>769</v>
      </c>
      <c r="G7" t="s">
        <v>721</v>
      </c>
    </row>
    <row r="8" spans="1:12" x14ac:dyDescent="0.25">
      <c r="A8">
        <v>29</v>
      </c>
      <c r="B8" s="4">
        <v>96.34</v>
      </c>
      <c r="C8" s="3">
        <v>10606.2</v>
      </c>
      <c r="D8" t="s">
        <v>95</v>
      </c>
      <c r="E8" s="2">
        <v>37740</v>
      </c>
      <c r="F8" t="s">
        <v>768</v>
      </c>
      <c r="G8" t="s">
        <v>689</v>
      </c>
      <c r="J8" s="5"/>
      <c r="K8" s="5"/>
    </row>
    <row r="9" spans="1:12" x14ac:dyDescent="0.25">
      <c r="A9">
        <v>47</v>
      </c>
      <c r="B9" s="4">
        <v>100</v>
      </c>
      <c r="C9" s="3">
        <v>10172.700000000001</v>
      </c>
      <c r="D9" t="s">
        <v>95</v>
      </c>
      <c r="E9" s="2">
        <v>38037</v>
      </c>
      <c r="F9" t="s">
        <v>768</v>
      </c>
      <c r="G9" t="s">
        <v>689</v>
      </c>
    </row>
    <row r="10" spans="1:12" x14ac:dyDescent="0.25">
      <c r="A10">
        <v>26</v>
      </c>
      <c r="B10" s="4">
        <v>51.15</v>
      </c>
      <c r="C10" s="3">
        <v>9774.0300000000007</v>
      </c>
      <c r="D10" t="s">
        <v>95</v>
      </c>
      <c r="E10" s="2">
        <v>38338</v>
      </c>
      <c r="F10" t="s">
        <v>768</v>
      </c>
      <c r="G10" t="s">
        <v>699</v>
      </c>
    </row>
    <row r="11" spans="1:12" x14ac:dyDescent="0.25">
      <c r="A11">
        <v>39</v>
      </c>
      <c r="B11" s="4">
        <v>100</v>
      </c>
      <c r="C11" s="3">
        <v>9661.44</v>
      </c>
      <c r="D11" t="s">
        <v>95</v>
      </c>
      <c r="E11" s="2">
        <v>38385</v>
      </c>
      <c r="F11" t="s">
        <v>768</v>
      </c>
      <c r="G11" t="s">
        <v>707</v>
      </c>
    </row>
    <row r="12" spans="1:12" x14ac:dyDescent="0.25">
      <c r="A12">
        <v>46</v>
      </c>
      <c r="B12" s="4">
        <v>100</v>
      </c>
      <c r="C12" s="3">
        <v>9631</v>
      </c>
      <c r="D12" t="s">
        <v>95</v>
      </c>
      <c r="E12" s="2">
        <v>37740</v>
      </c>
      <c r="F12" t="s">
        <v>768</v>
      </c>
      <c r="G12" t="s">
        <v>689</v>
      </c>
    </row>
    <row r="13" spans="1:12" x14ac:dyDescent="0.25">
      <c r="A13">
        <v>49</v>
      </c>
      <c r="B13" s="4">
        <v>100</v>
      </c>
      <c r="C13" s="3">
        <v>9470.94</v>
      </c>
      <c r="D13" t="s">
        <v>95</v>
      </c>
      <c r="E13" s="2">
        <v>38037</v>
      </c>
      <c r="F13" t="s">
        <v>768</v>
      </c>
      <c r="G13" t="s">
        <v>689</v>
      </c>
    </row>
    <row r="14" spans="1:12" x14ac:dyDescent="0.25">
      <c r="A14">
        <v>22</v>
      </c>
      <c r="B14" s="4">
        <v>100</v>
      </c>
      <c r="C14" s="3">
        <v>9264.86</v>
      </c>
      <c r="D14" t="s">
        <v>95</v>
      </c>
      <c r="E14" s="2">
        <v>38385</v>
      </c>
      <c r="F14" t="s">
        <v>768</v>
      </c>
      <c r="G14" t="s">
        <v>707</v>
      </c>
    </row>
    <row r="15" spans="1:12" x14ac:dyDescent="0.25">
      <c r="A15">
        <v>32</v>
      </c>
      <c r="B15" s="4">
        <v>100</v>
      </c>
      <c r="C15" s="3">
        <v>9245.76</v>
      </c>
      <c r="D15" t="s">
        <v>95</v>
      </c>
      <c r="E15" s="2">
        <v>38187</v>
      </c>
      <c r="F15" t="s">
        <v>769</v>
      </c>
      <c r="G15" t="s">
        <v>699</v>
      </c>
    </row>
    <row r="16" spans="1:12" x14ac:dyDescent="0.25">
      <c r="A16">
        <v>27</v>
      </c>
      <c r="B16" s="4">
        <v>100</v>
      </c>
      <c r="C16" s="3">
        <v>9240.44</v>
      </c>
      <c r="D16" t="s">
        <v>95</v>
      </c>
      <c r="E16" s="2">
        <v>38320</v>
      </c>
      <c r="F16" t="s">
        <v>769</v>
      </c>
      <c r="G16" t="s">
        <v>689</v>
      </c>
    </row>
    <row r="17" spans="1:7" x14ac:dyDescent="0.25">
      <c r="A17">
        <v>35</v>
      </c>
      <c r="B17" s="4">
        <v>65.63</v>
      </c>
      <c r="C17" s="3">
        <v>9218.16</v>
      </c>
      <c r="D17" t="s">
        <v>95</v>
      </c>
      <c r="E17" s="2">
        <v>38372</v>
      </c>
      <c r="F17" t="s">
        <v>769</v>
      </c>
      <c r="G17" t="s">
        <v>721</v>
      </c>
    </row>
    <row r="18" spans="1:7" x14ac:dyDescent="0.25">
      <c r="A18">
        <v>37</v>
      </c>
      <c r="B18" s="4">
        <v>46.9</v>
      </c>
      <c r="C18" s="3">
        <v>9160.36</v>
      </c>
      <c r="D18" t="s">
        <v>95</v>
      </c>
      <c r="E18" s="2">
        <v>38420</v>
      </c>
      <c r="F18" t="s">
        <v>769</v>
      </c>
      <c r="G18" t="s">
        <v>721</v>
      </c>
    </row>
    <row r="19" spans="1:7" x14ac:dyDescent="0.25">
      <c r="A19">
        <v>30</v>
      </c>
      <c r="B19" s="4">
        <v>100</v>
      </c>
      <c r="C19" s="3">
        <v>9064.89</v>
      </c>
      <c r="D19" t="s">
        <v>95</v>
      </c>
      <c r="E19" s="2">
        <v>37929</v>
      </c>
      <c r="F19" t="s">
        <v>769</v>
      </c>
      <c r="G19" t="s">
        <v>721</v>
      </c>
    </row>
    <row r="20" spans="1:7" x14ac:dyDescent="0.25">
      <c r="A20">
        <v>43</v>
      </c>
      <c r="B20" s="4">
        <v>100</v>
      </c>
      <c r="C20" s="3">
        <v>9048.16</v>
      </c>
      <c r="D20" t="s">
        <v>95</v>
      </c>
      <c r="E20" s="2">
        <v>37931</v>
      </c>
      <c r="F20" t="s">
        <v>770</v>
      </c>
      <c r="G20" t="s">
        <v>707</v>
      </c>
    </row>
    <row r="21" spans="1:7" x14ac:dyDescent="0.25">
      <c r="A21">
        <v>28</v>
      </c>
      <c r="B21" s="4">
        <v>100</v>
      </c>
      <c r="C21" s="3">
        <v>8892.9</v>
      </c>
      <c r="D21" t="s">
        <v>95</v>
      </c>
      <c r="E21" s="2">
        <v>38187</v>
      </c>
      <c r="F21" t="s">
        <v>770</v>
      </c>
      <c r="G21" t="s">
        <v>699</v>
      </c>
    </row>
    <row r="22" spans="1:7" x14ac:dyDescent="0.25">
      <c r="A22">
        <v>29</v>
      </c>
      <c r="B22" s="4">
        <v>100</v>
      </c>
      <c r="C22" s="3">
        <v>8887.7000000000007</v>
      </c>
      <c r="D22" t="s">
        <v>95</v>
      </c>
      <c r="E22" s="2">
        <v>38320</v>
      </c>
      <c r="F22" t="s">
        <v>770</v>
      </c>
      <c r="G22" t="s">
        <v>689</v>
      </c>
    </row>
    <row r="23" spans="1:7" x14ac:dyDescent="0.25">
      <c r="A23">
        <v>49</v>
      </c>
      <c r="B23" s="4">
        <v>100</v>
      </c>
      <c r="C23" s="3">
        <v>8714.7000000000007</v>
      </c>
      <c r="D23" t="s">
        <v>95</v>
      </c>
      <c r="E23" s="2">
        <v>38372</v>
      </c>
      <c r="F23" t="s">
        <v>770</v>
      </c>
      <c r="G23" t="s">
        <v>721</v>
      </c>
    </row>
    <row r="24" spans="1:7" x14ac:dyDescent="0.25">
      <c r="A24">
        <v>39</v>
      </c>
      <c r="B24" s="4">
        <v>63.2</v>
      </c>
      <c r="C24" s="3">
        <v>8690.36</v>
      </c>
      <c r="D24" t="s">
        <v>95</v>
      </c>
      <c r="E24" s="2">
        <v>38420</v>
      </c>
      <c r="F24" t="s">
        <v>770</v>
      </c>
      <c r="G24" t="s">
        <v>721</v>
      </c>
    </row>
    <row r="25" spans="1:7" x14ac:dyDescent="0.25">
      <c r="A25">
        <v>35</v>
      </c>
      <c r="B25" s="4">
        <v>100</v>
      </c>
      <c r="C25" s="3">
        <v>8677.7999999999993</v>
      </c>
      <c r="D25" t="s">
        <v>95</v>
      </c>
      <c r="E25" s="2">
        <v>37929</v>
      </c>
      <c r="F25" t="s">
        <v>768</v>
      </c>
      <c r="G25" t="s">
        <v>721</v>
      </c>
    </row>
    <row r="26" spans="1:7" x14ac:dyDescent="0.25">
      <c r="A26">
        <v>36</v>
      </c>
      <c r="B26" s="4">
        <v>63.84</v>
      </c>
      <c r="C26" s="3">
        <v>8648.64</v>
      </c>
      <c r="D26" t="s">
        <v>95</v>
      </c>
      <c r="E26" s="2">
        <v>37929</v>
      </c>
      <c r="F26" t="s">
        <v>769</v>
      </c>
      <c r="G26" t="s">
        <v>721</v>
      </c>
    </row>
    <row r="27" spans="1:7" x14ac:dyDescent="0.25">
      <c r="A27">
        <v>48</v>
      </c>
      <c r="B27" s="4">
        <v>93.34</v>
      </c>
      <c r="C27" s="3">
        <v>8602.92</v>
      </c>
      <c r="D27" t="s">
        <v>95</v>
      </c>
      <c r="E27" s="2">
        <v>37931</v>
      </c>
      <c r="F27" t="s">
        <v>770</v>
      </c>
      <c r="G27" t="s">
        <v>707</v>
      </c>
    </row>
    <row r="28" spans="1:7" x14ac:dyDescent="0.25">
      <c r="A28">
        <v>43</v>
      </c>
      <c r="B28" s="4">
        <v>96.84</v>
      </c>
      <c r="C28" s="3">
        <v>8594.52</v>
      </c>
      <c r="D28" t="s">
        <v>95</v>
      </c>
      <c r="E28" s="2">
        <v>38187</v>
      </c>
      <c r="F28" t="s">
        <v>770</v>
      </c>
      <c r="G28" t="s">
        <v>699</v>
      </c>
    </row>
    <row r="29" spans="1:7" x14ac:dyDescent="0.25">
      <c r="A29">
        <v>42</v>
      </c>
      <c r="B29" s="4">
        <v>49.6</v>
      </c>
      <c r="C29" s="3">
        <v>8470.14</v>
      </c>
      <c r="D29" t="s">
        <v>95</v>
      </c>
      <c r="E29" s="2">
        <v>38320</v>
      </c>
      <c r="F29" t="s">
        <v>770</v>
      </c>
      <c r="G29" t="s">
        <v>689</v>
      </c>
    </row>
    <row r="30" spans="1:7" x14ac:dyDescent="0.25">
      <c r="A30">
        <v>27</v>
      </c>
      <c r="B30" s="4">
        <v>100</v>
      </c>
      <c r="C30" s="3">
        <v>8411.56</v>
      </c>
      <c r="D30" t="s">
        <v>95</v>
      </c>
      <c r="E30" s="2">
        <v>38372</v>
      </c>
      <c r="F30" t="s">
        <v>770</v>
      </c>
      <c r="G30" t="s">
        <v>721</v>
      </c>
    </row>
    <row r="31" spans="1:7" x14ac:dyDescent="0.25">
      <c r="A31">
        <v>29</v>
      </c>
      <c r="B31" s="4">
        <v>85.1</v>
      </c>
      <c r="C31" s="3">
        <v>8378.69</v>
      </c>
      <c r="D31" t="s">
        <v>95</v>
      </c>
      <c r="E31" s="2">
        <v>38420</v>
      </c>
      <c r="F31" t="s">
        <v>770</v>
      </c>
      <c r="G31" t="s">
        <v>721</v>
      </c>
    </row>
    <row r="32" spans="1:7" x14ac:dyDescent="0.25">
      <c r="A32">
        <v>23</v>
      </c>
      <c r="B32" s="4">
        <v>100</v>
      </c>
      <c r="C32" s="3">
        <v>8378.58</v>
      </c>
      <c r="D32" t="s">
        <v>95</v>
      </c>
      <c r="E32" s="2">
        <v>37875</v>
      </c>
      <c r="F32" t="s">
        <v>769</v>
      </c>
      <c r="G32" t="s">
        <v>721</v>
      </c>
    </row>
    <row r="33" spans="1:7" x14ac:dyDescent="0.25">
      <c r="A33">
        <v>40</v>
      </c>
      <c r="B33" s="4">
        <v>100</v>
      </c>
      <c r="C33" s="3">
        <v>8374.69</v>
      </c>
      <c r="D33" t="s">
        <v>95</v>
      </c>
      <c r="E33" s="2">
        <v>38315</v>
      </c>
      <c r="F33" t="s">
        <v>769</v>
      </c>
      <c r="G33" t="s">
        <v>689</v>
      </c>
    </row>
    <row r="34" spans="1:7" x14ac:dyDescent="0.25">
      <c r="A34">
        <v>32</v>
      </c>
      <c r="B34" s="4">
        <v>100</v>
      </c>
      <c r="C34" s="3">
        <v>8339.7999999999993</v>
      </c>
      <c r="D34" t="s">
        <v>95</v>
      </c>
      <c r="E34" s="2">
        <v>37762</v>
      </c>
      <c r="F34" t="s">
        <v>771</v>
      </c>
      <c r="G34" t="s">
        <v>689</v>
      </c>
    </row>
    <row r="35" spans="1:7" x14ac:dyDescent="0.25">
      <c r="A35">
        <v>31</v>
      </c>
      <c r="B35" s="4">
        <v>100</v>
      </c>
      <c r="C35" s="3">
        <v>8336.94</v>
      </c>
      <c r="D35" t="s">
        <v>95</v>
      </c>
      <c r="E35" s="2">
        <v>37818</v>
      </c>
      <c r="F35" t="s">
        <v>771</v>
      </c>
      <c r="G35" t="s">
        <v>699</v>
      </c>
    </row>
    <row r="36" spans="1:7" x14ac:dyDescent="0.25">
      <c r="A36">
        <v>28</v>
      </c>
      <c r="B36" s="4">
        <v>100</v>
      </c>
      <c r="C36" s="3">
        <v>8296.35</v>
      </c>
      <c r="D36" t="s">
        <v>95</v>
      </c>
      <c r="E36" s="2">
        <v>37946</v>
      </c>
      <c r="F36" t="s">
        <v>771</v>
      </c>
      <c r="G36" t="s">
        <v>766</v>
      </c>
    </row>
    <row r="37" spans="1:7" x14ac:dyDescent="0.25">
      <c r="A37">
        <v>35</v>
      </c>
      <c r="B37" s="4">
        <v>100</v>
      </c>
      <c r="C37" s="3">
        <v>8284</v>
      </c>
      <c r="D37" t="s">
        <v>95</v>
      </c>
      <c r="E37" s="2">
        <v>38420</v>
      </c>
      <c r="F37" t="s">
        <v>771</v>
      </c>
      <c r="G37" t="s">
        <v>721</v>
      </c>
    </row>
    <row r="38" spans="1:7" x14ac:dyDescent="0.25">
      <c r="A38">
        <v>49</v>
      </c>
      <c r="B38" s="4">
        <v>43.13</v>
      </c>
      <c r="C38" s="3">
        <v>8254.7999999999993</v>
      </c>
      <c r="D38" t="s">
        <v>95</v>
      </c>
      <c r="E38" s="2">
        <v>37818</v>
      </c>
      <c r="F38" t="s">
        <v>771</v>
      </c>
      <c r="G38" t="s">
        <v>699</v>
      </c>
    </row>
    <row r="39" spans="1:7" x14ac:dyDescent="0.25">
      <c r="A39">
        <v>46</v>
      </c>
      <c r="B39" s="4">
        <v>53.37</v>
      </c>
      <c r="C39" s="3">
        <v>8253</v>
      </c>
      <c r="D39" t="s">
        <v>95</v>
      </c>
      <c r="E39" s="2">
        <v>37946</v>
      </c>
      <c r="F39" t="s">
        <v>771</v>
      </c>
      <c r="G39" t="s">
        <v>766</v>
      </c>
    </row>
    <row r="40" spans="1:7" x14ac:dyDescent="0.25">
      <c r="A40">
        <v>21</v>
      </c>
      <c r="B40" s="4">
        <v>58.95</v>
      </c>
      <c r="C40" s="3">
        <v>8236.75</v>
      </c>
      <c r="D40" t="s">
        <v>95</v>
      </c>
      <c r="E40" s="2">
        <v>38320</v>
      </c>
      <c r="F40" t="s">
        <v>771</v>
      </c>
      <c r="G40" t="s">
        <v>689</v>
      </c>
    </row>
    <row r="41" spans="1:7" x14ac:dyDescent="0.25">
      <c r="A41">
        <v>42</v>
      </c>
      <c r="B41" s="4">
        <v>100</v>
      </c>
      <c r="C41" s="3">
        <v>8138.76</v>
      </c>
      <c r="D41" t="s">
        <v>95</v>
      </c>
      <c r="E41" s="2">
        <v>38420</v>
      </c>
      <c r="F41" t="s">
        <v>771</v>
      </c>
      <c r="G41" t="s">
        <v>721</v>
      </c>
    </row>
    <row r="42" spans="1:7" x14ac:dyDescent="0.25">
      <c r="A42">
        <v>47</v>
      </c>
      <c r="B42" s="4">
        <v>100</v>
      </c>
      <c r="C42" s="3">
        <v>8118.55</v>
      </c>
      <c r="D42" t="s">
        <v>95</v>
      </c>
      <c r="E42" s="2">
        <v>37875</v>
      </c>
      <c r="F42" t="s">
        <v>769</v>
      </c>
      <c r="G42" t="s">
        <v>721</v>
      </c>
    </row>
    <row r="43" spans="1:7" x14ac:dyDescent="0.25">
      <c r="A43">
        <v>41</v>
      </c>
      <c r="B43" s="4">
        <v>100</v>
      </c>
      <c r="C43" s="3">
        <v>8065.89</v>
      </c>
      <c r="D43" t="s">
        <v>148</v>
      </c>
      <c r="E43" s="2">
        <v>38315</v>
      </c>
      <c r="F43" t="s">
        <v>768</v>
      </c>
      <c r="G43" t="s">
        <v>698</v>
      </c>
    </row>
    <row r="44" spans="1:7" x14ac:dyDescent="0.25">
      <c r="A44">
        <v>46</v>
      </c>
      <c r="B44" s="4">
        <v>100</v>
      </c>
      <c r="C44" s="3">
        <v>8023.29</v>
      </c>
      <c r="D44" t="s">
        <v>148</v>
      </c>
      <c r="E44" s="2">
        <v>37739</v>
      </c>
      <c r="F44" t="s">
        <v>769</v>
      </c>
      <c r="G44" t="s">
        <v>698</v>
      </c>
    </row>
    <row r="45" spans="1:7" x14ac:dyDescent="0.25">
      <c r="A45">
        <v>21</v>
      </c>
      <c r="B45" s="4">
        <v>100</v>
      </c>
      <c r="C45" s="3">
        <v>8014.82</v>
      </c>
      <c r="D45" t="s">
        <v>148</v>
      </c>
      <c r="E45" s="2">
        <v>37915</v>
      </c>
      <c r="F45" t="s">
        <v>769</v>
      </c>
      <c r="G45" t="s">
        <v>742</v>
      </c>
    </row>
    <row r="46" spans="1:7" x14ac:dyDescent="0.25">
      <c r="A46">
        <v>45</v>
      </c>
      <c r="B46" s="4">
        <v>79.650000000000006</v>
      </c>
      <c r="C46" s="3">
        <v>8014.82</v>
      </c>
      <c r="D46" t="s">
        <v>148</v>
      </c>
      <c r="E46" s="2">
        <v>38315</v>
      </c>
      <c r="F46" t="s">
        <v>769</v>
      </c>
      <c r="G46" t="s">
        <v>698</v>
      </c>
    </row>
    <row r="47" spans="1:7" x14ac:dyDescent="0.25">
      <c r="A47">
        <v>12</v>
      </c>
      <c r="B47" s="4">
        <v>100</v>
      </c>
      <c r="C47" s="3">
        <v>8008.56</v>
      </c>
      <c r="D47" t="s">
        <v>148</v>
      </c>
      <c r="E47" s="2">
        <v>38489</v>
      </c>
      <c r="F47" t="s">
        <v>769</v>
      </c>
      <c r="G47" t="s">
        <v>698</v>
      </c>
    </row>
    <row r="48" spans="1:7" x14ac:dyDescent="0.25">
      <c r="A48">
        <v>49</v>
      </c>
      <c r="B48" s="4">
        <v>100</v>
      </c>
      <c r="C48" s="3">
        <v>7975.44</v>
      </c>
      <c r="D48" t="s">
        <v>148</v>
      </c>
      <c r="E48" s="2">
        <v>37915</v>
      </c>
      <c r="F48" t="s">
        <v>770</v>
      </c>
      <c r="G48" t="s">
        <v>742</v>
      </c>
    </row>
    <row r="49" spans="1:7" x14ac:dyDescent="0.25">
      <c r="A49">
        <v>55</v>
      </c>
      <c r="B49" s="4">
        <v>100</v>
      </c>
      <c r="C49" s="3">
        <v>7969.36</v>
      </c>
      <c r="D49" t="s">
        <v>148</v>
      </c>
      <c r="E49" s="2">
        <v>38315</v>
      </c>
      <c r="F49" t="s">
        <v>768</v>
      </c>
      <c r="G49" t="s">
        <v>698</v>
      </c>
    </row>
    <row r="50" spans="1:7" x14ac:dyDescent="0.25">
      <c r="A50">
        <v>47</v>
      </c>
      <c r="B50" s="4">
        <v>100</v>
      </c>
      <c r="C50" s="3">
        <v>7962.24</v>
      </c>
      <c r="D50" t="s">
        <v>148</v>
      </c>
      <c r="E50" s="2">
        <v>37929</v>
      </c>
      <c r="F50" t="s">
        <v>769</v>
      </c>
      <c r="G50" t="s">
        <v>742</v>
      </c>
    </row>
    <row r="51" spans="1:7" x14ac:dyDescent="0.25">
      <c r="A51">
        <v>44</v>
      </c>
      <c r="B51" s="4">
        <v>95.93</v>
      </c>
      <c r="C51" s="3">
        <v>7886.2</v>
      </c>
      <c r="D51" t="s">
        <v>148</v>
      </c>
      <c r="E51" s="2">
        <v>38315</v>
      </c>
      <c r="F51" t="s">
        <v>769</v>
      </c>
      <c r="G51" t="s">
        <v>698</v>
      </c>
    </row>
    <row r="52" spans="1:7" x14ac:dyDescent="0.25">
      <c r="A52">
        <v>10</v>
      </c>
      <c r="B52" s="4">
        <v>100</v>
      </c>
      <c r="C52" s="3">
        <v>7872.5</v>
      </c>
      <c r="D52" t="s">
        <v>148</v>
      </c>
      <c r="E52" s="2">
        <v>38489</v>
      </c>
      <c r="F52" t="s">
        <v>769</v>
      </c>
      <c r="G52" t="s">
        <v>698</v>
      </c>
    </row>
    <row r="53" spans="1:7" x14ac:dyDescent="0.25">
      <c r="A53">
        <v>36</v>
      </c>
      <c r="B53" s="4">
        <v>93.56</v>
      </c>
      <c r="C53" s="3">
        <v>7737.93</v>
      </c>
      <c r="D53" t="s">
        <v>148</v>
      </c>
      <c r="E53" s="2">
        <v>38315</v>
      </c>
      <c r="F53" t="s">
        <v>769</v>
      </c>
      <c r="G53" t="s">
        <v>698</v>
      </c>
    </row>
    <row r="54" spans="1:7" x14ac:dyDescent="0.25">
      <c r="A54">
        <v>34</v>
      </c>
      <c r="B54" s="4">
        <v>90.17</v>
      </c>
      <c r="C54" s="3">
        <v>7680.64</v>
      </c>
      <c r="D54" t="s">
        <v>148</v>
      </c>
      <c r="E54" s="2">
        <v>38489</v>
      </c>
      <c r="F54" t="s">
        <v>769</v>
      </c>
      <c r="G54" t="s">
        <v>698</v>
      </c>
    </row>
    <row r="55" spans="1:7" x14ac:dyDescent="0.25">
      <c r="A55">
        <v>41</v>
      </c>
      <c r="B55" s="4">
        <v>100</v>
      </c>
      <c r="C55" s="3">
        <v>7667.14</v>
      </c>
      <c r="D55" t="s">
        <v>148</v>
      </c>
      <c r="E55" s="2">
        <v>37929</v>
      </c>
      <c r="F55" t="s">
        <v>769</v>
      </c>
      <c r="G55" t="s">
        <v>742</v>
      </c>
    </row>
    <row r="56" spans="1:7" x14ac:dyDescent="0.25">
      <c r="A56">
        <v>55</v>
      </c>
      <c r="B56" s="4">
        <v>75.2</v>
      </c>
      <c r="C56" s="3">
        <v>7599.9</v>
      </c>
      <c r="D56" t="s">
        <v>148</v>
      </c>
      <c r="E56" s="2">
        <v>38315</v>
      </c>
      <c r="F56" t="s">
        <v>769</v>
      </c>
      <c r="G56" t="s">
        <v>698</v>
      </c>
    </row>
    <row r="57" spans="1:7" x14ac:dyDescent="0.25">
      <c r="A57">
        <v>32</v>
      </c>
      <c r="B57" s="4">
        <v>100</v>
      </c>
      <c r="C57" s="3">
        <v>7552.28</v>
      </c>
      <c r="D57" t="s">
        <v>148</v>
      </c>
      <c r="E57" s="2">
        <v>38489</v>
      </c>
      <c r="F57" t="s">
        <v>769</v>
      </c>
      <c r="G57" t="s">
        <v>698</v>
      </c>
    </row>
    <row r="58" spans="1:7" x14ac:dyDescent="0.25">
      <c r="A58">
        <v>36</v>
      </c>
      <c r="B58" s="4">
        <v>99.17</v>
      </c>
      <c r="C58" s="3">
        <v>7516.08</v>
      </c>
      <c r="D58" t="s">
        <v>148</v>
      </c>
      <c r="E58" s="2">
        <v>37915</v>
      </c>
      <c r="F58" t="s">
        <v>770</v>
      </c>
      <c r="G58" t="s">
        <v>742</v>
      </c>
    </row>
    <row r="59" spans="1:7" x14ac:dyDescent="0.25">
      <c r="A59">
        <v>38</v>
      </c>
      <c r="B59" s="4">
        <v>100</v>
      </c>
      <c r="C59" s="3">
        <v>7498.9</v>
      </c>
      <c r="D59" t="s">
        <v>148</v>
      </c>
      <c r="E59" s="2">
        <v>38489</v>
      </c>
      <c r="F59" t="s">
        <v>769</v>
      </c>
      <c r="G59" t="s">
        <v>698</v>
      </c>
    </row>
    <row r="60" spans="1:7" x14ac:dyDescent="0.25">
      <c r="A60">
        <v>37</v>
      </c>
      <c r="B60" s="4">
        <v>100</v>
      </c>
      <c r="C60" s="3">
        <v>7474.5</v>
      </c>
      <c r="D60" t="s">
        <v>148</v>
      </c>
      <c r="E60" s="2">
        <v>38489</v>
      </c>
      <c r="F60" t="s">
        <v>769</v>
      </c>
      <c r="G60" t="s">
        <v>698</v>
      </c>
    </row>
    <row r="61" spans="1:7" x14ac:dyDescent="0.25">
      <c r="A61">
        <v>30</v>
      </c>
      <c r="B61" s="4">
        <v>100</v>
      </c>
      <c r="C61" s="3">
        <v>7374.1</v>
      </c>
      <c r="D61" t="s">
        <v>370</v>
      </c>
      <c r="E61" s="2">
        <v>38189</v>
      </c>
      <c r="F61" t="s">
        <v>769</v>
      </c>
      <c r="G61" t="s">
        <v>735</v>
      </c>
    </row>
    <row r="62" spans="1:7" x14ac:dyDescent="0.25">
      <c r="A62">
        <v>47</v>
      </c>
      <c r="B62" s="4">
        <v>100</v>
      </c>
      <c r="C62" s="3">
        <v>7366.44</v>
      </c>
      <c r="D62" t="s">
        <v>231</v>
      </c>
      <c r="E62" s="2">
        <v>37960</v>
      </c>
      <c r="F62" t="s">
        <v>769</v>
      </c>
      <c r="G62" t="s">
        <v>710</v>
      </c>
    </row>
    <row r="63" spans="1:7" x14ac:dyDescent="0.25">
      <c r="A63">
        <v>23</v>
      </c>
      <c r="B63" s="4">
        <v>100</v>
      </c>
      <c r="C63" s="3">
        <v>7329.06</v>
      </c>
      <c r="D63" t="s">
        <v>231</v>
      </c>
      <c r="E63" s="2">
        <v>38473</v>
      </c>
      <c r="F63" t="s">
        <v>769</v>
      </c>
      <c r="G63" t="s">
        <v>722</v>
      </c>
    </row>
    <row r="64" spans="1:7" x14ac:dyDescent="0.25">
      <c r="A64">
        <v>27</v>
      </c>
      <c r="B64" s="4">
        <v>100</v>
      </c>
      <c r="C64" s="3">
        <v>7290.36</v>
      </c>
      <c r="D64" t="s">
        <v>231</v>
      </c>
      <c r="E64" s="2">
        <v>38155</v>
      </c>
      <c r="F64" t="s">
        <v>769</v>
      </c>
      <c r="G64" t="s">
        <v>722</v>
      </c>
    </row>
    <row r="65" spans="1:7" x14ac:dyDescent="0.25">
      <c r="A65">
        <v>25</v>
      </c>
      <c r="B65" s="4">
        <v>100</v>
      </c>
      <c r="C65" s="3">
        <v>7232.16</v>
      </c>
      <c r="D65" t="s">
        <v>231</v>
      </c>
      <c r="E65" s="2">
        <v>38219</v>
      </c>
      <c r="F65" t="s">
        <v>769</v>
      </c>
      <c r="G65" t="s">
        <v>736</v>
      </c>
    </row>
    <row r="66" spans="1:7" x14ac:dyDescent="0.25">
      <c r="A66">
        <v>40</v>
      </c>
      <c r="B66" s="4">
        <v>100</v>
      </c>
      <c r="C66" s="3">
        <v>7209.11</v>
      </c>
      <c r="D66" t="s">
        <v>231</v>
      </c>
      <c r="E66" s="2">
        <v>38282</v>
      </c>
      <c r="F66" t="s">
        <v>769</v>
      </c>
      <c r="G66" t="s">
        <v>710</v>
      </c>
    </row>
    <row r="67" spans="1:7" x14ac:dyDescent="0.25">
      <c r="A67">
        <v>27</v>
      </c>
      <c r="B67" s="4">
        <v>100</v>
      </c>
      <c r="C67" s="3">
        <v>7208</v>
      </c>
      <c r="D67" t="s">
        <v>231</v>
      </c>
      <c r="E67" s="2">
        <v>38473</v>
      </c>
      <c r="F67" t="s">
        <v>769</v>
      </c>
      <c r="G67" t="s">
        <v>722</v>
      </c>
    </row>
    <row r="68" spans="1:7" x14ac:dyDescent="0.25">
      <c r="A68">
        <v>28</v>
      </c>
      <c r="B68" s="4">
        <v>100</v>
      </c>
      <c r="C68" s="3">
        <v>7182</v>
      </c>
      <c r="D68" t="s">
        <v>231</v>
      </c>
      <c r="E68" s="2">
        <v>37960</v>
      </c>
      <c r="F68" t="s">
        <v>770</v>
      </c>
      <c r="G68" t="s">
        <v>710</v>
      </c>
    </row>
    <row r="69" spans="1:7" x14ac:dyDescent="0.25">
      <c r="A69">
        <v>21</v>
      </c>
      <c r="B69" s="4">
        <v>100</v>
      </c>
      <c r="C69" s="3">
        <v>7181.44</v>
      </c>
      <c r="D69" t="s">
        <v>231</v>
      </c>
      <c r="E69" s="2">
        <v>38282</v>
      </c>
      <c r="F69" t="s">
        <v>770</v>
      </c>
      <c r="G69" t="s">
        <v>710</v>
      </c>
    </row>
    <row r="70" spans="1:7" x14ac:dyDescent="0.25">
      <c r="A70">
        <v>40</v>
      </c>
      <c r="B70" s="4">
        <v>100</v>
      </c>
      <c r="C70" s="3">
        <v>7136.19</v>
      </c>
      <c r="D70" t="s">
        <v>231</v>
      </c>
      <c r="E70" s="2">
        <v>38473</v>
      </c>
      <c r="F70" t="s">
        <v>770</v>
      </c>
      <c r="G70" t="s">
        <v>722</v>
      </c>
    </row>
    <row r="71" spans="1:7" x14ac:dyDescent="0.25">
      <c r="A71">
        <v>34</v>
      </c>
      <c r="B71" s="4">
        <v>100</v>
      </c>
      <c r="C71" s="3">
        <v>7078.23</v>
      </c>
      <c r="D71" t="s">
        <v>231</v>
      </c>
      <c r="E71" s="2">
        <v>37960</v>
      </c>
      <c r="F71" t="s">
        <v>770</v>
      </c>
      <c r="G71" t="s">
        <v>710</v>
      </c>
    </row>
    <row r="72" spans="1:7" x14ac:dyDescent="0.25">
      <c r="A72">
        <v>27</v>
      </c>
      <c r="B72" s="4">
        <v>100</v>
      </c>
      <c r="C72" s="3">
        <v>7071.27</v>
      </c>
      <c r="D72" t="s">
        <v>231</v>
      </c>
      <c r="E72" s="2">
        <v>38473</v>
      </c>
      <c r="F72" t="s">
        <v>770</v>
      </c>
      <c r="G72" t="s">
        <v>722</v>
      </c>
    </row>
    <row r="73" spans="1:7" x14ac:dyDescent="0.25">
      <c r="A73">
        <v>35</v>
      </c>
      <c r="B73" s="4">
        <v>100</v>
      </c>
      <c r="C73" s="3">
        <v>7048.14</v>
      </c>
      <c r="D73" t="s">
        <v>231</v>
      </c>
      <c r="E73" s="2">
        <v>37930</v>
      </c>
      <c r="F73" t="s">
        <v>769</v>
      </c>
      <c r="G73" t="s">
        <v>722</v>
      </c>
    </row>
    <row r="74" spans="1:7" x14ac:dyDescent="0.25">
      <c r="A74">
        <v>50</v>
      </c>
      <c r="B74" s="4">
        <v>100</v>
      </c>
      <c r="C74" s="3">
        <v>7036.89</v>
      </c>
      <c r="D74" t="s">
        <v>326</v>
      </c>
      <c r="E74" s="2">
        <v>37663</v>
      </c>
      <c r="F74" t="s">
        <v>769</v>
      </c>
      <c r="G74" t="s">
        <v>727</v>
      </c>
    </row>
    <row r="75" spans="1:7" x14ac:dyDescent="0.25">
      <c r="A75">
        <v>28</v>
      </c>
      <c r="B75" s="4">
        <v>100</v>
      </c>
      <c r="C75" s="3">
        <v>7023.98</v>
      </c>
      <c r="D75" t="s">
        <v>326</v>
      </c>
      <c r="E75" s="2">
        <v>38086</v>
      </c>
      <c r="F75" t="s">
        <v>769</v>
      </c>
      <c r="G75" t="s">
        <v>727</v>
      </c>
    </row>
    <row r="76" spans="1:7" x14ac:dyDescent="0.25">
      <c r="A76">
        <v>41</v>
      </c>
      <c r="B76" s="4">
        <v>100</v>
      </c>
      <c r="C76" s="3">
        <v>7023.9</v>
      </c>
      <c r="D76" t="s">
        <v>326</v>
      </c>
      <c r="E76" s="2">
        <v>37663</v>
      </c>
      <c r="F76" t="s">
        <v>769</v>
      </c>
      <c r="G76" t="s">
        <v>727</v>
      </c>
    </row>
    <row r="77" spans="1:7" x14ac:dyDescent="0.25">
      <c r="A77">
        <v>38</v>
      </c>
      <c r="B77" s="4">
        <v>100</v>
      </c>
      <c r="C77" s="3">
        <v>7020.64</v>
      </c>
      <c r="D77" t="s">
        <v>326</v>
      </c>
      <c r="E77" s="2">
        <v>38282</v>
      </c>
      <c r="F77" t="s">
        <v>769</v>
      </c>
      <c r="G77" t="s">
        <v>757</v>
      </c>
    </row>
    <row r="78" spans="1:7" x14ac:dyDescent="0.25">
      <c r="A78">
        <v>46</v>
      </c>
      <c r="B78" s="4">
        <v>100</v>
      </c>
      <c r="C78" s="3">
        <v>7020.48</v>
      </c>
      <c r="D78" t="s">
        <v>326</v>
      </c>
      <c r="E78" s="2">
        <v>38282</v>
      </c>
      <c r="F78" t="s">
        <v>769</v>
      </c>
      <c r="G78" t="s">
        <v>757</v>
      </c>
    </row>
    <row r="79" spans="1:7" x14ac:dyDescent="0.25">
      <c r="A79">
        <v>29</v>
      </c>
      <c r="B79" s="4">
        <v>100</v>
      </c>
      <c r="C79" s="3">
        <v>7016.31</v>
      </c>
      <c r="D79" t="s">
        <v>326</v>
      </c>
      <c r="E79" s="2">
        <v>38086</v>
      </c>
      <c r="F79" t="s">
        <v>769</v>
      </c>
      <c r="G79" t="s">
        <v>727</v>
      </c>
    </row>
    <row r="80" spans="1:7" x14ac:dyDescent="0.25">
      <c r="A80">
        <v>29</v>
      </c>
      <c r="B80" s="4">
        <v>100</v>
      </c>
      <c r="C80" s="3">
        <v>6952.12</v>
      </c>
      <c r="D80" t="s">
        <v>326</v>
      </c>
      <c r="E80" s="2">
        <v>37663</v>
      </c>
      <c r="F80" t="s">
        <v>769</v>
      </c>
      <c r="G80" t="s">
        <v>727</v>
      </c>
    </row>
    <row r="81" spans="1:7" x14ac:dyDescent="0.25">
      <c r="A81">
        <v>36</v>
      </c>
      <c r="B81" s="4">
        <v>100</v>
      </c>
      <c r="C81" s="3">
        <v>6934.62</v>
      </c>
      <c r="D81" t="s">
        <v>326</v>
      </c>
      <c r="E81" s="2">
        <v>38282</v>
      </c>
      <c r="F81" t="s">
        <v>769</v>
      </c>
      <c r="G81" t="s">
        <v>757</v>
      </c>
    </row>
    <row r="82" spans="1:7" x14ac:dyDescent="0.25">
      <c r="A82">
        <v>20</v>
      </c>
      <c r="B82" s="4">
        <v>74.209999999999994</v>
      </c>
      <c r="C82" s="3">
        <v>6913.8</v>
      </c>
      <c r="D82" t="s">
        <v>326</v>
      </c>
      <c r="E82" s="2">
        <v>38086</v>
      </c>
      <c r="F82" t="s">
        <v>769</v>
      </c>
      <c r="G82" t="s">
        <v>727</v>
      </c>
    </row>
    <row r="83" spans="1:7" x14ac:dyDescent="0.25">
      <c r="A83">
        <v>45</v>
      </c>
      <c r="B83" s="4">
        <v>100</v>
      </c>
      <c r="C83" s="3">
        <v>6901.92</v>
      </c>
      <c r="D83" t="s">
        <v>326</v>
      </c>
      <c r="E83" s="2">
        <v>38282</v>
      </c>
      <c r="F83" t="s">
        <v>770</v>
      </c>
      <c r="G83" t="s">
        <v>757</v>
      </c>
    </row>
    <row r="84" spans="1:7" x14ac:dyDescent="0.25">
      <c r="A84">
        <v>28</v>
      </c>
      <c r="B84" s="4">
        <v>100</v>
      </c>
      <c r="C84" s="3">
        <v>6876.11</v>
      </c>
      <c r="D84" t="s">
        <v>326</v>
      </c>
      <c r="E84" s="2">
        <v>37911</v>
      </c>
      <c r="F84" t="s">
        <v>769</v>
      </c>
      <c r="G84" t="s">
        <v>757</v>
      </c>
    </row>
    <row r="85" spans="1:7" x14ac:dyDescent="0.25">
      <c r="A85">
        <v>61</v>
      </c>
      <c r="B85" s="4">
        <v>100</v>
      </c>
      <c r="C85" s="3">
        <v>6863.92</v>
      </c>
      <c r="D85" t="s">
        <v>326</v>
      </c>
      <c r="E85" s="2">
        <v>38457</v>
      </c>
      <c r="F85" t="s">
        <v>769</v>
      </c>
      <c r="G85" t="s">
        <v>727</v>
      </c>
    </row>
    <row r="86" spans="1:7" x14ac:dyDescent="0.25">
      <c r="A86">
        <v>34</v>
      </c>
      <c r="B86" s="4">
        <v>95.55</v>
      </c>
      <c r="C86" s="3">
        <v>6825.6</v>
      </c>
      <c r="D86" t="s">
        <v>326</v>
      </c>
      <c r="E86" s="2">
        <v>38146</v>
      </c>
      <c r="F86" t="s">
        <v>771</v>
      </c>
      <c r="G86" t="s">
        <v>727</v>
      </c>
    </row>
    <row r="87" spans="1:7" x14ac:dyDescent="0.25">
      <c r="A87">
        <v>29</v>
      </c>
      <c r="B87" s="4">
        <v>51.75</v>
      </c>
      <c r="C87" s="3">
        <v>6817.22</v>
      </c>
      <c r="D87" t="s">
        <v>326</v>
      </c>
      <c r="E87" s="2">
        <v>38146</v>
      </c>
      <c r="F87" t="s">
        <v>771</v>
      </c>
      <c r="G87" t="s">
        <v>727</v>
      </c>
    </row>
    <row r="88" spans="1:7" x14ac:dyDescent="0.25">
      <c r="A88">
        <v>43</v>
      </c>
      <c r="B88" s="4">
        <v>100</v>
      </c>
      <c r="C88" s="3">
        <v>6747.6</v>
      </c>
      <c r="D88" t="s">
        <v>326</v>
      </c>
      <c r="E88" s="2">
        <v>37911</v>
      </c>
      <c r="F88" t="s">
        <v>769</v>
      </c>
      <c r="G88" t="s">
        <v>757</v>
      </c>
    </row>
    <row r="89" spans="1:7" x14ac:dyDescent="0.25">
      <c r="A89">
        <v>23</v>
      </c>
      <c r="B89" s="4">
        <v>100</v>
      </c>
      <c r="C89" s="3">
        <v>6683.34</v>
      </c>
      <c r="D89" t="s">
        <v>130</v>
      </c>
      <c r="E89" s="2">
        <v>38260</v>
      </c>
      <c r="F89" t="s">
        <v>768</v>
      </c>
      <c r="G89" t="s">
        <v>695</v>
      </c>
    </row>
    <row r="90" spans="1:7" x14ac:dyDescent="0.25">
      <c r="A90">
        <v>29</v>
      </c>
      <c r="B90" s="4">
        <v>100</v>
      </c>
      <c r="C90" s="3">
        <v>6680.78</v>
      </c>
      <c r="D90" t="s">
        <v>130</v>
      </c>
      <c r="E90" s="2">
        <v>38260</v>
      </c>
      <c r="F90" t="s">
        <v>768</v>
      </c>
      <c r="G90" t="s">
        <v>695</v>
      </c>
    </row>
    <row r="91" spans="1:7" x14ac:dyDescent="0.25">
      <c r="A91">
        <v>32</v>
      </c>
      <c r="B91" s="4">
        <v>100</v>
      </c>
      <c r="C91" s="3">
        <v>6678</v>
      </c>
      <c r="D91" t="s">
        <v>130</v>
      </c>
      <c r="E91" s="2">
        <v>37900</v>
      </c>
      <c r="F91" t="s">
        <v>769</v>
      </c>
      <c r="G91" t="s">
        <v>695</v>
      </c>
    </row>
    <row r="92" spans="1:7" x14ac:dyDescent="0.25">
      <c r="A92">
        <v>39</v>
      </c>
      <c r="B92" s="4">
        <v>100</v>
      </c>
      <c r="C92" s="3">
        <v>6668.24</v>
      </c>
      <c r="D92" t="s">
        <v>130</v>
      </c>
      <c r="E92" s="2">
        <v>38383</v>
      </c>
      <c r="F92" t="s">
        <v>769</v>
      </c>
      <c r="G92" t="s">
        <v>739</v>
      </c>
    </row>
    <row r="93" spans="1:7" x14ac:dyDescent="0.25">
      <c r="A93">
        <v>33</v>
      </c>
      <c r="B93" s="4">
        <v>85.39</v>
      </c>
      <c r="C93" s="3">
        <v>6570.76</v>
      </c>
      <c r="D93" t="s">
        <v>130</v>
      </c>
      <c r="E93" s="2">
        <v>38358</v>
      </c>
      <c r="F93" t="s">
        <v>769</v>
      </c>
      <c r="G93" t="s">
        <v>752</v>
      </c>
    </row>
    <row r="94" spans="1:7" x14ac:dyDescent="0.25">
      <c r="A94">
        <v>44</v>
      </c>
      <c r="B94" s="4">
        <v>100</v>
      </c>
      <c r="C94" s="3">
        <v>6563.06</v>
      </c>
      <c r="D94" t="s">
        <v>130</v>
      </c>
      <c r="E94" s="2">
        <v>38112</v>
      </c>
      <c r="F94" t="s">
        <v>769</v>
      </c>
      <c r="G94" t="s">
        <v>752</v>
      </c>
    </row>
    <row r="95" spans="1:7" x14ac:dyDescent="0.25">
      <c r="A95">
        <v>24</v>
      </c>
      <c r="B95" s="4">
        <v>100</v>
      </c>
      <c r="C95" s="3">
        <v>6541.2</v>
      </c>
      <c r="D95" t="s">
        <v>130</v>
      </c>
      <c r="E95" s="2">
        <v>38260</v>
      </c>
      <c r="F95" t="s">
        <v>768</v>
      </c>
      <c r="G95" t="s">
        <v>695</v>
      </c>
    </row>
    <row r="96" spans="1:7" x14ac:dyDescent="0.25">
      <c r="A96">
        <v>25</v>
      </c>
      <c r="B96" s="4">
        <v>100</v>
      </c>
      <c r="C96" s="3">
        <v>6499.32</v>
      </c>
      <c r="D96" t="s">
        <v>130</v>
      </c>
      <c r="E96" s="2">
        <v>38112</v>
      </c>
      <c r="F96" t="s">
        <v>769</v>
      </c>
      <c r="G96" t="s">
        <v>752</v>
      </c>
    </row>
    <row r="97" spans="1:7" x14ac:dyDescent="0.25">
      <c r="A97">
        <v>34</v>
      </c>
      <c r="B97" s="4">
        <v>96.73</v>
      </c>
      <c r="C97" s="3">
        <v>6484.59</v>
      </c>
      <c r="D97" t="s">
        <v>130</v>
      </c>
      <c r="E97" s="2">
        <v>38358</v>
      </c>
      <c r="F97" t="s">
        <v>769</v>
      </c>
      <c r="G97" t="s">
        <v>752</v>
      </c>
    </row>
    <row r="98" spans="1:7" x14ac:dyDescent="0.25">
      <c r="A98">
        <v>27</v>
      </c>
      <c r="B98" s="4">
        <v>100</v>
      </c>
      <c r="C98" s="3">
        <v>6463.23</v>
      </c>
      <c r="D98" t="s">
        <v>130</v>
      </c>
      <c r="E98" s="2">
        <v>38112</v>
      </c>
      <c r="F98" t="s">
        <v>769</v>
      </c>
      <c r="G98" t="s">
        <v>752</v>
      </c>
    </row>
    <row r="99" spans="1:7" x14ac:dyDescent="0.25">
      <c r="A99">
        <v>34</v>
      </c>
      <c r="B99" s="4">
        <v>81.62</v>
      </c>
      <c r="C99" s="3">
        <v>6454.4</v>
      </c>
      <c r="D99" t="s">
        <v>130</v>
      </c>
      <c r="E99" s="2">
        <v>38358</v>
      </c>
      <c r="F99" t="s">
        <v>769</v>
      </c>
      <c r="G99" t="s">
        <v>752</v>
      </c>
    </row>
    <row r="100" spans="1:7" x14ac:dyDescent="0.25">
      <c r="A100">
        <v>24</v>
      </c>
      <c r="B100" s="4">
        <v>67.83</v>
      </c>
      <c r="C100" s="3">
        <v>6445.46</v>
      </c>
      <c r="D100" t="s">
        <v>130</v>
      </c>
      <c r="E100" s="2">
        <v>38392</v>
      </c>
      <c r="F100" t="s">
        <v>769</v>
      </c>
      <c r="G100" t="s">
        <v>695</v>
      </c>
    </row>
    <row r="101" spans="1:7" x14ac:dyDescent="0.25">
      <c r="A101">
        <v>21</v>
      </c>
      <c r="B101" s="4">
        <v>100</v>
      </c>
      <c r="C101" s="3">
        <v>6434.4</v>
      </c>
      <c r="D101" t="s">
        <v>130</v>
      </c>
      <c r="E101" s="2">
        <v>37834</v>
      </c>
      <c r="F101" t="s">
        <v>770</v>
      </c>
      <c r="G101" t="s">
        <v>752</v>
      </c>
    </row>
    <row r="102" spans="1:7" x14ac:dyDescent="0.25">
      <c r="A102">
        <v>24</v>
      </c>
      <c r="B102" s="4">
        <v>100</v>
      </c>
      <c r="C102" s="3">
        <v>6434.02</v>
      </c>
      <c r="D102" t="s">
        <v>130</v>
      </c>
      <c r="E102" s="2">
        <v>37885</v>
      </c>
      <c r="F102" t="s">
        <v>770</v>
      </c>
      <c r="G102" t="s">
        <v>739</v>
      </c>
    </row>
    <row r="103" spans="1:7" x14ac:dyDescent="0.25">
      <c r="A103">
        <v>21</v>
      </c>
      <c r="B103" s="4">
        <v>93.28</v>
      </c>
      <c r="C103" s="3">
        <v>6426.5</v>
      </c>
      <c r="D103" t="s">
        <v>130</v>
      </c>
      <c r="E103" s="2">
        <v>38089</v>
      </c>
      <c r="F103" t="s">
        <v>769</v>
      </c>
      <c r="G103" t="s">
        <v>739</v>
      </c>
    </row>
    <row r="104" spans="1:7" x14ac:dyDescent="0.25">
      <c r="A104">
        <v>46</v>
      </c>
      <c r="B104" s="4">
        <v>88.45</v>
      </c>
      <c r="C104" s="3">
        <v>6396</v>
      </c>
      <c r="D104" t="s">
        <v>130</v>
      </c>
      <c r="E104" s="2">
        <v>38358</v>
      </c>
      <c r="F104" t="s">
        <v>769</v>
      </c>
      <c r="G104" t="s">
        <v>752</v>
      </c>
    </row>
    <row r="105" spans="1:7" x14ac:dyDescent="0.25">
      <c r="A105">
        <v>50</v>
      </c>
      <c r="B105" s="4">
        <v>100</v>
      </c>
      <c r="C105" s="3">
        <v>6393.54</v>
      </c>
      <c r="D105" t="s">
        <v>130</v>
      </c>
      <c r="E105" s="2">
        <v>38392</v>
      </c>
      <c r="F105" t="s">
        <v>769</v>
      </c>
      <c r="G105" t="s">
        <v>695</v>
      </c>
    </row>
    <row r="106" spans="1:7" x14ac:dyDescent="0.25">
      <c r="A106">
        <v>35</v>
      </c>
      <c r="B106" s="4">
        <v>100</v>
      </c>
      <c r="C106" s="3">
        <v>6387.8</v>
      </c>
      <c r="D106" t="s">
        <v>130</v>
      </c>
      <c r="E106" s="2">
        <v>38392</v>
      </c>
      <c r="F106" t="s">
        <v>769</v>
      </c>
      <c r="G106" t="s">
        <v>695</v>
      </c>
    </row>
    <row r="107" spans="1:7" x14ac:dyDescent="0.25">
      <c r="A107">
        <v>34</v>
      </c>
      <c r="B107" s="4">
        <v>81.349999999999994</v>
      </c>
      <c r="C107" s="3">
        <v>6372.6</v>
      </c>
      <c r="D107" t="s">
        <v>41</v>
      </c>
      <c r="E107" s="2">
        <v>37748</v>
      </c>
      <c r="F107" t="s">
        <v>768</v>
      </c>
      <c r="G107" t="s">
        <v>680</v>
      </c>
    </row>
    <row r="108" spans="1:7" x14ac:dyDescent="0.25">
      <c r="A108">
        <v>41</v>
      </c>
      <c r="B108" s="4">
        <v>94.74</v>
      </c>
      <c r="C108" s="3">
        <v>6238.84</v>
      </c>
      <c r="D108" t="s">
        <v>41</v>
      </c>
      <c r="E108" s="2">
        <v>37803</v>
      </c>
      <c r="F108" t="s">
        <v>768</v>
      </c>
      <c r="G108" t="s">
        <v>681</v>
      </c>
    </row>
    <row r="109" spans="1:7" x14ac:dyDescent="0.25">
      <c r="A109">
        <v>29</v>
      </c>
      <c r="B109" s="4">
        <v>86.13</v>
      </c>
      <c r="C109" s="3">
        <v>6232</v>
      </c>
      <c r="D109" t="s">
        <v>41</v>
      </c>
      <c r="E109" s="2">
        <v>37936</v>
      </c>
      <c r="F109" t="s">
        <v>768</v>
      </c>
      <c r="G109" t="s">
        <v>685</v>
      </c>
    </row>
    <row r="110" spans="1:7" x14ac:dyDescent="0.25">
      <c r="A110">
        <v>41</v>
      </c>
      <c r="B110" s="4">
        <v>100</v>
      </c>
      <c r="C110" s="3">
        <v>6231.91</v>
      </c>
      <c r="D110" t="s">
        <v>41</v>
      </c>
      <c r="E110" s="2">
        <v>38001</v>
      </c>
      <c r="F110" t="s">
        <v>768</v>
      </c>
      <c r="G110" t="s">
        <v>688</v>
      </c>
    </row>
    <row r="111" spans="1:7" x14ac:dyDescent="0.25">
      <c r="A111">
        <v>45</v>
      </c>
      <c r="B111" s="4">
        <v>92.83</v>
      </c>
      <c r="C111" s="3">
        <v>6231.54</v>
      </c>
      <c r="D111" t="s">
        <v>41</v>
      </c>
      <c r="E111" s="2">
        <v>38191</v>
      </c>
      <c r="F111" t="s">
        <v>768</v>
      </c>
      <c r="G111" t="s">
        <v>693</v>
      </c>
    </row>
    <row r="112" spans="1:7" x14ac:dyDescent="0.25">
      <c r="A112">
        <v>21</v>
      </c>
      <c r="B112" s="4">
        <v>34.909999999999997</v>
      </c>
      <c r="C112" s="3">
        <v>6185.7</v>
      </c>
      <c r="D112" t="s">
        <v>41</v>
      </c>
      <c r="E112" s="2">
        <v>38386</v>
      </c>
      <c r="F112" t="s">
        <v>768</v>
      </c>
      <c r="G112" t="s">
        <v>693</v>
      </c>
    </row>
    <row r="113" spans="1:7" x14ac:dyDescent="0.25">
      <c r="A113">
        <v>42</v>
      </c>
      <c r="B113" s="4">
        <v>100</v>
      </c>
      <c r="C113" s="3">
        <v>6182.4</v>
      </c>
      <c r="D113" t="s">
        <v>41</v>
      </c>
      <c r="E113" s="2">
        <v>37950</v>
      </c>
      <c r="F113" t="s">
        <v>769</v>
      </c>
      <c r="G113" t="s">
        <v>709</v>
      </c>
    </row>
    <row r="114" spans="1:7" x14ac:dyDescent="0.25">
      <c r="A114">
        <v>47</v>
      </c>
      <c r="B114" s="4">
        <v>100</v>
      </c>
      <c r="C114" s="3">
        <v>6163.94</v>
      </c>
      <c r="D114" t="s">
        <v>41</v>
      </c>
      <c r="E114" s="2">
        <v>38271</v>
      </c>
      <c r="F114" t="s">
        <v>769</v>
      </c>
      <c r="G114" t="s">
        <v>717</v>
      </c>
    </row>
    <row r="115" spans="1:7" x14ac:dyDescent="0.25">
      <c r="A115">
        <v>27</v>
      </c>
      <c r="B115" s="4">
        <v>100</v>
      </c>
      <c r="C115" s="3">
        <v>6153.73</v>
      </c>
      <c r="D115" t="s">
        <v>41</v>
      </c>
      <c r="E115" s="2">
        <v>37803</v>
      </c>
      <c r="F115" t="s">
        <v>768</v>
      </c>
      <c r="G115" t="s">
        <v>681</v>
      </c>
    </row>
    <row r="116" spans="1:7" x14ac:dyDescent="0.25">
      <c r="A116">
        <v>42</v>
      </c>
      <c r="B116" s="4">
        <v>100</v>
      </c>
      <c r="C116" s="3">
        <v>6130.35</v>
      </c>
      <c r="D116" t="s">
        <v>41</v>
      </c>
      <c r="E116" s="2">
        <v>37936</v>
      </c>
      <c r="F116" t="s">
        <v>768</v>
      </c>
      <c r="G116" t="s">
        <v>685</v>
      </c>
    </row>
    <row r="117" spans="1:7" x14ac:dyDescent="0.25">
      <c r="A117">
        <v>22</v>
      </c>
      <c r="B117" s="4">
        <v>100</v>
      </c>
      <c r="C117" s="3">
        <v>6123.4</v>
      </c>
      <c r="D117" t="s">
        <v>41</v>
      </c>
      <c r="E117" s="2">
        <v>38191</v>
      </c>
      <c r="F117" t="s">
        <v>768</v>
      </c>
      <c r="G117" t="s">
        <v>693</v>
      </c>
    </row>
    <row r="118" spans="1:7" x14ac:dyDescent="0.25">
      <c r="A118">
        <v>39</v>
      </c>
      <c r="B118" s="4">
        <v>96.34</v>
      </c>
      <c r="C118" s="3">
        <v>6120.34</v>
      </c>
      <c r="D118" t="s">
        <v>41</v>
      </c>
      <c r="E118" s="2">
        <v>38257</v>
      </c>
      <c r="F118" t="s">
        <v>768</v>
      </c>
      <c r="G118" t="s">
        <v>725</v>
      </c>
    </row>
    <row r="119" spans="1:7" x14ac:dyDescent="0.25">
      <c r="A119">
        <v>45</v>
      </c>
      <c r="B119" s="4">
        <v>100</v>
      </c>
      <c r="C119" s="3">
        <v>6109.29</v>
      </c>
      <c r="D119" t="s">
        <v>41</v>
      </c>
      <c r="E119" s="2">
        <v>38449</v>
      </c>
      <c r="F119" t="s">
        <v>768</v>
      </c>
      <c r="G119" t="s">
        <v>688</v>
      </c>
    </row>
    <row r="120" spans="1:7" x14ac:dyDescent="0.25">
      <c r="A120">
        <v>31</v>
      </c>
      <c r="B120" s="4">
        <v>100</v>
      </c>
      <c r="C120" s="3">
        <v>6087.94</v>
      </c>
      <c r="D120" t="s">
        <v>41</v>
      </c>
      <c r="E120" s="2">
        <v>37803</v>
      </c>
      <c r="F120" t="s">
        <v>768</v>
      </c>
      <c r="G120" t="s">
        <v>681</v>
      </c>
    </row>
    <row r="121" spans="1:7" x14ac:dyDescent="0.25">
      <c r="A121">
        <v>41</v>
      </c>
      <c r="B121" s="4">
        <v>100</v>
      </c>
      <c r="C121" s="3">
        <v>6075.3</v>
      </c>
      <c r="D121" t="s">
        <v>41</v>
      </c>
      <c r="E121" s="2">
        <v>37936</v>
      </c>
      <c r="F121" t="s">
        <v>768</v>
      </c>
      <c r="G121" t="s">
        <v>685</v>
      </c>
    </row>
    <row r="122" spans="1:7" x14ac:dyDescent="0.25">
      <c r="A122">
        <v>36</v>
      </c>
      <c r="B122" s="4">
        <v>100</v>
      </c>
      <c r="C122" s="3">
        <v>6065.55</v>
      </c>
      <c r="D122" t="s">
        <v>41</v>
      </c>
      <c r="E122" s="2">
        <v>38191</v>
      </c>
      <c r="F122" t="s">
        <v>768</v>
      </c>
      <c r="G122" t="s">
        <v>693</v>
      </c>
    </row>
    <row r="123" spans="1:7" x14ac:dyDescent="0.25">
      <c r="A123">
        <v>24</v>
      </c>
      <c r="B123" s="4">
        <v>100</v>
      </c>
      <c r="C123" s="3">
        <v>6034.38</v>
      </c>
      <c r="D123" t="s">
        <v>41</v>
      </c>
      <c r="E123" s="2">
        <v>37933</v>
      </c>
      <c r="F123" t="s">
        <v>769</v>
      </c>
      <c r="G123" t="s">
        <v>730</v>
      </c>
    </row>
    <row r="124" spans="1:7" x14ac:dyDescent="0.25">
      <c r="A124">
        <v>48</v>
      </c>
      <c r="B124" s="4">
        <v>54.68</v>
      </c>
      <c r="C124" s="3">
        <v>6031.68</v>
      </c>
      <c r="D124" t="s">
        <v>41</v>
      </c>
      <c r="E124" s="2">
        <v>38336</v>
      </c>
      <c r="F124" t="s">
        <v>769</v>
      </c>
      <c r="G124" t="s">
        <v>680</v>
      </c>
    </row>
    <row r="125" spans="1:7" x14ac:dyDescent="0.25">
      <c r="A125">
        <v>32</v>
      </c>
      <c r="B125" s="4">
        <v>100</v>
      </c>
      <c r="C125" s="3">
        <v>6000.4</v>
      </c>
      <c r="D125" t="s">
        <v>41</v>
      </c>
      <c r="E125" s="2">
        <v>38428</v>
      </c>
      <c r="F125" t="s">
        <v>769</v>
      </c>
      <c r="G125" t="s">
        <v>681</v>
      </c>
    </row>
    <row r="126" spans="1:7" x14ac:dyDescent="0.25">
      <c r="A126">
        <v>31</v>
      </c>
      <c r="B126" s="4">
        <v>100</v>
      </c>
      <c r="C126" s="3">
        <v>5997.6</v>
      </c>
      <c r="D126" t="s">
        <v>41</v>
      </c>
      <c r="E126" s="2">
        <v>37712</v>
      </c>
      <c r="F126" t="s">
        <v>769</v>
      </c>
      <c r="G126" t="s">
        <v>741</v>
      </c>
    </row>
    <row r="127" spans="1:7" x14ac:dyDescent="0.25">
      <c r="A127">
        <v>26</v>
      </c>
      <c r="B127" s="4">
        <v>100</v>
      </c>
      <c r="C127" s="3">
        <v>5960.36</v>
      </c>
      <c r="D127" t="s">
        <v>41</v>
      </c>
      <c r="E127" s="2">
        <v>37950</v>
      </c>
      <c r="F127" t="s">
        <v>769</v>
      </c>
      <c r="G127" t="s">
        <v>709</v>
      </c>
    </row>
    <row r="128" spans="1:7" x14ac:dyDescent="0.25">
      <c r="A128">
        <v>38</v>
      </c>
      <c r="B128" s="4">
        <v>100</v>
      </c>
      <c r="C128" s="3">
        <v>5958.5</v>
      </c>
      <c r="D128" t="s">
        <v>41</v>
      </c>
      <c r="E128" s="2">
        <v>38503</v>
      </c>
      <c r="F128" t="s">
        <v>769</v>
      </c>
      <c r="G128" t="s">
        <v>693</v>
      </c>
    </row>
    <row r="129" spans="1:7" x14ac:dyDescent="0.25">
      <c r="A129">
        <v>42</v>
      </c>
      <c r="B129" s="4">
        <v>100</v>
      </c>
      <c r="C129" s="3">
        <v>5951.44</v>
      </c>
      <c r="D129" t="s">
        <v>41</v>
      </c>
      <c r="E129" s="2">
        <v>37749</v>
      </c>
      <c r="F129" t="s">
        <v>769</v>
      </c>
      <c r="G129" t="s">
        <v>746</v>
      </c>
    </row>
    <row r="130" spans="1:7" x14ac:dyDescent="0.25">
      <c r="A130">
        <v>41</v>
      </c>
      <c r="B130" s="4">
        <v>100</v>
      </c>
      <c r="C130" s="3">
        <v>5951.34</v>
      </c>
      <c r="D130" t="s">
        <v>41</v>
      </c>
      <c r="E130" s="2">
        <v>38001</v>
      </c>
      <c r="F130" t="s">
        <v>769</v>
      </c>
      <c r="G130" t="s">
        <v>688</v>
      </c>
    </row>
    <row r="131" spans="1:7" x14ac:dyDescent="0.25">
      <c r="A131">
        <v>45</v>
      </c>
      <c r="B131" s="4">
        <v>76</v>
      </c>
      <c r="C131" s="3">
        <v>5941.5</v>
      </c>
      <c r="D131" t="s">
        <v>41</v>
      </c>
      <c r="E131" s="2">
        <v>38386</v>
      </c>
      <c r="F131" t="s">
        <v>769</v>
      </c>
      <c r="G131" t="s">
        <v>693</v>
      </c>
    </row>
    <row r="132" spans="1:7" x14ac:dyDescent="0.25">
      <c r="A132">
        <v>46</v>
      </c>
      <c r="B132" s="4">
        <v>100</v>
      </c>
      <c r="C132" s="3">
        <v>5938.14</v>
      </c>
      <c r="D132" t="s">
        <v>41</v>
      </c>
      <c r="E132" s="2">
        <v>37988</v>
      </c>
      <c r="F132" t="s">
        <v>769</v>
      </c>
      <c r="G132" t="s">
        <v>709</v>
      </c>
    </row>
    <row r="133" spans="1:7" x14ac:dyDescent="0.25">
      <c r="A133">
        <v>33</v>
      </c>
      <c r="B133" s="4">
        <v>57.22</v>
      </c>
      <c r="C133" s="3">
        <v>5924.16</v>
      </c>
      <c r="D133" t="s">
        <v>41</v>
      </c>
      <c r="E133" s="2">
        <v>38311</v>
      </c>
      <c r="F133" t="s">
        <v>769</v>
      </c>
      <c r="G133" t="s">
        <v>741</v>
      </c>
    </row>
    <row r="134" spans="1:7" x14ac:dyDescent="0.25">
      <c r="A134">
        <v>42</v>
      </c>
      <c r="B134" s="4">
        <v>100</v>
      </c>
      <c r="C134" s="3">
        <v>5920.4</v>
      </c>
      <c r="D134" t="s">
        <v>41</v>
      </c>
      <c r="E134" s="2">
        <v>38336</v>
      </c>
      <c r="F134" t="s">
        <v>769</v>
      </c>
      <c r="G134" t="s">
        <v>680</v>
      </c>
    </row>
    <row r="135" spans="1:7" x14ac:dyDescent="0.25">
      <c r="A135">
        <v>33</v>
      </c>
      <c r="B135" s="4">
        <v>69.12</v>
      </c>
      <c r="C135" s="3">
        <v>5917.78</v>
      </c>
      <c r="D135" t="s">
        <v>41</v>
      </c>
      <c r="E135" s="2">
        <v>38428</v>
      </c>
      <c r="F135" t="s">
        <v>769</v>
      </c>
      <c r="G135" t="s">
        <v>681</v>
      </c>
    </row>
    <row r="136" spans="1:7" x14ac:dyDescent="0.25">
      <c r="A136">
        <v>38</v>
      </c>
      <c r="B136" s="4">
        <v>100</v>
      </c>
      <c r="C136" s="3">
        <v>5911.64</v>
      </c>
      <c r="D136" t="s">
        <v>41</v>
      </c>
      <c r="E136" s="2">
        <v>37950</v>
      </c>
      <c r="F136" t="s">
        <v>770</v>
      </c>
      <c r="G136" t="s">
        <v>709</v>
      </c>
    </row>
    <row r="137" spans="1:7" x14ac:dyDescent="0.25">
      <c r="A137">
        <v>43</v>
      </c>
      <c r="B137" s="4">
        <v>100</v>
      </c>
      <c r="C137" s="3">
        <v>5907.5</v>
      </c>
      <c r="D137" t="s">
        <v>41</v>
      </c>
      <c r="E137" s="2">
        <v>38019</v>
      </c>
      <c r="F137" t="s">
        <v>770</v>
      </c>
      <c r="G137" t="s">
        <v>717</v>
      </c>
    </row>
    <row r="138" spans="1:7" x14ac:dyDescent="0.25">
      <c r="A138">
        <v>39</v>
      </c>
      <c r="B138" s="4">
        <v>100</v>
      </c>
      <c r="C138" s="3">
        <v>5895.05</v>
      </c>
      <c r="D138" t="s">
        <v>41</v>
      </c>
      <c r="E138" s="2">
        <v>38271</v>
      </c>
      <c r="F138" t="s">
        <v>770</v>
      </c>
      <c r="G138" t="s">
        <v>717</v>
      </c>
    </row>
    <row r="139" spans="1:7" x14ac:dyDescent="0.25">
      <c r="A139">
        <v>50</v>
      </c>
      <c r="B139" s="4">
        <v>100</v>
      </c>
      <c r="C139" s="3">
        <v>5894.94</v>
      </c>
      <c r="D139" t="s">
        <v>41</v>
      </c>
      <c r="E139" s="2">
        <v>37748</v>
      </c>
      <c r="F139" t="s">
        <v>768</v>
      </c>
      <c r="G139" t="s">
        <v>680</v>
      </c>
    </row>
    <row r="140" spans="1:7" x14ac:dyDescent="0.25">
      <c r="A140">
        <v>20</v>
      </c>
      <c r="B140" s="4">
        <v>100</v>
      </c>
      <c r="C140" s="3">
        <v>5887.35</v>
      </c>
      <c r="D140" t="s">
        <v>41</v>
      </c>
      <c r="E140" s="2">
        <v>37803</v>
      </c>
      <c r="F140" t="s">
        <v>768</v>
      </c>
      <c r="G140" t="s">
        <v>681</v>
      </c>
    </row>
    <row r="141" spans="1:7" x14ac:dyDescent="0.25">
      <c r="A141">
        <v>40</v>
      </c>
      <c r="B141" s="4">
        <v>100</v>
      </c>
      <c r="C141" s="3">
        <v>5868.2</v>
      </c>
      <c r="D141" t="s">
        <v>41</v>
      </c>
      <c r="E141" s="2">
        <v>37936</v>
      </c>
      <c r="F141" t="s">
        <v>768</v>
      </c>
      <c r="G141" t="s">
        <v>685</v>
      </c>
    </row>
    <row r="142" spans="1:7" x14ac:dyDescent="0.25">
      <c r="A142">
        <v>36</v>
      </c>
      <c r="B142" s="4">
        <v>100</v>
      </c>
      <c r="C142" s="3">
        <v>5862</v>
      </c>
      <c r="D142" t="s">
        <v>41</v>
      </c>
      <c r="E142" s="2">
        <v>38001</v>
      </c>
      <c r="F142" t="s">
        <v>768</v>
      </c>
      <c r="G142" t="s">
        <v>688</v>
      </c>
    </row>
    <row r="143" spans="1:7" x14ac:dyDescent="0.25">
      <c r="A143">
        <v>43</v>
      </c>
      <c r="B143" s="4">
        <v>100</v>
      </c>
      <c r="C143" s="3">
        <v>5848.92</v>
      </c>
      <c r="D143" t="s">
        <v>41</v>
      </c>
      <c r="E143" s="2">
        <v>38038</v>
      </c>
      <c r="F143" t="s">
        <v>768</v>
      </c>
      <c r="G143" t="s">
        <v>685</v>
      </c>
    </row>
    <row r="144" spans="1:7" x14ac:dyDescent="0.25">
      <c r="A144">
        <v>49</v>
      </c>
      <c r="B144" s="4">
        <v>78.92</v>
      </c>
      <c r="C144" s="3">
        <v>5848.68</v>
      </c>
      <c r="D144" t="s">
        <v>41</v>
      </c>
      <c r="E144" s="2">
        <v>38386</v>
      </c>
      <c r="F144" t="s">
        <v>768</v>
      </c>
      <c r="G144" t="s">
        <v>693</v>
      </c>
    </row>
    <row r="145" spans="1:7" x14ac:dyDescent="0.25">
      <c r="A145">
        <v>26</v>
      </c>
      <c r="B145" s="4">
        <v>100</v>
      </c>
      <c r="C145" s="3">
        <v>5833.8</v>
      </c>
      <c r="D145" t="s">
        <v>41</v>
      </c>
      <c r="E145" s="2">
        <v>37988</v>
      </c>
      <c r="F145" t="s">
        <v>769</v>
      </c>
      <c r="G145" t="s">
        <v>709</v>
      </c>
    </row>
    <row r="146" spans="1:7" x14ac:dyDescent="0.25">
      <c r="A146">
        <v>33</v>
      </c>
      <c r="B146" s="4">
        <v>100</v>
      </c>
      <c r="C146" s="3">
        <v>5818.4</v>
      </c>
      <c r="D146" t="s">
        <v>41</v>
      </c>
      <c r="E146" s="2">
        <v>38311</v>
      </c>
      <c r="F146" t="s">
        <v>769</v>
      </c>
      <c r="G146" t="s">
        <v>741</v>
      </c>
    </row>
    <row r="147" spans="1:7" x14ac:dyDescent="0.25">
      <c r="A147">
        <v>37</v>
      </c>
      <c r="B147" s="4">
        <v>99.82</v>
      </c>
      <c r="C147" s="3">
        <v>5803.14</v>
      </c>
      <c r="D147" t="s">
        <v>41</v>
      </c>
      <c r="E147" s="2">
        <v>37749</v>
      </c>
      <c r="F147" t="s">
        <v>769</v>
      </c>
      <c r="G147" t="s">
        <v>746</v>
      </c>
    </row>
    <row r="148" spans="1:7" x14ac:dyDescent="0.25">
      <c r="A148">
        <v>20</v>
      </c>
      <c r="B148" s="4">
        <v>100</v>
      </c>
      <c r="C148" s="3">
        <v>5780.92</v>
      </c>
      <c r="D148" t="s">
        <v>41</v>
      </c>
      <c r="E148" s="2">
        <v>37988</v>
      </c>
      <c r="F148" t="s">
        <v>769</v>
      </c>
      <c r="G148" t="s">
        <v>709</v>
      </c>
    </row>
    <row r="149" spans="1:7" x14ac:dyDescent="0.25">
      <c r="A149">
        <v>49</v>
      </c>
      <c r="B149" s="4">
        <v>63.38</v>
      </c>
      <c r="C149" s="3">
        <v>5774.72</v>
      </c>
      <c r="D149" t="s">
        <v>41</v>
      </c>
      <c r="E149" s="2">
        <v>38311</v>
      </c>
      <c r="F149" t="s">
        <v>769</v>
      </c>
      <c r="G149" t="s">
        <v>741</v>
      </c>
    </row>
    <row r="150" spans="1:7" x14ac:dyDescent="0.25">
      <c r="A150">
        <v>49</v>
      </c>
      <c r="B150" s="4">
        <v>62.09</v>
      </c>
      <c r="C150" s="3">
        <v>5759.42</v>
      </c>
      <c r="D150" t="s">
        <v>41</v>
      </c>
      <c r="E150" s="2">
        <v>38336</v>
      </c>
      <c r="F150" t="s">
        <v>769</v>
      </c>
      <c r="G150" t="s">
        <v>680</v>
      </c>
    </row>
    <row r="151" spans="1:7" x14ac:dyDescent="0.25">
      <c r="A151">
        <v>32</v>
      </c>
      <c r="B151" s="4">
        <v>63.84</v>
      </c>
      <c r="C151" s="3">
        <v>5756.52</v>
      </c>
      <c r="D151" t="s">
        <v>41</v>
      </c>
      <c r="E151" s="2">
        <v>37749</v>
      </c>
      <c r="F151" t="s">
        <v>769</v>
      </c>
      <c r="G151" t="s">
        <v>746</v>
      </c>
    </row>
    <row r="152" spans="1:7" x14ac:dyDescent="0.25">
      <c r="A152">
        <v>28</v>
      </c>
      <c r="B152" s="4">
        <v>92.57</v>
      </c>
      <c r="C152" s="3">
        <v>5723.78</v>
      </c>
      <c r="D152" t="s">
        <v>41</v>
      </c>
      <c r="E152" s="2">
        <v>38001</v>
      </c>
      <c r="F152" t="s">
        <v>769</v>
      </c>
      <c r="G152" t="s">
        <v>688</v>
      </c>
    </row>
    <row r="153" spans="1:7" x14ac:dyDescent="0.25">
      <c r="A153">
        <v>38</v>
      </c>
      <c r="B153" s="4">
        <v>100</v>
      </c>
      <c r="C153" s="3">
        <v>5691.84</v>
      </c>
      <c r="D153" t="s">
        <v>41</v>
      </c>
      <c r="E153" s="2">
        <v>38311</v>
      </c>
      <c r="F153" t="s">
        <v>770</v>
      </c>
      <c r="G153" t="s">
        <v>741</v>
      </c>
    </row>
    <row r="154" spans="1:7" x14ac:dyDescent="0.25">
      <c r="A154">
        <v>33</v>
      </c>
      <c r="B154" s="4">
        <v>100</v>
      </c>
      <c r="C154" s="3">
        <v>5628.89</v>
      </c>
      <c r="D154" t="s">
        <v>41</v>
      </c>
      <c r="E154" s="2">
        <v>38503</v>
      </c>
      <c r="F154" t="s">
        <v>770</v>
      </c>
      <c r="G154" t="s">
        <v>693</v>
      </c>
    </row>
    <row r="155" spans="1:7" x14ac:dyDescent="0.25">
      <c r="A155">
        <v>20</v>
      </c>
      <c r="B155" s="4">
        <v>100</v>
      </c>
      <c r="C155" s="3">
        <v>5597.76</v>
      </c>
      <c r="D155" t="s">
        <v>41</v>
      </c>
      <c r="E155" s="2">
        <v>37749</v>
      </c>
      <c r="F155" t="s">
        <v>769</v>
      </c>
      <c r="G155" t="s">
        <v>746</v>
      </c>
    </row>
    <row r="156" spans="1:7" x14ac:dyDescent="0.25">
      <c r="A156">
        <v>97</v>
      </c>
      <c r="B156" s="4">
        <v>93.28</v>
      </c>
      <c r="C156" s="3">
        <v>5590</v>
      </c>
      <c r="D156" t="s">
        <v>41</v>
      </c>
      <c r="E156" s="2">
        <v>38456</v>
      </c>
      <c r="F156" t="s">
        <v>769</v>
      </c>
      <c r="G156" t="s">
        <v>762</v>
      </c>
    </row>
    <row r="157" spans="1:7" x14ac:dyDescent="0.25">
      <c r="A157">
        <v>21</v>
      </c>
      <c r="B157" s="4">
        <v>93.34</v>
      </c>
      <c r="C157" s="3">
        <v>5566.5</v>
      </c>
      <c r="D157" t="s">
        <v>41</v>
      </c>
      <c r="E157" s="2">
        <v>37950</v>
      </c>
      <c r="F157" t="s">
        <v>770</v>
      </c>
      <c r="G157" t="s">
        <v>709</v>
      </c>
    </row>
    <row r="158" spans="1:7" x14ac:dyDescent="0.25">
      <c r="A158">
        <v>46</v>
      </c>
      <c r="B158" s="4">
        <v>98</v>
      </c>
      <c r="C158" s="3">
        <v>5559.03</v>
      </c>
      <c r="D158" t="s">
        <v>41</v>
      </c>
      <c r="E158" s="2">
        <v>38271</v>
      </c>
      <c r="F158" t="s">
        <v>770</v>
      </c>
      <c r="G158" t="s">
        <v>717</v>
      </c>
    </row>
    <row r="159" spans="1:7" x14ac:dyDescent="0.25">
      <c r="A159">
        <v>34</v>
      </c>
      <c r="B159" s="4">
        <v>100</v>
      </c>
      <c r="C159" s="3">
        <v>5548.9</v>
      </c>
      <c r="D159" t="s">
        <v>41</v>
      </c>
      <c r="E159" s="2">
        <v>37749</v>
      </c>
      <c r="F159" t="s">
        <v>769</v>
      </c>
      <c r="G159" t="s">
        <v>746</v>
      </c>
    </row>
    <row r="160" spans="1:7" x14ac:dyDescent="0.25">
      <c r="A160">
        <v>25</v>
      </c>
      <c r="B160" s="4">
        <v>100</v>
      </c>
      <c r="C160" s="3">
        <v>5521.89</v>
      </c>
      <c r="D160" t="s">
        <v>41</v>
      </c>
      <c r="E160" s="2">
        <v>37806</v>
      </c>
      <c r="F160" t="s">
        <v>769</v>
      </c>
      <c r="G160" t="s">
        <v>730</v>
      </c>
    </row>
    <row r="161" spans="1:7" x14ac:dyDescent="0.25">
      <c r="A161">
        <v>43</v>
      </c>
      <c r="B161" s="4">
        <v>97.6</v>
      </c>
      <c r="C161" s="3">
        <v>5512.32</v>
      </c>
      <c r="D161" t="s">
        <v>41</v>
      </c>
      <c r="E161" s="2">
        <v>38330</v>
      </c>
      <c r="F161" t="s">
        <v>769</v>
      </c>
      <c r="G161" t="s">
        <v>681</v>
      </c>
    </row>
    <row r="162" spans="1:7" x14ac:dyDescent="0.25">
      <c r="A162">
        <v>25</v>
      </c>
      <c r="B162" s="4">
        <v>100</v>
      </c>
      <c r="C162" s="3">
        <v>5464.69</v>
      </c>
      <c r="D162" t="s">
        <v>41</v>
      </c>
      <c r="E162" s="2">
        <v>38048</v>
      </c>
      <c r="F162" t="s">
        <v>771</v>
      </c>
      <c r="G162" t="s">
        <v>709</v>
      </c>
    </row>
    <row r="163" spans="1:7" x14ac:dyDescent="0.25">
      <c r="A163">
        <v>37</v>
      </c>
      <c r="B163" s="4">
        <v>95.55</v>
      </c>
      <c r="C163" s="3">
        <v>5464.69</v>
      </c>
      <c r="D163" t="s">
        <v>41</v>
      </c>
      <c r="E163" s="2">
        <v>38271</v>
      </c>
      <c r="F163" t="s">
        <v>771</v>
      </c>
      <c r="G163" t="s">
        <v>717</v>
      </c>
    </row>
    <row r="164" spans="1:7" x14ac:dyDescent="0.25">
      <c r="A164">
        <v>50</v>
      </c>
      <c r="B164" s="4">
        <v>50.18</v>
      </c>
      <c r="C164" s="3">
        <v>5453</v>
      </c>
      <c r="D164" t="s">
        <v>41</v>
      </c>
      <c r="E164" s="2">
        <v>38330</v>
      </c>
      <c r="F164" t="s">
        <v>771</v>
      </c>
      <c r="G164" t="s">
        <v>681</v>
      </c>
    </row>
    <row r="165" spans="1:7" x14ac:dyDescent="0.25">
      <c r="A165">
        <v>31</v>
      </c>
      <c r="B165" s="4">
        <v>48.52</v>
      </c>
      <c r="C165" s="3">
        <v>5438.07</v>
      </c>
      <c r="D165" t="s">
        <v>41</v>
      </c>
      <c r="E165" s="2">
        <v>38048</v>
      </c>
      <c r="F165" t="s">
        <v>771</v>
      </c>
      <c r="G165" t="s">
        <v>709</v>
      </c>
    </row>
    <row r="166" spans="1:7" x14ac:dyDescent="0.25">
      <c r="A166">
        <v>37</v>
      </c>
      <c r="B166" s="4">
        <v>48.52</v>
      </c>
      <c r="C166" s="3">
        <v>5435.64</v>
      </c>
      <c r="D166" t="s">
        <v>41</v>
      </c>
      <c r="E166" s="2">
        <v>38271</v>
      </c>
      <c r="F166" t="s">
        <v>771</v>
      </c>
      <c r="G166" t="s">
        <v>717</v>
      </c>
    </row>
    <row r="167" spans="1:7" x14ac:dyDescent="0.25">
      <c r="A167">
        <v>22</v>
      </c>
      <c r="B167" s="4">
        <v>72.41</v>
      </c>
      <c r="C167" s="3">
        <v>5433.08</v>
      </c>
      <c r="D167" t="s">
        <v>41</v>
      </c>
      <c r="E167" s="2">
        <v>38330</v>
      </c>
      <c r="F167" t="s">
        <v>771</v>
      </c>
      <c r="G167" t="s">
        <v>681</v>
      </c>
    </row>
    <row r="168" spans="1:7" x14ac:dyDescent="0.25">
      <c r="A168">
        <v>26</v>
      </c>
      <c r="B168" s="4">
        <v>100</v>
      </c>
      <c r="C168" s="3">
        <v>5422.39</v>
      </c>
      <c r="D168" t="s">
        <v>41</v>
      </c>
      <c r="E168" s="2">
        <v>37761</v>
      </c>
      <c r="F168" t="s">
        <v>769</v>
      </c>
      <c r="G168" t="s">
        <v>725</v>
      </c>
    </row>
    <row r="169" spans="1:7" x14ac:dyDescent="0.25">
      <c r="A169">
        <v>44</v>
      </c>
      <c r="B169" s="4">
        <v>99.55</v>
      </c>
      <c r="C169" s="3">
        <v>5418.16</v>
      </c>
      <c r="D169" t="s">
        <v>41</v>
      </c>
      <c r="E169" s="2">
        <v>37812</v>
      </c>
      <c r="F169" t="s">
        <v>769</v>
      </c>
      <c r="G169" t="s">
        <v>680</v>
      </c>
    </row>
    <row r="170" spans="1:7" x14ac:dyDescent="0.25">
      <c r="A170">
        <v>21</v>
      </c>
      <c r="B170" s="4">
        <v>100</v>
      </c>
      <c r="C170" s="3">
        <v>5411.07</v>
      </c>
      <c r="D170" t="s">
        <v>41</v>
      </c>
      <c r="E170" s="2">
        <v>38090</v>
      </c>
      <c r="F170" t="s">
        <v>769</v>
      </c>
      <c r="G170" t="s">
        <v>762</v>
      </c>
    </row>
    <row r="171" spans="1:7" x14ac:dyDescent="0.25">
      <c r="A171">
        <v>36</v>
      </c>
      <c r="B171" s="4">
        <v>100</v>
      </c>
      <c r="C171" s="3">
        <v>5404.62</v>
      </c>
      <c r="D171" t="s">
        <v>41</v>
      </c>
      <c r="E171" s="2">
        <v>38315</v>
      </c>
      <c r="F171" t="s">
        <v>769</v>
      </c>
      <c r="G171" t="s">
        <v>680</v>
      </c>
    </row>
    <row r="172" spans="1:7" x14ac:dyDescent="0.25">
      <c r="A172">
        <v>21</v>
      </c>
      <c r="B172" s="4">
        <v>100</v>
      </c>
      <c r="C172" s="3">
        <v>5398.26</v>
      </c>
      <c r="D172" t="s">
        <v>443</v>
      </c>
      <c r="E172" s="2">
        <v>37945</v>
      </c>
      <c r="F172" t="s">
        <v>769</v>
      </c>
      <c r="G172" t="s">
        <v>747</v>
      </c>
    </row>
    <row r="173" spans="1:7" x14ac:dyDescent="0.25">
      <c r="A173">
        <v>33</v>
      </c>
      <c r="B173" s="4">
        <v>100</v>
      </c>
      <c r="C173" s="3">
        <v>5393.64</v>
      </c>
      <c r="D173" t="s">
        <v>443</v>
      </c>
      <c r="E173" s="2">
        <v>37898</v>
      </c>
      <c r="F173" t="s">
        <v>769</v>
      </c>
      <c r="G173" t="s">
        <v>751</v>
      </c>
    </row>
    <row r="174" spans="1:7" x14ac:dyDescent="0.25">
      <c r="A174">
        <v>33</v>
      </c>
      <c r="B174" s="4">
        <v>100</v>
      </c>
      <c r="C174" s="3">
        <v>5372.57</v>
      </c>
      <c r="D174" t="s">
        <v>443</v>
      </c>
      <c r="E174" s="2">
        <v>38276</v>
      </c>
      <c r="F174" t="s">
        <v>769</v>
      </c>
      <c r="G174" t="s">
        <v>747</v>
      </c>
    </row>
    <row r="175" spans="1:7" x14ac:dyDescent="0.25">
      <c r="A175">
        <v>43</v>
      </c>
      <c r="B175" s="4">
        <v>100</v>
      </c>
      <c r="C175" s="3">
        <v>5362.83</v>
      </c>
      <c r="D175" t="s">
        <v>443</v>
      </c>
      <c r="E175" s="2">
        <v>38061</v>
      </c>
      <c r="F175" t="s">
        <v>769</v>
      </c>
      <c r="G175" t="s">
        <v>751</v>
      </c>
    </row>
    <row r="176" spans="1:7" x14ac:dyDescent="0.25">
      <c r="A176">
        <v>40</v>
      </c>
      <c r="B176" s="4">
        <v>100</v>
      </c>
      <c r="C176" s="3">
        <v>5324.4</v>
      </c>
      <c r="D176" t="s">
        <v>443</v>
      </c>
      <c r="E176" s="2">
        <v>37945</v>
      </c>
      <c r="F176" t="s">
        <v>769</v>
      </c>
      <c r="G176" t="s">
        <v>747</v>
      </c>
    </row>
    <row r="177" spans="1:7" x14ac:dyDescent="0.25">
      <c r="A177">
        <v>29</v>
      </c>
      <c r="B177" s="4">
        <v>100</v>
      </c>
      <c r="C177" s="3">
        <v>5294.14</v>
      </c>
      <c r="D177" t="s">
        <v>443</v>
      </c>
      <c r="E177" s="2">
        <v>37898</v>
      </c>
      <c r="F177" t="s">
        <v>769</v>
      </c>
      <c r="G177" t="s">
        <v>751</v>
      </c>
    </row>
    <row r="178" spans="1:7" x14ac:dyDescent="0.25">
      <c r="A178">
        <v>24</v>
      </c>
      <c r="B178" s="4">
        <v>100</v>
      </c>
      <c r="C178" s="3">
        <v>5288.01</v>
      </c>
      <c r="D178" t="s">
        <v>443</v>
      </c>
      <c r="E178" s="2">
        <v>38276</v>
      </c>
      <c r="F178" t="s">
        <v>769</v>
      </c>
      <c r="G178" t="s">
        <v>747</v>
      </c>
    </row>
    <row r="179" spans="1:7" x14ac:dyDescent="0.25">
      <c r="A179">
        <v>30</v>
      </c>
      <c r="B179" s="4">
        <v>64.64</v>
      </c>
      <c r="C179" s="3">
        <v>5265.15</v>
      </c>
      <c r="D179" t="s">
        <v>443</v>
      </c>
      <c r="E179" s="2">
        <v>37945</v>
      </c>
      <c r="F179" t="s">
        <v>769</v>
      </c>
      <c r="G179" t="s">
        <v>747</v>
      </c>
    </row>
    <row r="180" spans="1:7" x14ac:dyDescent="0.25">
      <c r="A180">
        <v>22</v>
      </c>
      <c r="B180" s="4">
        <v>76.61</v>
      </c>
      <c r="C180" s="3">
        <v>5247.18</v>
      </c>
      <c r="D180" t="s">
        <v>443</v>
      </c>
      <c r="E180" s="2">
        <v>37898</v>
      </c>
      <c r="F180" t="s">
        <v>769</v>
      </c>
      <c r="G180" t="s">
        <v>751</v>
      </c>
    </row>
    <row r="181" spans="1:7" x14ac:dyDescent="0.25">
      <c r="A181">
        <v>49</v>
      </c>
      <c r="B181" s="4">
        <v>81.400000000000006</v>
      </c>
      <c r="C181" s="3">
        <v>5243.79</v>
      </c>
      <c r="D181" t="s">
        <v>443</v>
      </c>
      <c r="E181" s="2">
        <v>38276</v>
      </c>
      <c r="F181" t="s">
        <v>769</v>
      </c>
      <c r="G181" t="s">
        <v>747</v>
      </c>
    </row>
    <row r="182" spans="1:7" x14ac:dyDescent="0.25">
      <c r="A182">
        <v>23</v>
      </c>
      <c r="B182" s="4">
        <v>100</v>
      </c>
      <c r="C182" s="3">
        <v>5239.5</v>
      </c>
      <c r="D182" t="s">
        <v>443</v>
      </c>
      <c r="E182" s="2">
        <v>37898</v>
      </c>
      <c r="F182" t="s">
        <v>769</v>
      </c>
      <c r="G182" t="s">
        <v>751</v>
      </c>
    </row>
    <row r="183" spans="1:7" x14ac:dyDescent="0.25">
      <c r="A183">
        <v>25</v>
      </c>
      <c r="B183" s="4">
        <v>100</v>
      </c>
      <c r="C183" s="3">
        <v>5232.96</v>
      </c>
      <c r="D183" t="s">
        <v>443</v>
      </c>
      <c r="E183" s="2">
        <v>38276</v>
      </c>
      <c r="F183" t="s">
        <v>769</v>
      </c>
      <c r="G183" t="s">
        <v>747</v>
      </c>
    </row>
    <row r="184" spans="1:7" x14ac:dyDescent="0.25">
      <c r="A184">
        <v>37</v>
      </c>
      <c r="B184" s="4">
        <v>100</v>
      </c>
      <c r="C184" s="3">
        <v>5205.2700000000004</v>
      </c>
      <c r="D184" t="s">
        <v>443</v>
      </c>
      <c r="E184" s="2">
        <v>38276</v>
      </c>
      <c r="F184" t="s">
        <v>769</v>
      </c>
      <c r="G184" t="s">
        <v>747</v>
      </c>
    </row>
    <row r="185" spans="1:7" x14ac:dyDescent="0.25">
      <c r="A185">
        <v>32</v>
      </c>
      <c r="B185" s="4">
        <v>100</v>
      </c>
      <c r="C185" s="3">
        <v>5202.9399999999996</v>
      </c>
      <c r="D185" t="s">
        <v>484</v>
      </c>
      <c r="E185" s="2">
        <v>38029</v>
      </c>
      <c r="F185" t="s">
        <v>769</v>
      </c>
      <c r="G185" t="s">
        <v>754</v>
      </c>
    </row>
    <row r="186" spans="1:7" x14ac:dyDescent="0.25">
      <c r="A186">
        <v>30</v>
      </c>
      <c r="B186" s="4">
        <v>100</v>
      </c>
      <c r="C186" s="3">
        <v>5197.92</v>
      </c>
      <c r="D186" t="s">
        <v>484</v>
      </c>
      <c r="E186" s="2">
        <v>38029</v>
      </c>
      <c r="F186" t="s">
        <v>769</v>
      </c>
      <c r="G186" t="s">
        <v>754</v>
      </c>
    </row>
    <row r="187" spans="1:7" x14ac:dyDescent="0.25">
      <c r="A187">
        <v>27</v>
      </c>
      <c r="B187" s="4">
        <v>100</v>
      </c>
      <c r="C187" s="3">
        <v>5196.6000000000004</v>
      </c>
      <c r="D187" t="s">
        <v>484</v>
      </c>
      <c r="E187" s="2">
        <v>38029</v>
      </c>
      <c r="F187" t="s">
        <v>769</v>
      </c>
      <c r="G187" t="s">
        <v>754</v>
      </c>
    </row>
    <row r="188" spans="1:7" x14ac:dyDescent="0.25">
      <c r="A188">
        <v>34</v>
      </c>
      <c r="B188" s="4">
        <v>100</v>
      </c>
      <c r="C188" s="3">
        <v>5195.8500000000004</v>
      </c>
      <c r="D188" t="s">
        <v>258</v>
      </c>
      <c r="E188" s="2">
        <v>38216</v>
      </c>
      <c r="F188" t="s">
        <v>769</v>
      </c>
      <c r="G188" t="s">
        <v>715</v>
      </c>
    </row>
    <row r="189" spans="1:7" x14ac:dyDescent="0.25">
      <c r="A189">
        <v>44</v>
      </c>
      <c r="B189" s="4">
        <v>100</v>
      </c>
      <c r="C189" s="3">
        <v>5192.95</v>
      </c>
      <c r="D189" t="s">
        <v>258</v>
      </c>
      <c r="E189" s="2">
        <v>38174</v>
      </c>
      <c r="F189" t="s">
        <v>769</v>
      </c>
      <c r="G189" t="s">
        <v>749</v>
      </c>
    </row>
    <row r="190" spans="1:7" x14ac:dyDescent="0.25">
      <c r="A190">
        <v>33</v>
      </c>
      <c r="B190" s="4">
        <v>100</v>
      </c>
      <c r="C190" s="3">
        <v>5182</v>
      </c>
      <c r="D190" t="s">
        <v>258</v>
      </c>
      <c r="E190" s="2">
        <v>37931</v>
      </c>
      <c r="F190" t="s">
        <v>769</v>
      </c>
      <c r="G190" t="s">
        <v>749</v>
      </c>
    </row>
    <row r="191" spans="1:7" x14ac:dyDescent="0.25">
      <c r="A191">
        <v>46</v>
      </c>
      <c r="B191" s="4">
        <v>100</v>
      </c>
      <c r="C191" s="3">
        <v>5182</v>
      </c>
      <c r="D191" t="s">
        <v>258</v>
      </c>
      <c r="E191" s="2">
        <v>38239</v>
      </c>
      <c r="F191" t="s">
        <v>769</v>
      </c>
      <c r="G191" t="s">
        <v>715</v>
      </c>
    </row>
    <row r="192" spans="1:7" x14ac:dyDescent="0.25">
      <c r="A192">
        <v>47</v>
      </c>
      <c r="B192" s="4">
        <v>100</v>
      </c>
      <c r="C192" s="3">
        <v>5181.5</v>
      </c>
      <c r="D192" t="s">
        <v>258</v>
      </c>
      <c r="E192" s="2">
        <v>37931</v>
      </c>
      <c r="F192" t="s">
        <v>769</v>
      </c>
      <c r="G192" t="s">
        <v>749</v>
      </c>
    </row>
    <row r="193" spans="1:7" x14ac:dyDescent="0.25">
      <c r="A193">
        <v>24</v>
      </c>
      <c r="B193" s="4">
        <v>100</v>
      </c>
      <c r="C193" s="3">
        <v>5176.38</v>
      </c>
      <c r="D193" t="s">
        <v>258</v>
      </c>
      <c r="E193" s="2">
        <v>38239</v>
      </c>
      <c r="F193" t="s">
        <v>769</v>
      </c>
      <c r="G193" t="s">
        <v>715</v>
      </c>
    </row>
    <row r="194" spans="1:7" x14ac:dyDescent="0.25">
      <c r="A194">
        <v>22</v>
      </c>
      <c r="B194" s="4">
        <v>100</v>
      </c>
      <c r="C194" s="3">
        <v>5152</v>
      </c>
      <c r="D194" t="s">
        <v>258</v>
      </c>
      <c r="E194" s="2">
        <v>38174</v>
      </c>
      <c r="F194" t="s">
        <v>769</v>
      </c>
      <c r="G194" t="s">
        <v>749</v>
      </c>
    </row>
    <row r="195" spans="1:7" x14ac:dyDescent="0.25">
      <c r="A195">
        <v>50</v>
      </c>
      <c r="B195" s="4">
        <v>100</v>
      </c>
      <c r="C195" s="3">
        <v>5069.66</v>
      </c>
      <c r="D195" t="s">
        <v>258</v>
      </c>
      <c r="E195" s="2">
        <v>37931</v>
      </c>
      <c r="F195" t="s">
        <v>769</v>
      </c>
      <c r="G195" t="s">
        <v>749</v>
      </c>
    </row>
    <row r="196" spans="1:7" x14ac:dyDescent="0.25">
      <c r="A196">
        <v>45</v>
      </c>
      <c r="B196" s="4">
        <v>100</v>
      </c>
      <c r="C196" s="3">
        <v>5045.22</v>
      </c>
      <c r="D196" t="s">
        <v>258</v>
      </c>
      <c r="E196" s="2">
        <v>38239</v>
      </c>
      <c r="F196" t="s">
        <v>769</v>
      </c>
      <c r="G196" t="s">
        <v>715</v>
      </c>
    </row>
    <row r="197" spans="1:7" x14ac:dyDescent="0.25">
      <c r="A197">
        <v>35</v>
      </c>
      <c r="B197" s="4">
        <v>76.61</v>
      </c>
      <c r="C197" s="3">
        <v>5036.16</v>
      </c>
      <c r="D197" t="s">
        <v>258</v>
      </c>
      <c r="E197" s="2">
        <v>38174</v>
      </c>
      <c r="F197" t="s">
        <v>769</v>
      </c>
      <c r="G197" t="s">
        <v>749</v>
      </c>
    </row>
    <row r="198" spans="1:7" x14ac:dyDescent="0.25">
      <c r="A198">
        <v>40</v>
      </c>
      <c r="B198" s="4">
        <v>100</v>
      </c>
      <c r="C198" s="3">
        <v>5019.8999999999996</v>
      </c>
      <c r="D198" t="s">
        <v>258</v>
      </c>
      <c r="E198" s="2">
        <v>38174</v>
      </c>
      <c r="F198" t="s">
        <v>769</v>
      </c>
      <c r="G198" t="s">
        <v>749</v>
      </c>
    </row>
    <row r="199" spans="1:7" x14ac:dyDescent="0.25">
      <c r="A199">
        <v>24</v>
      </c>
      <c r="B199" s="4">
        <v>100</v>
      </c>
      <c r="C199" s="3">
        <v>5016.83</v>
      </c>
      <c r="D199" t="s">
        <v>258</v>
      </c>
      <c r="E199" s="2">
        <v>38216</v>
      </c>
      <c r="F199" t="s">
        <v>770</v>
      </c>
      <c r="G199" t="s">
        <v>715</v>
      </c>
    </row>
    <row r="200" spans="1:7" x14ac:dyDescent="0.25">
      <c r="A200">
        <v>21</v>
      </c>
      <c r="B200" s="4">
        <v>100</v>
      </c>
      <c r="C200" s="3">
        <v>5004.8</v>
      </c>
      <c r="D200" t="s">
        <v>258</v>
      </c>
      <c r="E200" s="2">
        <v>38174</v>
      </c>
      <c r="F200" t="s">
        <v>769</v>
      </c>
      <c r="G200" t="s">
        <v>749</v>
      </c>
    </row>
    <row r="201" spans="1:7" x14ac:dyDescent="0.25">
      <c r="A201">
        <v>43</v>
      </c>
      <c r="B201" s="4">
        <v>100</v>
      </c>
      <c r="C201" s="3">
        <v>5004.8</v>
      </c>
      <c r="D201" t="s">
        <v>258</v>
      </c>
      <c r="E201" s="2">
        <v>37930</v>
      </c>
      <c r="F201" t="s">
        <v>771</v>
      </c>
      <c r="G201" t="s">
        <v>765</v>
      </c>
    </row>
    <row r="202" spans="1:7" x14ac:dyDescent="0.25">
      <c r="A202">
        <v>50</v>
      </c>
      <c r="B202" s="4">
        <v>100</v>
      </c>
      <c r="C202" s="3">
        <v>4998</v>
      </c>
      <c r="D202" t="s">
        <v>258</v>
      </c>
      <c r="E202" s="2">
        <v>38216</v>
      </c>
      <c r="F202" t="s">
        <v>771</v>
      </c>
      <c r="G202" t="s">
        <v>715</v>
      </c>
    </row>
    <row r="203" spans="1:7" x14ac:dyDescent="0.25">
      <c r="A203">
        <v>48</v>
      </c>
      <c r="B203" s="4">
        <v>44.21</v>
      </c>
      <c r="C203" s="3">
        <v>4985.6400000000003</v>
      </c>
      <c r="D203" t="s">
        <v>258</v>
      </c>
      <c r="E203" s="2">
        <v>37930</v>
      </c>
      <c r="F203" t="s">
        <v>771</v>
      </c>
      <c r="G203" t="s">
        <v>765</v>
      </c>
    </row>
    <row r="204" spans="1:7" x14ac:dyDescent="0.25">
      <c r="A204">
        <v>27</v>
      </c>
      <c r="B204" s="4">
        <v>57.68</v>
      </c>
      <c r="C204" s="3">
        <v>4982.7</v>
      </c>
      <c r="D204" t="s">
        <v>258</v>
      </c>
      <c r="E204" s="2">
        <v>38216</v>
      </c>
      <c r="F204" t="s">
        <v>771</v>
      </c>
      <c r="G204" t="s">
        <v>715</v>
      </c>
    </row>
    <row r="205" spans="1:7" x14ac:dyDescent="0.25">
      <c r="A205">
        <v>36</v>
      </c>
      <c r="B205" s="4">
        <v>100</v>
      </c>
      <c r="C205" s="3">
        <v>4965.24</v>
      </c>
      <c r="D205" t="s">
        <v>258</v>
      </c>
      <c r="E205" s="2">
        <v>38174</v>
      </c>
      <c r="F205" t="s">
        <v>769</v>
      </c>
      <c r="G205" t="s">
        <v>749</v>
      </c>
    </row>
    <row r="206" spans="1:7" x14ac:dyDescent="0.25">
      <c r="A206">
        <v>32</v>
      </c>
      <c r="B206" s="4">
        <v>100</v>
      </c>
      <c r="C206" s="3">
        <v>4946.76</v>
      </c>
      <c r="D206" t="s">
        <v>200</v>
      </c>
      <c r="E206" s="2">
        <v>38153</v>
      </c>
      <c r="F206" t="s">
        <v>769</v>
      </c>
      <c r="G206" t="s">
        <v>714</v>
      </c>
    </row>
    <row r="207" spans="1:7" x14ac:dyDescent="0.25">
      <c r="A207">
        <v>23</v>
      </c>
      <c r="B207" s="4">
        <v>100</v>
      </c>
      <c r="C207" s="3">
        <v>4933.92</v>
      </c>
      <c r="D207" t="s">
        <v>200</v>
      </c>
      <c r="E207" s="2">
        <v>37998</v>
      </c>
      <c r="F207" t="s">
        <v>768</v>
      </c>
      <c r="G207" t="s">
        <v>723</v>
      </c>
    </row>
    <row r="208" spans="1:7" x14ac:dyDescent="0.25">
      <c r="A208">
        <v>40</v>
      </c>
      <c r="B208" s="4">
        <v>68.92</v>
      </c>
      <c r="C208" s="3">
        <v>4916.66</v>
      </c>
      <c r="D208" t="s">
        <v>200</v>
      </c>
      <c r="E208" s="2">
        <v>38314</v>
      </c>
      <c r="F208" t="s">
        <v>768</v>
      </c>
      <c r="G208" t="s">
        <v>714</v>
      </c>
    </row>
    <row r="209" spans="1:7" x14ac:dyDescent="0.25">
      <c r="A209">
        <v>34</v>
      </c>
      <c r="B209" s="4">
        <v>100</v>
      </c>
      <c r="C209" s="3">
        <v>4910.57</v>
      </c>
      <c r="D209" t="s">
        <v>200</v>
      </c>
      <c r="E209" s="2">
        <v>37998</v>
      </c>
      <c r="F209" t="s">
        <v>768</v>
      </c>
      <c r="G209" t="s">
        <v>723</v>
      </c>
    </row>
    <row r="210" spans="1:7" x14ac:dyDescent="0.25">
      <c r="A210">
        <v>39</v>
      </c>
      <c r="B210" s="4">
        <v>76.67</v>
      </c>
      <c r="C210" s="3">
        <v>4905.3900000000003</v>
      </c>
      <c r="D210" t="s">
        <v>200</v>
      </c>
      <c r="E210" s="2">
        <v>38314</v>
      </c>
      <c r="F210" t="s">
        <v>768</v>
      </c>
      <c r="G210" t="s">
        <v>714</v>
      </c>
    </row>
    <row r="211" spans="1:7" x14ac:dyDescent="0.25">
      <c r="A211">
        <v>41</v>
      </c>
      <c r="B211" s="4">
        <v>100</v>
      </c>
      <c r="C211" s="3">
        <v>4904</v>
      </c>
      <c r="D211" t="s">
        <v>200</v>
      </c>
      <c r="E211" s="2">
        <v>38153</v>
      </c>
      <c r="F211" t="s">
        <v>770</v>
      </c>
      <c r="G211" t="s">
        <v>714</v>
      </c>
    </row>
    <row r="212" spans="1:7" x14ac:dyDescent="0.25">
      <c r="A212">
        <v>40</v>
      </c>
      <c r="B212" s="4">
        <v>100</v>
      </c>
      <c r="C212" s="3">
        <v>4891.68</v>
      </c>
      <c r="D212" t="s">
        <v>200</v>
      </c>
      <c r="E212" s="2">
        <v>38378</v>
      </c>
      <c r="F212" t="s">
        <v>769</v>
      </c>
      <c r="G212" t="s">
        <v>714</v>
      </c>
    </row>
    <row r="213" spans="1:7" x14ac:dyDescent="0.25">
      <c r="A213">
        <v>34</v>
      </c>
      <c r="B213" s="4">
        <v>100</v>
      </c>
      <c r="C213" s="3">
        <v>4880.0200000000004</v>
      </c>
      <c r="D213" t="s">
        <v>200</v>
      </c>
      <c r="E213" s="2">
        <v>38378</v>
      </c>
      <c r="F213" t="s">
        <v>769</v>
      </c>
      <c r="G213" t="s">
        <v>714</v>
      </c>
    </row>
    <row r="214" spans="1:7" x14ac:dyDescent="0.25">
      <c r="A214">
        <v>41</v>
      </c>
      <c r="B214" s="4">
        <v>100</v>
      </c>
      <c r="C214" s="3">
        <v>4873.05</v>
      </c>
      <c r="D214" t="s">
        <v>200</v>
      </c>
      <c r="E214" s="2">
        <v>38153</v>
      </c>
      <c r="F214" t="s">
        <v>770</v>
      </c>
      <c r="G214" t="s">
        <v>714</v>
      </c>
    </row>
    <row r="215" spans="1:7" x14ac:dyDescent="0.25">
      <c r="A215">
        <v>41</v>
      </c>
      <c r="B215" s="4">
        <v>100</v>
      </c>
      <c r="C215" s="3">
        <v>4860.24</v>
      </c>
      <c r="D215" t="s">
        <v>200</v>
      </c>
      <c r="E215" s="2">
        <v>38090</v>
      </c>
      <c r="F215" t="s">
        <v>769</v>
      </c>
      <c r="G215" t="s">
        <v>723</v>
      </c>
    </row>
    <row r="216" spans="1:7" x14ac:dyDescent="0.25">
      <c r="A216">
        <v>48</v>
      </c>
      <c r="B216" s="4">
        <v>100</v>
      </c>
      <c r="C216" s="3">
        <v>4850.3</v>
      </c>
      <c r="D216" t="s">
        <v>78</v>
      </c>
      <c r="E216" s="2">
        <v>37943</v>
      </c>
      <c r="F216" t="s">
        <v>768</v>
      </c>
      <c r="G216" t="s">
        <v>686</v>
      </c>
    </row>
    <row r="217" spans="1:7" x14ac:dyDescent="0.25">
      <c r="A217">
        <v>41</v>
      </c>
      <c r="B217" s="4">
        <v>100</v>
      </c>
      <c r="C217" s="3">
        <v>4849.24</v>
      </c>
      <c r="D217" t="s">
        <v>78</v>
      </c>
      <c r="E217" s="2">
        <v>38275</v>
      </c>
      <c r="F217" t="s">
        <v>768</v>
      </c>
      <c r="G217" t="s">
        <v>696</v>
      </c>
    </row>
    <row r="218" spans="1:7" x14ac:dyDescent="0.25">
      <c r="A218">
        <v>26</v>
      </c>
      <c r="B218" s="4">
        <v>100</v>
      </c>
      <c r="C218" s="3">
        <v>4846.7</v>
      </c>
      <c r="D218" t="s">
        <v>78</v>
      </c>
      <c r="E218" s="2">
        <v>37650</v>
      </c>
      <c r="F218" t="s">
        <v>769</v>
      </c>
      <c r="G218" t="s">
        <v>696</v>
      </c>
    </row>
    <row r="219" spans="1:7" x14ac:dyDescent="0.25">
      <c r="A219">
        <v>38</v>
      </c>
      <c r="B219" s="4">
        <v>96.34</v>
      </c>
      <c r="C219" s="3">
        <v>4829.8</v>
      </c>
      <c r="D219" t="s">
        <v>78</v>
      </c>
      <c r="E219" s="2">
        <v>37943</v>
      </c>
      <c r="F219" t="s">
        <v>768</v>
      </c>
      <c r="G219" t="s">
        <v>686</v>
      </c>
    </row>
    <row r="220" spans="1:7" x14ac:dyDescent="0.25">
      <c r="A220">
        <v>45</v>
      </c>
      <c r="B220" s="4">
        <v>100</v>
      </c>
      <c r="C220" s="3">
        <v>4808.3100000000004</v>
      </c>
      <c r="D220" t="s">
        <v>78</v>
      </c>
      <c r="E220" s="2">
        <v>37943</v>
      </c>
      <c r="F220" t="s">
        <v>768</v>
      </c>
      <c r="G220" t="s">
        <v>686</v>
      </c>
    </row>
    <row r="221" spans="1:7" x14ac:dyDescent="0.25">
      <c r="A221">
        <v>47</v>
      </c>
      <c r="B221" s="4">
        <v>64.930000000000007</v>
      </c>
      <c r="C221" s="3">
        <v>4801.5200000000004</v>
      </c>
      <c r="D221" t="s">
        <v>78</v>
      </c>
      <c r="E221" s="2">
        <v>38296</v>
      </c>
      <c r="F221" t="s">
        <v>769</v>
      </c>
      <c r="G221" t="s">
        <v>696</v>
      </c>
    </row>
    <row r="222" spans="1:7" x14ac:dyDescent="0.25">
      <c r="A222">
        <v>42</v>
      </c>
      <c r="B222" s="4">
        <v>100</v>
      </c>
      <c r="C222" s="3">
        <v>4784.13</v>
      </c>
      <c r="D222" t="s">
        <v>78</v>
      </c>
      <c r="E222" s="2">
        <v>37650</v>
      </c>
      <c r="F222" t="s">
        <v>769</v>
      </c>
      <c r="G222" t="s">
        <v>696</v>
      </c>
    </row>
    <row r="223" spans="1:7" x14ac:dyDescent="0.25">
      <c r="A223">
        <v>27</v>
      </c>
      <c r="B223" s="4">
        <v>100</v>
      </c>
      <c r="C223" s="3">
        <v>4773.18</v>
      </c>
      <c r="D223" t="s">
        <v>78</v>
      </c>
      <c r="E223" s="2">
        <v>37937</v>
      </c>
      <c r="F223" t="s">
        <v>769</v>
      </c>
      <c r="G223" t="s">
        <v>686</v>
      </c>
    </row>
    <row r="224" spans="1:7" x14ac:dyDescent="0.25">
      <c r="A224">
        <v>42</v>
      </c>
      <c r="B224" s="4">
        <v>64</v>
      </c>
      <c r="C224" s="3">
        <v>4771.8</v>
      </c>
      <c r="D224" t="s">
        <v>78</v>
      </c>
      <c r="E224" s="2">
        <v>38296</v>
      </c>
      <c r="F224" t="s">
        <v>769</v>
      </c>
      <c r="G224" t="s">
        <v>696</v>
      </c>
    </row>
    <row r="225" spans="1:7" x14ac:dyDescent="0.25">
      <c r="A225">
        <v>27</v>
      </c>
      <c r="B225" s="4">
        <v>100</v>
      </c>
      <c r="C225" s="3">
        <v>4764.4799999999996</v>
      </c>
      <c r="D225" t="s">
        <v>78</v>
      </c>
      <c r="E225" s="2">
        <v>37650</v>
      </c>
      <c r="F225" t="s">
        <v>770</v>
      </c>
      <c r="G225" t="s">
        <v>696</v>
      </c>
    </row>
    <row r="226" spans="1:7" x14ac:dyDescent="0.25">
      <c r="A226">
        <v>26</v>
      </c>
      <c r="B226" s="4">
        <v>100</v>
      </c>
      <c r="C226" s="3">
        <v>4756.5</v>
      </c>
      <c r="D226" t="s">
        <v>78</v>
      </c>
      <c r="E226" s="2">
        <v>38275</v>
      </c>
      <c r="F226" t="s">
        <v>768</v>
      </c>
      <c r="G226" t="s">
        <v>696</v>
      </c>
    </row>
    <row r="227" spans="1:7" x14ac:dyDescent="0.25">
      <c r="A227">
        <v>28</v>
      </c>
      <c r="B227" s="4">
        <v>100</v>
      </c>
      <c r="C227" s="3">
        <v>4713.6000000000004</v>
      </c>
      <c r="D227" t="s">
        <v>78</v>
      </c>
      <c r="E227" s="2">
        <v>37937</v>
      </c>
      <c r="F227" t="s">
        <v>769</v>
      </c>
      <c r="G227" t="s">
        <v>686</v>
      </c>
    </row>
    <row r="228" spans="1:7" x14ac:dyDescent="0.25">
      <c r="A228">
        <v>24</v>
      </c>
      <c r="B228" s="4">
        <v>100</v>
      </c>
      <c r="C228" s="3">
        <v>4708.4399999999996</v>
      </c>
      <c r="D228" t="s">
        <v>78</v>
      </c>
      <c r="E228" s="2">
        <v>38296</v>
      </c>
      <c r="F228" t="s">
        <v>769</v>
      </c>
      <c r="G228" t="s">
        <v>696</v>
      </c>
    </row>
    <row r="229" spans="1:7" x14ac:dyDescent="0.25">
      <c r="A229">
        <v>20</v>
      </c>
      <c r="B229" s="4">
        <v>81.400000000000006</v>
      </c>
      <c r="C229" s="3">
        <v>4704</v>
      </c>
      <c r="D229" t="s">
        <v>78</v>
      </c>
      <c r="E229" s="2">
        <v>37937</v>
      </c>
      <c r="F229" t="s">
        <v>769</v>
      </c>
      <c r="G229" t="s">
        <v>686</v>
      </c>
    </row>
    <row r="230" spans="1:7" x14ac:dyDescent="0.25">
      <c r="A230">
        <v>36</v>
      </c>
      <c r="B230" s="4">
        <v>100</v>
      </c>
      <c r="C230" s="3">
        <v>4695.6000000000004</v>
      </c>
      <c r="D230" t="s">
        <v>78</v>
      </c>
      <c r="E230" s="2">
        <v>37937</v>
      </c>
      <c r="F230" t="s">
        <v>769</v>
      </c>
      <c r="G230" t="s">
        <v>686</v>
      </c>
    </row>
    <row r="231" spans="1:7" x14ac:dyDescent="0.25">
      <c r="A231">
        <v>35</v>
      </c>
      <c r="B231" s="4">
        <v>100</v>
      </c>
      <c r="C231" s="3">
        <v>4692.6000000000004</v>
      </c>
      <c r="D231" t="s">
        <v>78</v>
      </c>
      <c r="E231" s="2">
        <v>37650</v>
      </c>
      <c r="F231" t="s">
        <v>770</v>
      </c>
      <c r="G231" t="s">
        <v>696</v>
      </c>
    </row>
    <row r="232" spans="1:7" x14ac:dyDescent="0.25">
      <c r="A232">
        <v>44</v>
      </c>
      <c r="B232" s="4">
        <v>100</v>
      </c>
      <c r="C232" s="3">
        <v>4687.9399999999996</v>
      </c>
      <c r="D232" t="s">
        <v>78</v>
      </c>
      <c r="E232" s="2">
        <v>37937</v>
      </c>
      <c r="F232" t="s">
        <v>769</v>
      </c>
      <c r="G232" t="s">
        <v>686</v>
      </c>
    </row>
    <row r="233" spans="1:7" x14ac:dyDescent="0.25">
      <c r="A233">
        <v>37</v>
      </c>
      <c r="B233" s="4">
        <v>100</v>
      </c>
      <c r="C233" s="3">
        <v>4684.8</v>
      </c>
      <c r="D233" t="s">
        <v>78</v>
      </c>
      <c r="E233" s="2">
        <v>37899</v>
      </c>
      <c r="F233" t="s">
        <v>769</v>
      </c>
      <c r="G233" t="s">
        <v>764</v>
      </c>
    </row>
    <row r="234" spans="1:7" x14ac:dyDescent="0.25">
      <c r="A234">
        <v>38</v>
      </c>
      <c r="B234" s="4">
        <v>100</v>
      </c>
      <c r="C234" s="3">
        <v>4667.8599999999997</v>
      </c>
      <c r="D234" t="s">
        <v>78</v>
      </c>
      <c r="E234" s="2">
        <v>38233</v>
      </c>
      <c r="F234" t="s">
        <v>771</v>
      </c>
      <c r="G234" t="s">
        <v>686</v>
      </c>
    </row>
    <row r="235" spans="1:7" x14ac:dyDescent="0.25">
      <c r="A235">
        <v>24</v>
      </c>
      <c r="B235" s="4">
        <v>56.07</v>
      </c>
      <c r="C235" s="3">
        <v>4660.24</v>
      </c>
      <c r="D235" t="s">
        <v>78</v>
      </c>
      <c r="E235" s="2">
        <v>38233</v>
      </c>
      <c r="F235" t="s">
        <v>771</v>
      </c>
      <c r="G235" t="s">
        <v>686</v>
      </c>
    </row>
    <row r="236" spans="1:7" x14ac:dyDescent="0.25">
      <c r="A236">
        <v>42</v>
      </c>
      <c r="B236" s="4">
        <v>100</v>
      </c>
      <c r="C236" s="3">
        <v>4641</v>
      </c>
      <c r="D236" t="s">
        <v>78</v>
      </c>
      <c r="E236" s="2">
        <v>37937</v>
      </c>
      <c r="F236" t="s">
        <v>769</v>
      </c>
      <c r="G236" t="s">
        <v>686</v>
      </c>
    </row>
    <row r="237" spans="1:7" x14ac:dyDescent="0.25">
      <c r="A237">
        <v>32</v>
      </c>
      <c r="B237" s="4">
        <v>100</v>
      </c>
      <c r="C237" s="3">
        <v>4639.25</v>
      </c>
      <c r="D237" t="s">
        <v>78</v>
      </c>
      <c r="E237" s="2">
        <v>37899</v>
      </c>
      <c r="F237" t="s">
        <v>769</v>
      </c>
      <c r="G237" t="s">
        <v>764</v>
      </c>
    </row>
    <row r="238" spans="1:7" x14ac:dyDescent="0.25">
      <c r="A238">
        <v>33</v>
      </c>
      <c r="B238" s="4">
        <v>100</v>
      </c>
      <c r="C238" s="3">
        <v>4615.78</v>
      </c>
      <c r="D238" t="s">
        <v>430</v>
      </c>
      <c r="E238" s="2">
        <v>37683</v>
      </c>
      <c r="F238" t="s">
        <v>769</v>
      </c>
      <c r="G238" t="s">
        <v>745</v>
      </c>
    </row>
    <row r="239" spans="1:7" x14ac:dyDescent="0.25">
      <c r="A239">
        <v>45</v>
      </c>
      <c r="B239" s="4">
        <v>100</v>
      </c>
      <c r="C239" s="3">
        <v>4591.72</v>
      </c>
      <c r="D239" t="s">
        <v>430</v>
      </c>
      <c r="E239" s="2">
        <v>37683</v>
      </c>
      <c r="F239" t="s">
        <v>769</v>
      </c>
      <c r="G239" t="s">
        <v>745</v>
      </c>
    </row>
    <row r="240" spans="1:7" x14ac:dyDescent="0.25">
      <c r="A240">
        <v>39</v>
      </c>
      <c r="B240" s="4">
        <v>89.38</v>
      </c>
      <c r="C240" s="3">
        <v>4570.3999999999996</v>
      </c>
      <c r="D240" t="s">
        <v>430</v>
      </c>
      <c r="E240" s="2">
        <v>37683</v>
      </c>
      <c r="F240" t="s">
        <v>769</v>
      </c>
      <c r="G240" t="s">
        <v>745</v>
      </c>
    </row>
    <row r="241" spans="1:7" x14ac:dyDescent="0.25">
      <c r="A241">
        <v>36</v>
      </c>
      <c r="B241" s="4">
        <v>100</v>
      </c>
      <c r="C241" s="3">
        <v>4567.9799999999996</v>
      </c>
      <c r="D241" t="s">
        <v>430</v>
      </c>
      <c r="E241" s="2">
        <v>37683</v>
      </c>
      <c r="F241" t="s">
        <v>769</v>
      </c>
      <c r="G241" t="s">
        <v>745</v>
      </c>
    </row>
    <row r="242" spans="1:7" x14ac:dyDescent="0.25">
      <c r="A242">
        <v>45</v>
      </c>
      <c r="B242" s="4">
        <v>100</v>
      </c>
      <c r="C242" s="3">
        <v>4566.05</v>
      </c>
      <c r="D242" t="s">
        <v>199</v>
      </c>
      <c r="E242" s="2">
        <v>37883</v>
      </c>
      <c r="F242" t="s">
        <v>769</v>
      </c>
      <c r="G242" t="s">
        <v>705</v>
      </c>
    </row>
    <row r="243" spans="1:7" x14ac:dyDescent="0.25">
      <c r="A243">
        <v>20</v>
      </c>
      <c r="B243" s="4">
        <v>100</v>
      </c>
      <c r="C243" s="3">
        <v>4529.28</v>
      </c>
      <c r="D243" t="s">
        <v>199</v>
      </c>
      <c r="E243" s="2">
        <v>37883</v>
      </c>
      <c r="F243" t="s">
        <v>769</v>
      </c>
      <c r="G243" t="s">
        <v>705</v>
      </c>
    </row>
    <row r="244" spans="1:7" x14ac:dyDescent="0.25">
      <c r="A244">
        <v>48</v>
      </c>
      <c r="B244" s="4">
        <v>100</v>
      </c>
      <c r="C244" s="3">
        <v>4526.08</v>
      </c>
      <c r="D244" t="s">
        <v>199</v>
      </c>
      <c r="E244" s="2">
        <v>38021</v>
      </c>
      <c r="F244" t="s">
        <v>769</v>
      </c>
      <c r="G244" t="s">
        <v>744</v>
      </c>
    </row>
    <row r="245" spans="1:7" x14ac:dyDescent="0.25">
      <c r="A245">
        <v>26</v>
      </c>
      <c r="B245" s="4">
        <v>100</v>
      </c>
      <c r="C245" s="3">
        <v>4521.96</v>
      </c>
      <c r="D245" t="s">
        <v>199</v>
      </c>
      <c r="E245" s="2">
        <v>38153</v>
      </c>
      <c r="F245" t="s">
        <v>769</v>
      </c>
      <c r="G245" t="s">
        <v>744</v>
      </c>
    </row>
    <row r="246" spans="1:7" x14ac:dyDescent="0.25">
      <c r="A246">
        <v>33</v>
      </c>
      <c r="B246" s="4">
        <v>100</v>
      </c>
      <c r="C246" s="3">
        <v>4517.91</v>
      </c>
      <c r="D246" t="s">
        <v>199</v>
      </c>
      <c r="E246" s="2">
        <v>37727</v>
      </c>
      <c r="F246" t="s">
        <v>769</v>
      </c>
      <c r="G246" t="s">
        <v>705</v>
      </c>
    </row>
    <row r="247" spans="1:7" x14ac:dyDescent="0.25">
      <c r="A247">
        <v>44</v>
      </c>
      <c r="B247" s="4">
        <v>100</v>
      </c>
      <c r="C247" s="3">
        <v>4516.22</v>
      </c>
      <c r="D247" t="s">
        <v>199</v>
      </c>
      <c r="E247" s="2">
        <v>37916</v>
      </c>
      <c r="F247" t="s">
        <v>769</v>
      </c>
      <c r="G247" t="s">
        <v>705</v>
      </c>
    </row>
    <row r="248" spans="1:7" x14ac:dyDescent="0.25">
      <c r="A248">
        <v>30</v>
      </c>
      <c r="B248" s="4">
        <v>100</v>
      </c>
      <c r="C248" s="3">
        <v>4514.92</v>
      </c>
      <c r="D248" t="s">
        <v>199</v>
      </c>
      <c r="E248" s="2">
        <v>37883</v>
      </c>
      <c r="F248" t="s">
        <v>770</v>
      </c>
      <c r="G248" t="s">
        <v>705</v>
      </c>
    </row>
    <row r="249" spans="1:7" x14ac:dyDescent="0.25">
      <c r="A249">
        <v>43</v>
      </c>
      <c r="B249" s="4">
        <v>100</v>
      </c>
      <c r="C249" s="3">
        <v>4512.4799999999996</v>
      </c>
      <c r="D249" t="s">
        <v>199</v>
      </c>
      <c r="E249" s="2">
        <v>37727</v>
      </c>
      <c r="F249" t="s">
        <v>769</v>
      </c>
      <c r="G249" t="s">
        <v>705</v>
      </c>
    </row>
    <row r="250" spans="1:7" x14ac:dyDescent="0.25">
      <c r="A250">
        <v>34</v>
      </c>
      <c r="B250" s="4">
        <v>100</v>
      </c>
      <c r="C250" s="3">
        <v>4508</v>
      </c>
      <c r="D250" t="s">
        <v>199</v>
      </c>
      <c r="E250" s="2">
        <v>37916</v>
      </c>
      <c r="F250" t="s">
        <v>769</v>
      </c>
      <c r="G250" t="s">
        <v>705</v>
      </c>
    </row>
    <row r="251" spans="1:7" x14ac:dyDescent="0.25">
      <c r="A251">
        <v>39</v>
      </c>
      <c r="B251" s="4">
        <v>100</v>
      </c>
      <c r="C251" s="3">
        <v>4508</v>
      </c>
      <c r="D251" t="s">
        <v>199</v>
      </c>
      <c r="E251" s="2">
        <v>37727</v>
      </c>
      <c r="F251" t="s">
        <v>769</v>
      </c>
      <c r="G251" t="s">
        <v>705</v>
      </c>
    </row>
    <row r="252" spans="1:7" x14ac:dyDescent="0.25">
      <c r="A252">
        <v>27</v>
      </c>
      <c r="B252" s="4">
        <v>100</v>
      </c>
      <c r="C252" s="3">
        <v>4492.3599999999997</v>
      </c>
      <c r="D252" t="s">
        <v>199</v>
      </c>
      <c r="E252" s="2">
        <v>37916</v>
      </c>
      <c r="F252" t="s">
        <v>769</v>
      </c>
      <c r="G252" t="s">
        <v>705</v>
      </c>
    </row>
    <row r="253" spans="1:7" x14ac:dyDescent="0.25">
      <c r="A253">
        <v>48</v>
      </c>
      <c r="B253" s="4">
        <v>100</v>
      </c>
      <c r="C253" s="3">
        <v>4489.76</v>
      </c>
      <c r="D253" t="s">
        <v>199</v>
      </c>
      <c r="E253" s="2">
        <v>37916</v>
      </c>
      <c r="F253" t="s">
        <v>770</v>
      </c>
      <c r="G253" t="s">
        <v>705</v>
      </c>
    </row>
    <row r="254" spans="1:7" x14ac:dyDescent="0.25">
      <c r="A254">
        <v>46</v>
      </c>
      <c r="B254" s="4">
        <v>100</v>
      </c>
      <c r="C254" s="3">
        <v>4480.32</v>
      </c>
      <c r="D254" t="s">
        <v>199</v>
      </c>
      <c r="E254" s="2">
        <v>38153</v>
      </c>
      <c r="F254" t="s">
        <v>770</v>
      </c>
      <c r="G254" t="s">
        <v>744</v>
      </c>
    </row>
    <row r="255" spans="1:7" x14ac:dyDescent="0.25">
      <c r="A255">
        <v>28</v>
      </c>
      <c r="B255" s="4">
        <v>100</v>
      </c>
      <c r="C255" s="3">
        <v>4477.32</v>
      </c>
      <c r="D255" t="s">
        <v>199</v>
      </c>
      <c r="E255" s="2">
        <v>38203</v>
      </c>
      <c r="F255" t="s">
        <v>769</v>
      </c>
      <c r="G255" t="s">
        <v>705</v>
      </c>
    </row>
    <row r="256" spans="1:7" x14ac:dyDescent="0.25">
      <c r="A256">
        <v>34</v>
      </c>
      <c r="B256" s="4">
        <v>100</v>
      </c>
      <c r="C256" s="3">
        <v>4472</v>
      </c>
      <c r="D256" t="s">
        <v>199</v>
      </c>
      <c r="E256" s="2">
        <v>37883</v>
      </c>
      <c r="F256" t="s">
        <v>770</v>
      </c>
      <c r="G256" t="s">
        <v>705</v>
      </c>
    </row>
    <row r="257" spans="1:7" x14ac:dyDescent="0.25">
      <c r="A257">
        <v>20</v>
      </c>
      <c r="B257" s="4">
        <v>100</v>
      </c>
      <c r="C257" s="3">
        <v>4468.3999999999996</v>
      </c>
      <c r="D257" t="s">
        <v>199</v>
      </c>
      <c r="E257" s="2">
        <v>38231</v>
      </c>
      <c r="F257" t="s">
        <v>769</v>
      </c>
      <c r="G257" t="s">
        <v>744</v>
      </c>
    </row>
    <row r="258" spans="1:7" x14ac:dyDescent="0.25">
      <c r="A258">
        <v>66</v>
      </c>
      <c r="B258" s="4">
        <v>100</v>
      </c>
      <c r="C258" s="3">
        <v>4464.24</v>
      </c>
      <c r="D258" t="s">
        <v>178</v>
      </c>
      <c r="E258" s="2">
        <v>38485</v>
      </c>
      <c r="F258" t="s">
        <v>768</v>
      </c>
      <c r="G258" t="s">
        <v>702</v>
      </c>
    </row>
    <row r="259" spans="1:7" x14ac:dyDescent="0.25">
      <c r="A259">
        <v>38</v>
      </c>
      <c r="B259" s="4">
        <v>100</v>
      </c>
      <c r="C259" s="3">
        <v>4428</v>
      </c>
      <c r="D259" t="s">
        <v>178</v>
      </c>
      <c r="E259" s="2">
        <v>37769</v>
      </c>
      <c r="F259" t="s">
        <v>769</v>
      </c>
      <c r="G259" t="s">
        <v>704</v>
      </c>
    </row>
    <row r="260" spans="1:7" x14ac:dyDescent="0.25">
      <c r="A260">
        <v>50</v>
      </c>
      <c r="B260" s="4">
        <v>100</v>
      </c>
      <c r="C260" s="3">
        <v>4427.7299999999996</v>
      </c>
      <c r="D260" t="s">
        <v>178</v>
      </c>
      <c r="E260" s="2">
        <v>38503</v>
      </c>
      <c r="F260" t="s">
        <v>769</v>
      </c>
      <c r="G260" t="s">
        <v>702</v>
      </c>
    </row>
    <row r="261" spans="1:7" x14ac:dyDescent="0.25">
      <c r="A261">
        <v>45</v>
      </c>
      <c r="B261" s="4">
        <v>100</v>
      </c>
      <c r="C261" s="3">
        <v>4408.5600000000004</v>
      </c>
      <c r="D261" t="s">
        <v>178</v>
      </c>
      <c r="E261" s="2">
        <v>38485</v>
      </c>
      <c r="F261" t="s">
        <v>768</v>
      </c>
      <c r="G261" t="s">
        <v>702</v>
      </c>
    </row>
    <row r="262" spans="1:7" x14ac:dyDescent="0.25">
      <c r="A262">
        <v>56</v>
      </c>
      <c r="B262" s="4">
        <v>100</v>
      </c>
      <c r="C262" s="3">
        <v>4398.24</v>
      </c>
      <c r="D262" t="s">
        <v>178</v>
      </c>
      <c r="E262" s="2">
        <v>38485</v>
      </c>
      <c r="F262" t="s">
        <v>768</v>
      </c>
      <c r="G262" t="s">
        <v>702</v>
      </c>
    </row>
    <row r="263" spans="1:7" x14ac:dyDescent="0.25">
      <c r="A263">
        <v>45</v>
      </c>
      <c r="B263" s="4">
        <v>100</v>
      </c>
      <c r="C263" s="3">
        <v>4396.1400000000003</v>
      </c>
      <c r="D263" t="s">
        <v>178</v>
      </c>
      <c r="E263" s="2">
        <v>37951</v>
      </c>
      <c r="F263" t="s">
        <v>769</v>
      </c>
      <c r="G263" t="s">
        <v>732</v>
      </c>
    </row>
    <row r="264" spans="1:7" x14ac:dyDescent="0.25">
      <c r="A264">
        <v>26</v>
      </c>
      <c r="B264" s="4">
        <v>75.47</v>
      </c>
      <c r="C264" s="3">
        <v>4394.38</v>
      </c>
      <c r="D264" t="s">
        <v>178</v>
      </c>
      <c r="E264" s="2">
        <v>38323</v>
      </c>
      <c r="F264" t="s">
        <v>769</v>
      </c>
      <c r="G264" t="s">
        <v>702</v>
      </c>
    </row>
    <row r="265" spans="1:7" x14ac:dyDescent="0.25">
      <c r="A265">
        <v>22</v>
      </c>
      <c r="B265" s="4">
        <v>100</v>
      </c>
      <c r="C265" s="3">
        <v>4391.1000000000004</v>
      </c>
      <c r="D265" t="s">
        <v>178</v>
      </c>
      <c r="E265" s="2">
        <v>37769</v>
      </c>
      <c r="F265" t="s">
        <v>769</v>
      </c>
      <c r="G265" t="s">
        <v>704</v>
      </c>
    </row>
    <row r="266" spans="1:7" x14ac:dyDescent="0.25">
      <c r="A266">
        <v>20</v>
      </c>
      <c r="B266" s="4">
        <v>100</v>
      </c>
      <c r="C266" s="3">
        <v>4389.12</v>
      </c>
      <c r="D266" t="s">
        <v>178</v>
      </c>
      <c r="E266" s="2">
        <v>37957</v>
      </c>
      <c r="F266" t="s">
        <v>769</v>
      </c>
      <c r="G266" t="s">
        <v>702</v>
      </c>
    </row>
    <row r="267" spans="1:7" x14ac:dyDescent="0.25">
      <c r="A267">
        <v>20</v>
      </c>
      <c r="B267" s="4">
        <v>100</v>
      </c>
      <c r="C267" s="3">
        <v>4381.25</v>
      </c>
      <c r="D267" t="s">
        <v>178</v>
      </c>
      <c r="E267" s="2">
        <v>37892</v>
      </c>
      <c r="F267" t="s">
        <v>769</v>
      </c>
      <c r="G267" t="s">
        <v>702</v>
      </c>
    </row>
    <row r="268" spans="1:7" x14ac:dyDescent="0.25">
      <c r="A268">
        <v>42</v>
      </c>
      <c r="B268" s="4">
        <v>100</v>
      </c>
      <c r="C268" s="3">
        <v>4380.2</v>
      </c>
      <c r="D268" t="s">
        <v>178</v>
      </c>
      <c r="E268" s="2">
        <v>38065</v>
      </c>
      <c r="F268" t="s">
        <v>769</v>
      </c>
      <c r="G268" t="s">
        <v>755</v>
      </c>
    </row>
    <row r="269" spans="1:7" x14ac:dyDescent="0.25">
      <c r="A269">
        <v>48</v>
      </c>
      <c r="B269" s="4">
        <v>52.36</v>
      </c>
      <c r="C269" s="3">
        <v>4379.18</v>
      </c>
      <c r="D269" t="s">
        <v>178</v>
      </c>
      <c r="E269" s="2">
        <v>38292</v>
      </c>
      <c r="F269" t="s">
        <v>769</v>
      </c>
      <c r="G269" t="s">
        <v>704</v>
      </c>
    </row>
    <row r="270" spans="1:7" x14ac:dyDescent="0.25">
      <c r="A270">
        <v>21</v>
      </c>
      <c r="B270" s="4">
        <v>100</v>
      </c>
      <c r="C270" s="3">
        <v>4375.9799999999996</v>
      </c>
      <c r="D270" t="s">
        <v>178</v>
      </c>
      <c r="E270" s="2">
        <v>37769</v>
      </c>
      <c r="F270" t="s">
        <v>770</v>
      </c>
      <c r="G270" t="s">
        <v>704</v>
      </c>
    </row>
    <row r="271" spans="1:7" x14ac:dyDescent="0.25">
      <c r="A271">
        <v>49</v>
      </c>
      <c r="B271" s="4">
        <v>100</v>
      </c>
      <c r="C271" s="3">
        <v>4364.82</v>
      </c>
      <c r="D271" t="s">
        <v>178</v>
      </c>
      <c r="E271" s="2">
        <v>38503</v>
      </c>
      <c r="F271" t="s">
        <v>770</v>
      </c>
      <c r="G271" t="s">
        <v>702</v>
      </c>
    </row>
    <row r="272" spans="1:7" x14ac:dyDescent="0.25">
      <c r="A272">
        <v>21</v>
      </c>
      <c r="B272" s="4">
        <v>100</v>
      </c>
      <c r="C272" s="3">
        <v>4358.04</v>
      </c>
      <c r="D272" t="s">
        <v>178</v>
      </c>
      <c r="E272" s="2">
        <v>38485</v>
      </c>
      <c r="F272" t="s">
        <v>768</v>
      </c>
      <c r="G272" t="s">
        <v>702</v>
      </c>
    </row>
    <row r="273" spans="1:7" x14ac:dyDescent="0.25">
      <c r="A273">
        <v>34</v>
      </c>
      <c r="B273" s="4">
        <v>100</v>
      </c>
      <c r="C273" s="3">
        <v>4305.28</v>
      </c>
      <c r="D273" t="s">
        <v>178</v>
      </c>
      <c r="E273" s="2">
        <v>37652</v>
      </c>
      <c r="F273" t="s">
        <v>769</v>
      </c>
      <c r="G273" t="s">
        <v>702</v>
      </c>
    </row>
    <row r="274" spans="1:7" x14ac:dyDescent="0.25">
      <c r="A274">
        <v>42</v>
      </c>
      <c r="B274" s="4">
        <v>100</v>
      </c>
      <c r="C274" s="3">
        <v>4302.08</v>
      </c>
      <c r="D274" t="s">
        <v>178</v>
      </c>
      <c r="E274" s="2">
        <v>37892</v>
      </c>
      <c r="F274" t="s">
        <v>769</v>
      </c>
      <c r="G274" t="s">
        <v>702</v>
      </c>
    </row>
    <row r="275" spans="1:7" x14ac:dyDescent="0.25">
      <c r="A275">
        <v>47</v>
      </c>
      <c r="B275" s="4">
        <v>100</v>
      </c>
      <c r="C275" s="3">
        <v>4283.01</v>
      </c>
      <c r="D275" t="s">
        <v>178</v>
      </c>
      <c r="E275" s="2">
        <v>38292</v>
      </c>
      <c r="F275" t="s">
        <v>769</v>
      </c>
      <c r="G275" t="s">
        <v>704</v>
      </c>
    </row>
    <row r="276" spans="1:7" x14ac:dyDescent="0.25">
      <c r="A276">
        <v>49</v>
      </c>
      <c r="B276" s="4">
        <v>55.34</v>
      </c>
      <c r="C276" s="3">
        <v>4263.74</v>
      </c>
      <c r="D276" t="s">
        <v>178</v>
      </c>
      <c r="E276" s="2">
        <v>38331</v>
      </c>
      <c r="F276" t="s">
        <v>769</v>
      </c>
      <c r="G276" t="s">
        <v>702</v>
      </c>
    </row>
    <row r="277" spans="1:7" x14ac:dyDescent="0.25">
      <c r="A277">
        <v>20</v>
      </c>
      <c r="B277" s="4">
        <v>100</v>
      </c>
      <c r="C277" s="3">
        <v>4258.3599999999997</v>
      </c>
      <c r="D277" t="s">
        <v>178</v>
      </c>
      <c r="E277" s="2">
        <v>37957</v>
      </c>
      <c r="F277" t="s">
        <v>769</v>
      </c>
      <c r="G277" t="s">
        <v>702</v>
      </c>
    </row>
    <row r="278" spans="1:7" x14ac:dyDescent="0.25">
      <c r="A278">
        <v>39</v>
      </c>
      <c r="B278" s="4">
        <v>100</v>
      </c>
      <c r="C278" s="3">
        <v>4242.24</v>
      </c>
      <c r="D278" t="s">
        <v>178</v>
      </c>
      <c r="E278" s="2">
        <v>38002</v>
      </c>
      <c r="F278" t="s">
        <v>769</v>
      </c>
      <c r="G278" t="s">
        <v>702</v>
      </c>
    </row>
    <row r="279" spans="1:7" x14ac:dyDescent="0.25">
      <c r="A279">
        <v>49</v>
      </c>
      <c r="B279" s="4">
        <v>100</v>
      </c>
      <c r="C279" s="3">
        <v>4220.92</v>
      </c>
      <c r="D279" t="s">
        <v>178</v>
      </c>
      <c r="E279" s="2">
        <v>37892</v>
      </c>
      <c r="F279" t="s">
        <v>769</v>
      </c>
      <c r="G279" t="s">
        <v>702</v>
      </c>
    </row>
    <row r="280" spans="1:7" x14ac:dyDescent="0.25">
      <c r="A280">
        <v>49</v>
      </c>
      <c r="B280" s="4">
        <v>100</v>
      </c>
      <c r="C280" s="3">
        <v>4196.8</v>
      </c>
      <c r="D280" t="s">
        <v>178</v>
      </c>
      <c r="E280" s="2">
        <v>38065</v>
      </c>
      <c r="F280" t="s">
        <v>769</v>
      </c>
      <c r="G280" t="s">
        <v>755</v>
      </c>
    </row>
    <row r="281" spans="1:7" x14ac:dyDescent="0.25">
      <c r="A281">
        <v>44</v>
      </c>
      <c r="B281" s="4">
        <v>82.99</v>
      </c>
      <c r="C281" s="3">
        <v>4193.28</v>
      </c>
      <c r="D281" t="s">
        <v>178</v>
      </c>
      <c r="E281" s="2">
        <v>37957</v>
      </c>
      <c r="F281" t="s">
        <v>769</v>
      </c>
      <c r="G281" t="s">
        <v>702</v>
      </c>
    </row>
    <row r="282" spans="1:7" x14ac:dyDescent="0.25">
      <c r="A282">
        <v>41</v>
      </c>
      <c r="B282" s="4">
        <v>100</v>
      </c>
      <c r="C282" s="3">
        <v>4186.7299999999996</v>
      </c>
      <c r="D282" t="s">
        <v>178</v>
      </c>
      <c r="E282" s="2">
        <v>37652</v>
      </c>
      <c r="F282" t="s">
        <v>770</v>
      </c>
      <c r="G282" t="s">
        <v>702</v>
      </c>
    </row>
    <row r="283" spans="1:7" x14ac:dyDescent="0.25">
      <c r="A283">
        <v>37</v>
      </c>
      <c r="B283" s="4">
        <v>100</v>
      </c>
      <c r="C283" s="3">
        <v>4183</v>
      </c>
      <c r="D283" t="s">
        <v>178</v>
      </c>
      <c r="E283" s="2">
        <v>37939</v>
      </c>
      <c r="F283" t="s">
        <v>770</v>
      </c>
      <c r="G283" t="s">
        <v>760</v>
      </c>
    </row>
    <row r="284" spans="1:7" x14ac:dyDescent="0.25">
      <c r="A284">
        <v>46</v>
      </c>
      <c r="B284" s="4">
        <v>100</v>
      </c>
      <c r="C284" s="3">
        <v>4181.4399999999996</v>
      </c>
      <c r="D284" t="s">
        <v>178</v>
      </c>
      <c r="E284" s="2">
        <v>38112</v>
      </c>
      <c r="F284" t="s">
        <v>770</v>
      </c>
      <c r="G284" t="s">
        <v>702</v>
      </c>
    </row>
    <row r="285" spans="1:7" x14ac:dyDescent="0.25">
      <c r="A285">
        <v>42</v>
      </c>
      <c r="B285" s="4">
        <v>64.16</v>
      </c>
      <c r="C285" s="3">
        <v>4181.4399999999996</v>
      </c>
      <c r="D285" t="s">
        <v>178</v>
      </c>
      <c r="E285" s="2">
        <v>38331</v>
      </c>
      <c r="F285" t="s">
        <v>770</v>
      </c>
      <c r="G285" t="s">
        <v>702</v>
      </c>
    </row>
    <row r="286" spans="1:7" x14ac:dyDescent="0.25">
      <c r="A286">
        <v>54</v>
      </c>
      <c r="B286" s="4">
        <v>100</v>
      </c>
      <c r="C286" s="3">
        <v>4180.4399999999996</v>
      </c>
      <c r="D286" t="s">
        <v>178</v>
      </c>
      <c r="E286" s="2">
        <v>38475</v>
      </c>
      <c r="F286" t="s">
        <v>770</v>
      </c>
      <c r="G286" t="s">
        <v>702</v>
      </c>
    </row>
    <row r="287" spans="1:7" x14ac:dyDescent="0.25">
      <c r="A287">
        <v>47</v>
      </c>
      <c r="B287" s="4">
        <v>100</v>
      </c>
      <c r="C287" s="3">
        <v>4177.3500000000004</v>
      </c>
      <c r="D287" t="s">
        <v>178</v>
      </c>
      <c r="E287" s="2">
        <v>37957</v>
      </c>
      <c r="F287" t="s">
        <v>769</v>
      </c>
      <c r="G287" t="s">
        <v>702</v>
      </c>
    </row>
    <row r="288" spans="1:7" x14ac:dyDescent="0.25">
      <c r="A288">
        <v>33</v>
      </c>
      <c r="B288" s="4">
        <v>100</v>
      </c>
      <c r="C288" s="3">
        <v>4164.12</v>
      </c>
      <c r="D288" t="s">
        <v>178</v>
      </c>
      <c r="E288" s="2">
        <v>38002</v>
      </c>
      <c r="F288" t="s">
        <v>769</v>
      </c>
      <c r="G288" t="s">
        <v>702</v>
      </c>
    </row>
    <row r="289" spans="1:7" x14ac:dyDescent="0.25">
      <c r="A289">
        <v>38</v>
      </c>
      <c r="B289" s="4">
        <v>100</v>
      </c>
      <c r="C289" s="3">
        <v>4161.38</v>
      </c>
      <c r="D289" t="s">
        <v>178</v>
      </c>
      <c r="E289" s="2">
        <v>37769</v>
      </c>
      <c r="F289" t="s">
        <v>770</v>
      </c>
      <c r="G289" t="s">
        <v>704</v>
      </c>
    </row>
    <row r="290" spans="1:7" x14ac:dyDescent="0.25">
      <c r="A290">
        <v>54</v>
      </c>
      <c r="B290" s="4">
        <v>100</v>
      </c>
      <c r="C290" s="3">
        <v>4157.7299999999996</v>
      </c>
      <c r="D290" t="s">
        <v>178</v>
      </c>
      <c r="E290" s="2">
        <v>38503</v>
      </c>
      <c r="F290" t="s">
        <v>770</v>
      </c>
      <c r="G290" t="s">
        <v>702</v>
      </c>
    </row>
    <row r="291" spans="1:7" x14ac:dyDescent="0.25">
      <c r="A291">
        <v>29</v>
      </c>
      <c r="B291" s="4">
        <v>100</v>
      </c>
      <c r="C291" s="3">
        <v>4157.04</v>
      </c>
      <c r="D291" t="s">
        <v>178</v>
      </c>
      <c r="E291" s="2">
        <v>38002</v>
      </c>
      <c r="F291" t="s">
        <v>769</v>
      </c>
      <c r="G291" t="s">
        <v>702</v>
      </c>
    </row>
    <row r="292" spans="1:7" x14ac:dyDescent="0.25">
      <c r="A292">
        <v>36</v>
      </c>
      <c r="B292" s="4">
        <v>100</v>
      </c>
      <c r="C292" s="3">
        <v>4140.2299999999996</v>
      </c>
      <c r="D292" t="s">
        <v>178</v>
      </c>
      <c r="E292" s="2">
        <v>37958</v>
      </c>
      <c r="F292" t="s">
        <v>771</v>
      </c>
      <c r="G292" t="s">
        <v>702</v>
      </c>
    </row>
    <row r="293" spans="1:7" x14ac:dyDescent="0.25">
      <c r="A293">
        <v>40</v>
      </c>
      <c r="B293" s="4">
        <v>100</v>
      </c>
      <c r="C293" s="3">
        <v>4136</v>
      </c>
      <c r="D293" t="s">
        <v>178</v>
      </c>
      <c r="E293" s="2">
        <v>38106</v>
      </c>
      <c r="F293" t="s">
        <v>771</v>
      </c>
      <c r="G293" t="s">
        <v>702</v>
      </c>
    </row>
    <row r="294" spans="1:7" x14ac:dyDescent="0.25">
      <c r="A294">
        <v>27</v>
      </c>
      <c r="B294" s="4">
        <v>93.16</v>
      </c>
      <c r="C294" s="3">
        <v>4132.7</v>
      </c>
      <c r="D294" t="s">
        <v>178</v>
      </c>
      <c r="E294" s="2">
        <v>38399</v>
      </c>
      <c r="F294" t="s">
        <v>771</v>
      </c>
      <c r="G294" t="s">
        <v>702</v>
      </c>
    </row>
    <row r="295" spans="1:7" x14ac:dyDescent="0.25">
      <c r="A295">
        <v>42</v>
      </c>
      <c r="B295" s="4">
        <v>54.99</v>
      </c>
      <c r="C295" s="3">
        <v>4128.96</v>
      </c>
      <c r="D295" t="s">
        <v>178</v>
      </c>
      <c r="E295" s="2">
        <v>37769</v>
      </c>
      <c r="F295" t="s">
        <v>771</v>
      </c>
      <c r="G295" t="s">
        <v>704</v>
      </c>
    </row>
    <row r="296" spans="1:7" x14ac:dyDescent="0.25">
      <c r="A296">
        <v>48</v>
      </c>
      <c r="B296" s="4">
        <v>63.61</v>
      </c>
      <c r="C296" s="3">
        <v>4111.8</v>
      </c>
      <c r="D296" t="s">
        <v>178</v>
      </c>
      <c r="E296" s="2">
        <v>37958</v>
      </c>
      <c r="F296" t="s">
        <v>771</v>
      </c>
      <c r="G296" t="s">
        <v>702</v>
      </c>
    </row>
    <row r="297" spans="1:7" x14ac:dyDescent="0.25">
      <c r="A297">
        <v>20</v>
      </c>
      <c r="B297" s="4">
        <v>58.22</v>
      </c>
      <c r="C297" s="3">
        <v>4100.1000000000004</v>
      </c>
      <c r="D297" t="s">
        <v>178</v>
      </c>
      <c r="E297" s="2">
        <v>38106</v>
      </c>
      <c r="F297" t="s">
        <v>771</v>
      </c>
      <c r="G297" t="s">
        <v>702</v>
      </c>
    </row>
    <row r="298" spans="1:7" x14ac:dyDescent="0.25">
      <c r="A298">
        <v>38</v>
      </c>
      <c r="B298" s="4">
        <v>100</v>
      </c>
      <c r="C298" s="3">
        <v>4099.68</v>
      </c>
      <c r="D298" t="s">
        <v>178</v>
      </c>
      <c r="E298" s="2">
        <v>38002</v>
      </c>
      <c r="F298" t="s">
        <v>769</v>
      </c>
      <c r="G298" t="s">
        <v>702</v>
      </c>
    </row>
    <row r="299" spans="1:7" x14ac:dyDescent="0.25">
      <c r="A299">
        <v>29</v>
      </c>
      <c r="B299" s="4">
        <v>100</v>
      </c>
      <c r="C299" s="3">
        <v>4094.72</v>
      </c>
      <c r="D299" t="s">
        <v>178</v>
      </c>
      <c r="E299" s="2">
        <v>38276</v>
      </c>
      <c r="F299" t="s">
        <v>769</v>
      </c>
      <c r="G299" t="s">
        <v>702</v>
      </c>
    </row>
    <row r="300" spans="1:7" x14ac:dyDescent="0.25">
      <c r="A300">
        <v>34</v>
      </c>
      <c r="B300" s="4">
        <v>42.64</v>
      </c>
      <c r="C300" s="3">
        <v>4076.19</v>
      </c>
      <c r="D300" t="s">
        <v>178</v>
      </c>
      <c r="E300" s="2">
        <v>38393</v>
      </c>
      <c r="F300" t="s">
        <v>769</v>
      </c>
      <c r="G300" t="s">
        <v>702</v>
      </c>
    </row>
    <row r="301" spans="1:7" x14ac:dyDescent="0.25">
      <c r="A301">
        <v>29</v>
      </c>
      <c r="B301" s="4">
        <v>100</v>
      </c>
      <c r="C301" s="3">
        <v>4071.85</v>
      </c>
      <c r="D301" t="s">
        <v>188</v>
      </c>
      <c r="E301" s="2">
        <v>37704</v>
      </c>
      <c r="F301" t="s">
        <v>769</v>
      </c>
      <c r="G301" t="s">
        <v>703</v>
      </c>
    </row>
    <row r="302" spans="1:7" x14ac:dyDescent="0.25">
      <c r="A302">
        <v>37</v>
      </c>
      <c r="B302" s="4">
        <v>100</v>
      </c>
      <c r="C302" s="3">
        <v>4068.7</v>
      </c>
      <c r="D302" t="s">
        <v>188</v>
      </c>
      <c r="E302" s="2">
        <v>38238</v>
      </c>
      <c r="F302" t="s">
        <v>769</v>
      </c>
      <c r="G302" t="s">
        <v>716</v>
      </c>
    </row>
    <row r="303" spans="1:7" x14ac:dyDescent="0.25">
      <c r="A303">
        <v>44</v>
      </c>
      <c r="B303" s="4">
        <v>100</v>
      </c>
      <c r="C303" s="3">
        <v>4059.33</v>
      </c>
      <c r="D303" t="s">
        <v>188</v>
      </c>
      <c r="E303" s="2">
        <v>37917</v>
      </c>
      <c r="F303" t="s">
        <v>769</v>
      </c>
      <c r="G303" t="s">
        <v>716</v>
      </c>
    </row>
    <row r="304" spans="1:7" x14ac:dyDescent="0.25">
      <c r="A304">
        <v>30</v>
      </c>
      <c r="B304" s="4">
        <v>100</v>
      </c>
      <c r="C304" s="3">
        <v>4056.36</v>
      </c>
      <c r="D304" t="s">
        <v>188</v>
      </c>
      <c r="E304" s="2">
        <v>38238</v>
      </c>
      <c r="F304" t="s">
        <v>769</v>
      </c>
      <c r="G304" t="s">
        <v>716</v>
      </c>
    </row>
    <row r="305" spans="1:7" x14ac:dyDescent="0.25">
      <c r="A305">
        <v>26</v>
      </c>
      <c r="B305" s="4">
        <v>100</v>
      </c>
      <c r="C305" s="3">
        <v>4046.25</v>
      </c>
      <c r="D305" t="s">
        <v>188</v>
      </c>
      <c r="E305" s="2">
        <v>38310</v>
      </c>
      <c r="F305" t="s">
        <v>769</v>
      </c>
      <c r="G305" t="s">
        <v>703</v>
      </c>
    </row>
    <row r="306" spans="1:7" x14ac:dyDescent="0.25">
      <c r="A306">
        <v>31</v>
      </c>
      <c r="B306" s="4">
        <v>100</v>
      </c>
      <c r="C306" s="3">
        <v>4043.96</v>
      </c>
      <c r="D306" t="s">
        <v>188</v>
      </c>
      <c r="E306" s="2">
        <v>38294</v>
      </c>
      <c r="F306" t="s">
        <v>769</v>
      </c>
      <c r="G306" t="s">
        <v>703</v>
      </c>
    </row>
    <row r="307" spans="1:7" x14ac:dyDescent="0.25">
      <c r="A307">
        <v>26</v>
      </c>
      <c r="B307" s="4">
        <v>99.04</v>
      </c>
      <c r="C307" s="3">
        <v>4038.21</v>
      </c>
      <c r="D307" t="s">
        <v>188</v>
      </c>
      <c r="E307" s="2">
        <v>38414</v>
      </c>
      <c r="F307" t="s">
        <v>769</v>
      </c>
      <c r="G307" t="s">
        <v>716</v>
      </c>
    </row>
    <row r="308" spans="1:7" x14ac:dyDescent="0.25">
      <c r="A308">
        <v>41</v>
      </c>
      <c r="B308" s="4">
        <v>100</v>
      </c>
      <c r="C308" s="3">
        <v>4033.38</v>
      </c>
      <c r="D308" t="s">
        <v>188</v>
      </c>
      <c r="E308" s="2">
        <v>38238</v>
      </c>
      <c r="F308" t="s">
        <v>770</v>
      </c>
      <c r="G308" t="s">
        <v>716</v>
      </c>
    </row>
    <row r="309" spans="1:7" x14ac:dyDescent="0.25">
      <c r="A309">
        <v>35</v>
      </c>
      <c r="B309" s="4">
        <v>100</v>
      </c>
      <c r="C309" s="3">
        <v>4032</v>
      </c>
      <c r="D309" t="s">
        <v>188</v>
      </c>
      <c r="E309" s="2">
        <v>38294</v>
      </c>
      <c r="F309" t="s">
        <v>769</v>
      </c>
      <c r="G309" t="s">
        <v>703</v>
      </c>
    </row>
    <row r="310" spans="1:7" x14ac:dyDescent="0.25">
      <c r="A310">
        <v>25</v>
      </c>
      <c r="B310" s="4">
        <v>72.38</v>
      </c>
      <c r="C310" s="3">
        <v>4029</v>
      </c>
      <c r="D310" t="s">
        <v>188</v>
      </c>
      <c r="E310" s="2">
        <v>38414</v>
      </c>
      <c r="F310" t="s">
        <v>769</v>
      </c>
      <c r="G310" t="s">
        <v>716</v>
      </c>
    </row>
    <row r="311" spans="1:7" x14ac:dyDescent="0.25">
      <c r="A311">
        <v>38</v>
      </c>
      <c r="B311" s="4">
        <v>73.42</v>
      </c>
      <c r="C311" s="3">
        <v>3988.6</v>
      </c>
      <c r="D311" t="s">
        <v>188</v>
      </c>
      <c r="E311" s="2">
        <v>38294</v>
      </c>
      <c r="F311" t="s">
        <v>769</v>
      </c>
      <c r="G311" t="s">
        <v>703</v>
      </c>
    </row>
    <row r="312" spans="1:7" x14ac:dyDescent="0.25">
      <c r="A312">
        <v>36</v>
      </c>
      <c r="B312" s="4">
        <v>70.260000000000005</v>
      </c>
      <c r="C312" s="3">
        <v>3987.2</v>
      </c>
      <c r="D312" t="s">
        <v>188</v>
      </c>
      <c r="E312" s="2">
        <v>38414</v>
      </c>
      <c r="F312" t="s">
        <v>769</v>
      </c>
      <c r="G312" t="s">
        <v>716</v>
      </c>
    </row>
    <row r="313" spans="1:7" x14ac:dyDescent="0.25">
      <c r="A313">
        <v>47</v>
      </c>
      <c r="B313" s="4">
        <v>100</v>
      </c>
      <c r="C313" s="3">
        <v>3984.6</v>
      </c>
      <c r="D313" t="s">
        <v>188</v>
      </c>
      <c r="E313" s="2">
        <v>38414</v>
      </c>
      <c r="F313" t="s">
        <v>769</v>
      </c>
      <c r="G313" t="s">
        <v>716</v>
      </c>
    </row>
    <row r="314" spans="1:7" x14ac:dyDescent="0.25">
      <c r="A314">
        <v>41</v>
      </c>
      <c r="B314" s="4">
        <v>100</v>
      </c>
      <c r="C314" s="3">
        <v>3966.78</v>
      </c>
      <c r="D314" t="s">
        <v>188</v>
      </c>
      <c r="E314" s="2">
        <v>38238</v>
      </c>
      <c r="F314" t="s">
        <v>770</v>
      </c>
      <c r="G314" t="s">
        <v>716</v>
      </c>
    </row>
    <row r="315" spans="1:7" x14ac:dyDescent="0.25">
      <c r="A315">
        <v>37</v>
      </c>
      <c r="B315" s="4">
        <v>100</v>
      </c>
      <c r="C315" s="3">
        <v>3965.66</v>
      </c>
      <c r="D315" t="s">
        <v>95</v>
      </c>
      <c r="E315" s="2">
        <v>38037</v>
      </c>
      <c r="F315" t="s">
        <v>768</v>
      </c>
      <c r="G315" t="s">
        <v>689</v>
      </c>
    </row>
    <row r="316" spans="1:7" x14ac:dyDescent="0.25">
      <c r="A316">
        <v>27</v>
      </c>
      <c r="B316" s="4">
        <v>100</v>
      </c>
      <c r="C316" s="3">
        <v>3944.7</v>
      </c>
      <c r="D316" t="s">
        <v>450</v>
      </c>
      <c r="E316" s="2">
        <v>38039</v>
      </c>
      <c r="F316" t="s">
        <v>769</v>
      </c>
      <c r="G316" t="s">
        <v>748</v>
      </c>
    </row>
    <row r="317" spans="1:7" x14ac:dyDescent="0.25">
      <c r="A317">
        <v>21</v>
      </c>
      <c r="B317" s="4">
        <v>100</v>
      </c>
      <c r="C317" s="3">
        <v>3930.4</v>
      </c>
      <c r="D317" t="s">
        <v>450</v>
      </c>
      <c r="E317" s="2">
        <v>38229</v>
      </c>
      <c r="F317" t="s">
        <v>769</v>
      </c>
      <c r="G317" t="s">
        <v>748</v>
      </c>
    </row>
    <row r="318" spans="1:7" x14ac:dyDescent="0.25">
      <c r="A318">
        <v>25</v>
      </c>
      <c r="B318" s="4">
        <v>99.82</v>
      </c>
      <c r="C318" s="3">
        <v>3922.56</v>
      </c>
      <c r="D318" t="s">
        <v>450</v>
      </c>
      <c r="E318" s="2">
        <v>38039</v>
      </c>
      <c r="F318" t="s">
        <v>769</v>
      </c>
      <c r="G318" t="s">
        <v>748</v>
      </c>
    </row>
    <row r="319" spans="1:7" x14ac:dyDescent="0.25">
      <c r="A319">
        <v>45</v>
      </c>
      <c r="B319" s="4">
        <v>100</v>
      </c>
      <c r="C319" s="3">
        <v>3920</v>
      </c>
      <c r="D319" t="s">
        <v>450</v>
      </c>
      <c r="E319" s="2">
        <v>38229</v>
      </c>
      <c r="F319" t="s">
        <v>769</v>
      </c>
      <c r="G319" t="s">
        <v>748</v>
      </c>
    </row>
    <row r="320" spans="1:7" x14ac:dyDescent="0.25">
      <c r="A320">
        <v>37</v>
      </c>
      <c r="B320" s="4">
        <v>77.41</v>
      </c>
      <c r="C320" s="3">
        <v>3911.49</v>
      </c>
      <c r="D320" t="s">
        <v>450</v>
      </c>
      <c r="E320" s="2">
        <v>38039</v>
      </c>
      <c r="F320" t="s">
        <v>769</v>
      </c>
      <c r="G320" t="s">
        <v>748</v>
      </c>
    </row>
    <row r="321" spans="1:7" x14ac:dyDescent="0.25">
      <c r="A321">
        <v>41</v>
      </c>
      <c r="B321" s="4">
        <v>69.430000000000007</v>
      </c>
      <c r="C321" s="3">
        <v>3896.49</v>
      </c>
      <c r="D321" t="s">
        <v>450</v>
      </c>
      <c r="E321" s="2">
        <v>38229</v>
      </c>
      <c r="F321" t="s">
        <v>769</v>
      </c>
      <c r="G321" t="s">
        <v>748</v>
      </c>
    </row>
    <row r="322" spans="1:7" x14ac:dyDescent="0.25">
      <c r="A322">
        <v>21</v>
      </c>
      <c r="B322" s="4">
        <v>100</v>
      </c>
      <c r="C322" s="3">
        <v>3884.34</v>
      </c>
      <c r="D322" t="s">
        <v>450</v>
      </c>
      <c r="E322" s="2">
        <v>38039</v>
      </c>
      <c r="F322" t="s">
        <v>769</v>
      </c>
      <c r="G322" t="s">
        <v>748</v>
      </c>
    </row>
    <row r="323" spans="1:7" x14ac:dyDescent="0.25">
      <c r="A323">
        <v>23</v>
      </c>
      <c r="B323" s="4">
        <v>100</v>
      </c>
      <c r="C323" s="3">
        <v>3883.74</v>
      </c>
      <c r="D323" t="s">
        <v>450</v>
      </c>
      <c r="E323" s="2">
        <v>38229</v>
      </c>
      <c r="F323" t="s">
        <v>769</v>
      </c>
      <c r="G323" t="s">
        <v>748</v>
      </c>
    </row>
    <row r="324" spans="1:7" x14ac:dyDescent="0.25">
      <c r="A324">
        <v>32</v>
      </c>
      <c r="B324" s="4">
        <v>100</v>
      </c>
      <c r="C324" s="3">
        <v>3877.06</v>
      </c>
      <c r="D324" t="s">
        <v>450</v>
      </c>
      <c r="E324" s="2">
        <v>38039</v>
      </c>
      <c r="F324" t="s">
        <v>769</v>
      </c>
      <c r="G324" t="s">
        <v>748</v>
      </c>
    </row>
    <row r="325" spans="1:7" x14ac:dyDescent="0.25">
      <c r="A325">
        <v>41</v>
      </c>
      <c r="B325" s="4">
        <v>100</v>
      </c>
      <c r="C325" s="3">
        <v>3867.08</v>
      </c>
      <c r="D325" t="s">
        <v>450</v>
      </c>
      <c r="E325" s="2">
        <v>38229</v>
      </c>
      <c r="F325" t="s">
        <v>769</v>
      </c>
      <c r="G325" t="s">
        <v>748</v>
      </c>
    </row>
    <row r="326" spans="1:7" x14ac:dyDescent="0.25">
      <c r="A326">
        <v>24</v>
      </c>
      <c r="B326" s="4">
        <v>100</v>
      </c>
      <c r="C326" s="3">
        <v>3857</v>
      </c>
      <c r="D326" t="s">
        <v>170</v>
      </c>
      <c r="E326" s="2">
        <v>38450</v>
      </c>
      <c r="F326" t="s">
        <v>768</v>
      </c>
      <c r="G326" t="s">
        <v>701</v>
      </c>
    </row>
    <row r="327" spans="1:7" x14ac:dyDescent="0.25">
      <c r="A327">
        <v>66</v>
      </c>
      <c r="B327" s="4">
        <v>100</v>
      </c>
      <c r="C327" s="3">
        <v>3855.9</v>
      </c>
      <c r="D327" t="s">
        <v>170</v>
      </c>
      <c r="E327" s="2">
        <v>38450</v>
      </c>
      <c r="F327" t="s">
        <v>768</v>
      </c>
      <c r="G327" t="s">
        <v>701</v>
      </c>
    </row>
    <row r="328" spans="1:7" x14ac:dyDescent="0.25">
      <c r="A328">
        <v>33</v>
      </c>
      <c r="B328" s="4">
        <v>100</v>
      </c>
      <c r="C328" s="3">
        <v>3854.24</v>
      </c>
      <c r="D328" t="s">
        <v>170</v>
      </c>
      <c r="E328" s="2">
        <v>37784</v>
      </c>
      <c r="F328" t="s">
        <v>769</v>
      </c>
      <c r="G328" t="s">
        <v>728</v>
      </c>
    </row>
    <row r="329" spans="1:7" x14ac:dyDescent="0.25">
      <c r="A329">
        <v>26</v>
      </c>
      <c r="B329" s="4">
        <v>100</v>
      </c>
      <c r="C329" s="3">
        <v>3846.98</v>
      </c>
      <c r="D329" t="s">
        <v>170</v>
      </c>
      <c r="E329" s="2">
        <v>37939</v>
      </c>
      <c r="F329" t="s">
        <v>769</v>
      </c>
      <c r="G329" t="s">
        <v>731</v>
      </c>
    </row>
    <row r="330" spans="1:7" x14ac:dyDescent="0.25">
      <c r="A330">
        <v>33</v>
      </c>
      <c r="B330" s="4">
        <v>100</v>
      </c>
      <c r="C330" s="3">
        <v>3843.34</v>
      </c>
      <c r="D330" t="s">
        <v>170</v>
      </c>
      <c r="E330" s="2">
        <v>38292</v>
      </c>
      <c r="F330" t="s">
        <v>769</v>
      </c>
      <c r="G330" t="s">
        <v>738</v>
      </c>
    </row>
    <row r="331" spans="1:7" x14ac:dyDescent="0.25">
      <c r="A331">
        <v>33</v>
      </c>
      <c r="B331" s="4">
        <v>100</v>
      </c>
      <c r="C331" s="3">
        <v>3840.9</v>
      </c>
      <c r="D331" t="s">
        <v>170</v>
      </c>
      <c r="E331" s="2">
        <v>37931</v>
      </c>
      <c r="F331" t="s">
        <v>769</v>
      </c>
      <c r="G331" t="s">
        <v>728</v>
      </c>
    </row>
    <row r="332" spans="1:7" x14ac:dyDescent="0.25">
      <c r="A332">
        <v>24</v>
      </c>
      <c r="B332" s="4">
        <v>100</v>
      </c>
      <c r="C332" s="3">
        <v>3834.38</v>
      </c>
      <c r="D332" t="s">
        <v>170</v>
      </c>
      <c r="E332" s="2">
        <v>38139</v>
      </c>
      <c r="F332" t="s">
        <v>769</v>
      </c>
      <c r="G332" t="s">
        <v>701</v>
      </c>
    </row>
    <row r="333" spans="1:7" x14ac:dyDescent="0.25">
      <c r="A333">
        <v>31</v>
      </c>
      <c r="B333" s="4">
        <v>100</v>
      </c>
      <c r="C333" s="3">
        <v>3832.64</v>
      </c>
      <c r="D333" t="s">
        <v>170</v>
      </c>
      <c r="E333" s="2">
        <v>38274</v>
      </c>
      <c r="F333" t="s">
        <v>769</v>
      </c>
      <c r="G333" t="s">
        <v>756</v>
      </c>
    </row>
    <row r="334" spans="1:7" x14ac:dyDescent="0.25">
      <c r="A334">
        <v>66</v>
      </c>
      <c r="B334" s="4">
        <v>100</v>
      </c>
      <c r="C334" s="3">
        <v>3823.64</v>
      </c>
      <c r="D334" t="s">
        <v>170</v>
      </c>
      <c r="E334" s="2">
        <v>38450</v>
      </c>
      <c r="F334" t="s">
        <v>768</v>
      </c>
      <c r="G334" t="s">
        <v>701</v>
      </c>
    </row>
    <row r="335" spans="1:7" x14ac:dyDescent="0.25">
      <c r="A335">
        <v>34</v>
      </c>
      <c r="B335" s="4">
        <v>100</v>
      </c>
      <c r="C335" s="3">
        <v>3822</v>
      </c>
      <c r="D335" t="s">
        <v>170</v>
      </c>
      <c r="E335" s="2">
        <v>38274</v>
      </c>
      <c r="F335" t="s">
        <v>769</v>
      </c>
      <c r="G335" t="s">
        <v>756</v>
      </c>
    </row>
    <row r="336" spans="1:7" x14ac:dyDescent="0.25">
      <c r="A336">
        <v>22</v>
      </c>
      <c r="B336" s="4">
        <v>100</v>
      </c>
      <c r="C336" s="3">
        <v>3807.12</v>
      </c>
      <c r="D336" t="s">
        <v>170</v>
      </c>
      <c r="E336" s="2">
        <v>38139</v>
      </c>
      <c r="F336" t="s">
        <v>769</v>
      </c>
      <c r="G336" t="s">
        <v>701</v>
      </c>
    </row>
    <row r="337" spans="1:7" x14ac:dyDescent="0.25">
      <c r="A337">
        <v>20</v>
      </c>
      <c r="B337" s="4">
        <v>100</v>
      </c>
      <c r="C337" s="3">
        <v>3778.8</v>
      </c>
      <c r="D337" t="s">
        <v>170</v>
      </c>
      <c r="E337" s="2">
        <v>38274</v>
      </c>
      <c r="F337" t="s">
        <v>769</v>
      </c>
      <c r="G337" t="s">
        <v>756</v>
      </c>
    </row>
    <row r="338" spans="1:7" x14ac:dyDescent="0.25">
      <c r="A338">
        <v>25</v>
      </c>
      <c r="B338" s="4">
        <v>90.17</v>
      </c>
      <c r="C338" s="3">
        <v>3764.88</v>
      </c>
      <c r="D338" t="s">
        <v>170</v>
      </c>
      <c r="E338" s="2">
        <v>38139</v>
      </c>
      <c r="F338" t="s">
        <v>769</v>
      </c>
      <c r="G338" t="s">
        <v>701</v>
      </c>
    </row>
    <row r="339" spans="1:7" x14ac:dyDescent="0.25">
      <c r="A339">
        <v>26</v>
      </c>
      <c r="B339" s="4">
        <v>100</v>
      </c>
      <c r="C339" s="3">
        <v>3757.26</v>
      </c>
      <c r="D339" t="s">
        <v>170</v>
      </c>
      <c r="E339" s="2">
        <v>37931</v>
      </c>
      <c r="F339" t="s">
        <v>770</v>
      </c>
      <c r="G339" t="s">
        <v>728</v>
      </c>
    </row>
    <row r="340" spans="1:7" x14ac:dyDescent="0.25">
      <c r="A340">
        <v>41</v>
      </c>
      <c r="B340" s="4">
        <v>100</v>
      </c>
      <c r="C340" s="3">
        <v>3746.7</v>
      </c>
      <c r="D340" t="s">
        <v>170</v>
      </c>
      <c r="E340" s="2">
        <v>38139</v>
      </c>
      <c r="F340" t="s">
        <v>769</v>
      </c>
      <c r="G340" t="s">
        <v>701</v>
      </c>
    </row>
    <row r="341" spans="1:7" x14ac:dyDescent="0.25">
      <c r="A341">
        <v>26</v>
      </c>
      <c r="B341" s="4">
        <v>100</v>
      </c>
      <c r="C341" s="3">
        <v>3735.72</v>
      </c>
      <c r="D341" t="s">
        <v>170</v>
      </c>
      <c r="E341" s="2">
        <v>38139</v>
      </c>
      <c r="F341" t="s">
        <v>769</v>
      </c>
      <c r="G341" t="s">
        <v>701</v>
      </c>
    </row>
    <row r="342" spans="1:7" x14ac:dyDescent="0.25">
      <c r="A342">
        <v>46</v>
      </c>
      <c r="B342" s="4">
        <v>95.13</v>
      </c>
      <c r="C342" s="3">
        <v>3731.04</v>
      </c>
      <c r="D342" t="s">
        <v>170</v>
      </c>
      <c r="E342" s="2">
        <v>38308</v>
      </c>
      <c r="F342" t="s">
        <v>771</v>
      </c>
      <c r="G342" t="s">
        <v>756</v>
      </c>
    </row>
    <row r="343" spans="1:7" x14ac:dyDescent="0.25">
      <c r="A343">
        <v>27</v>
      </c>
      <c r="B343" s="4">
        <v>89.89</v>
      </c>
      <c r="C343" s="3">
        <v>3710.9</v>
      </c>
      <c r="D343" t="s">
        <v>170</v>
      </c>
      <c r="E343" s="2">
        <v>38308</v>
      </c>
      <c r="F343" t="s">
        <v>771</v>
      </c>
      <c r="G343" t="s">
        <v>756</v>
      </c>
    </row>
    <row r="344" spans="1:7" x14ac:dyDescent="0.25">
      <c r="A344">
        <v>37</v>
      </c>
      <c r="B344" s="4">
        <v>100</v>
      </c>
      <c r="C344" s="3">
        <v>3693.34</v>
      </c>
      <c r="D344" t="s">
        <v>170</v>
      </c>
      <c r="E344" s="2">
        <v>37698</v>
      </c>
      <c r="F344" t="s">
        <v>769</v>
      </c>
      <c r="G344" t="s">
        <v>756</v>
      </c>
    </row>
    <row r="345" spans="1:7" x14ac:dyDescent="0.25">
      <c r="A345">
        <v>24</v>
      </c>
      <c r="B345" s="4">
        <v>100</v>
      </c>
      <c r="C345" s="3">
        <v>3676.76</v>
      </c>
      <c r="D345" t="s">
        <v>170</v>
      </c>
      <c r="E345" s="2">
        <v>38139</v>
      </c>
      <c r="F345" t="s">
        <v>769</v>
      </c>
      <c r="G345" t="s">
        <v>701</v>
      </c>
    </row>
    <row r="346" spans="1:7" x14ac:dyDescent="0.25">
      <c r="A346">
        <v>30</v>
      </c>
      <c r="B346" s="4">
        <v>95.7</v>
      </c>
      <c r="C346" s="3">
        <v>3664.1</v>
      </c>
      <c r="D346" t="s">
        <v>32</v>
      </c>
      <c r="E346" s="2">
        <v>37676</v>
      </c>
      <c r="F346" t="s">
        <v>768</v>
      </c>
      <c r="G346" t="s">
        <v>679</v>
      </c>
    </row>
    <row r="347" spans="1:7" x14ac:dyDescent="0.25">
      <c r="A347">
        <v>45</v>
      </c>
      <c r="B347" s="4">
        <v>83.26</v>
      </c>
      <c r="C347" s="3">
        <v>3660.93</v>
      </c>
      <c r="D347" t="s">
        <v>32</v>
      </c>
      <c r="E347" s="2">
        <v>37858</v>
      </c>
      <c r="F347" t="s">
        <v>768</v>
      </c>
      <c r="G347" t="s">
        <v>682</v>
      </c>
    </row>
    <row r="348" spans="1:7" x14ac:dyDescent="0.25">
      <c r="A348">
        <v>49</v>
      </c>
      <c r="B348" s="4">
        <v>100</v>
      </c>
      <c r="C348" s="3">
        <v>3660.92</v>
      </c>
      <c r="D348" t="s">
        <v>32</v>
      </c>
      <c r="E348" s="2">
        <v>37904</v>
      </c>
      <c r="F348" t="s">
        <v>768</v>
      </c>
      <c r="G348" t="s">
        <v>683</v>
      </c>
    </row>
    <row r="349" spans="1:7" x14ac:dyDescent="0.25">
      <c r="A349">
        <v>36</v>
      </c>
      <c r="B349" s="4">
        <v>96.66</v>
      </c>
      <c r="C349" s="3">
        <v>3651.56</v>
      </c>
      <c r="D349" t="s">
        <v>32</v>
      </c>
      <c r="E349" s="2">
        <v>37922</v>
      </c>
      <c r="F349" t="s">
        <v>768</v>
      </c>
      <c r="G349" t="s">
        <v>684</v>
      </c>
    </row>
    <row r="350" spans="1:7" x14ac:dyDescent="0.25">
      <c r="A350">
        <v>22</v>
      </c>
      <c r="B350" s="4">
        <v>98.57</v>
      </c>
      <c r="C350" s="3">
        <v>3644.75</v>
      </c>
      <c r="D350" t="s">
        <v>32</v>
      </c>
      <c r="E350" s="2">
        <v>37956</v>
      </c>
      <c r="F350" t="s">
        <v>768</v>
      </c>
      <c r="G350" t="s">
        <v>687</v>
      </c>
    </row>
    <row r="351" spans="1:7" x14ac:dyDescent="0.25">
      <c r="A351">
        <v>23</v>
      </c>
      <c r="B351" s="4">
        <v>100</v>
      </c>
      <c r="C351" s="3">
        <v>3633.4</v>
      </c>
      <c r="D351" t="s">
        <v>32</v>
      </c>
      <c r="E351" s="2">
        <v>38082</v>
      </c>
      <c r="F351" t="s">
        <v>768</v>
      </c>
      <c r="G351" t="s">
        <v>690</v>
      </c>
    </row>
    <row r="352" spans="1:7" x14ac:dyDescent="0.25">
      <c r="A352">
        <v>28</v>
      </c>
      <c r="B352" s="4">
        <v>100</v>
      </c>
      <c r="C352" s="3">
        <v>3607.56</v>
      </c>
      <c r="D352" t="s">
        <v>32</v>
      </c>
      <c r="E352" s="2">
        <v>38125</v>
      </c>
      <c r="F352" t="s">
        <v>768</v>
      </c>
      <c r="G352" t="s">
        <v>691</v>
      </c>
    </row>
    <row r="353" spans="1:7" x14ac:dyDescent="0.25">
      <c r="A353">
        <v>34</v>
      </c>
      <c r="B353" s="4">
        <v>100</v>
      </c>
      <c r="C353" s="3">
        <v>3586.43</v>
      </c>
      <c r="D353" t="s">
        <v>32</v>
      </c>
      <c r="E353" s="2">
        <v>38166</v>
      </c>
      <c r="F353" t="s">
        <v>768</v>
      </c>
      <c r="G353" t="s">
        <v>692</v>
      </c>
    </row>
    <row r="354" spans="1:7" x14ac:dyDescent="0.25">
      <c r="A354">
        <v>36</v>
      </c>
      <c r="B354" s="4">
        <v>100</v>
      </c>
      <c r="C354" s="3">
        <v>3584.25</v>
      </c>
      <c r="D354" t="s">
        <v>32</v>
      </c>
      <c r="E354" s="2">
        <v>38226</v>
      </c>
      <c r="F354" t="s">
        <v>768</v>
      </c>
      <c r="G354" t="s">
        <v>694</v>
      </c>
    </row>
    <row r="355" spans="1:7" x14ac:dyDescent="0.25">
      <c r="A355">
        <v>46</v>
      </c>
      <c r="B355" s="4">
        <v>94.74</v>
      </c>
      <c r="C355" s="3">
        <v>3570.12</v>
      </c>
      <c r="D355" t="s">
        <v>32</v>
      </c>
      <c r="E355" s="2">
        <v>38293</v>
      </c>
      <c r="F355" t="s">
        <v>768</v>
      </c>
      <c r="G355" t="s">
        <v>697</v>
      </c>
    </row>
    <row r="356" spans="1:7" x14ac:dyDescent="0.25">
      <c r="A356">
        <v>42</v>
      </c>
      <c r="B356" s="4">
        <v>100</v>
      </c>
      <c r="C356" s="3">
        <v>3560.64</v>
      </c>
      <c r="D356" t="s">
        <v>32</v>
      </c>
      <c r="E356" s="2">
        <v>38306</v>
      </c>
      <c r="F356" t="s">
        <v>768</v>
      </c>
      <c r="G356" t="s">
        <v>679</v>
      </c>
    </row>
    <row r="357" spans="1:7" x14ac:dyDescent="0.25">
      <c r="A357">
        <v>42</v>
      </c>
      <c r="B357" s="4">
        <v>76.36</v>
      </c>
      <c r="C357" s="3">
        <v>3544.56</v>
      </c>
      <c r="D357" t="s">
        <v>32</v>
      </c>
      <c r="E357" s="2">
        <v>38414</v>
      </c>
      <c r="F357" t="s">
        <v>768</v>
      </c>
      <c r="G357" t="s">
        <v>700</v>
      </c>
    </row>
    <row r="358" spans="1:7" x14ac:dyDescent="0.25">
      <c r="A358">
        <v>37</v>
      </c>
      <c r="B358" s="4">
        <v>100</v>
      </c>
      <c r="C358" s="3">
        <v>3543.28</v>
      </c>
      <c r="D358" t="s">
        <v>32</v>
      </c>
      <c r="E358" s="2">
        <v>37826</v>
      </c>
      <c r="F358" t="s">
        <v>769</v>
      </c>
      <c r="G358" t="s">
        <v>684</v>
      </c>
    </row>
    <row r="359" spans="1:7" x14ac:dyDescent="0.25">
      <c r="A359">
        <v>21</v>
      </c>
      <c r="B359" s="4">
        <v>100</v>
      </c>
      <c r="C359" s="3">
        <v>3542.64</v>
      </c>
      <c r="D359" t="s">
        <v>32</v>
      </c>
      <c r="E359" s="2">
        <v>37914</v>
      </c>
      <c r="F359" t="s">
        <v>769</v>
      </c>
      <c r="G359" t="s">
        <v>706</v>
      </c>
    </row>
    <row r="360" spans="1:7" x14ac:dyDescent="0.25">
      <c r="A360">
        <v>23</v>
      </c>
      <c r="B360" s="4">
        <v>100</v>
      </c>
      <c r="C360" s="3">
        <v>3536.82</v>
      </c>
      <c r="D360" t="s">
        <v>32</v>
      </c>
      <c r="E360" s="2">
        <v>37938</v>
      </c>
      <c r="F360" t="s">
        <v>769</v>
      </c>
      <c r="G360" t="s">
        <v>708</v>
      </c>
    </row>
    <row r="361" spans="1:7" x14ac:dyDescent="0.25">
      <c r="A361">
        <v>35</v>
      </c>
      <c r="B361" s="4">
        <v>100</v>
      </c>
      <c r="C361" s="3">
        <v>3535.35</v>
      </c>
      <c r="D361" t="s">
        <v>32</v>
      </c>
      <c r="E361" s="2">
        <v>38015</v>
      </c>
      <c r="F361" t="s">
        <v>769</v>
      </c>
      <c r="G361" t="s">
        <v>711</v>
      </c>
    </row>
    <row r="362" spans="1:7" x14ac:dyDescent="0.25">
      <c r="A362">
        <v>29</v>
      </c>
      <c r="B362" s="4">
        <v>100</v>
      </c>
      <c r="C362" s="3">
        <v>3508.8</v>
      </c>
      <c r="D362" t="s">
        <v>32</v>
      </c>
      <c r="E362" s="2">
        <v>38056</v>
      </c>
      <c r="F362" t="s">
        <v>769</v>
      </c>
      <c r="G362" t="s">
        <v>712</v>
      </c>
    </row>
    <row r="363" spans="1:7" x14ac:dyDescent="0.25">
      <c r="A363">
        <v>34</v>
      </c>
      <c r="B363" s="4">
        <v>100</v>
      </c>
      <c r="C363" s="3">
        <v>3494.94</v>
      </c>
      <c r="D363" t="s">
        <v>32</v>
      </c>
      <c r="E363" s="2">
        <v>38111</v>
      </c>
      <c r="F363" t="s">
        <v>769</v>
      </c>
      <c r="G363" t="s">
        <v>713</v>
      </c>
    </row>
    <row r="364" spans="1:7" x14ac:dyDescent="0.25">
      <c r="A364">
        <v>48</v>
      </c>
      <c r="B364" s="4">
        <v>100</v>
      </c>
      <c r="C364" s="3">
        <v>3492.48</v>
      </c>
      <c r="D364" t="s">
        <v>32</v>
      </c>
      <c r="E364" s="2">
        <v>38281</v>
      </c>
      <c r="F364" t="s">
        <v>769</v>
      </c>
      <c r="G364" t="s">
        <v>718</v>
      </c>
    </row>
    <row r="365" spans="1:7" x14ac:dyDescent="0.25">
      <c r="A365">
        <v>40</v>
      </c>
      <c r="B365" s="4">
        <v>100</v>
      </c>
      <c r="C365" s="3">
        <v>3485.82</v>
      </c>
      <c r="D365" t="s">
        <v>32</v>
      </c>
      <c r="E365" s="2">
        <v>38295</v>
      </c>
      <c r="F365" t="s">
        <v>769</v>
      </c>
      <c r="G365" t="s">
        <v>719</v>
      </c>
    </row>
    <row r="366" spans="1:7" x14ac:dyDescent="0.25">
      <c r="A366">
        <v>26</v>
      </c>
      <c r="B366" s="4">
        <v>100</v>
      </c>
      <c r="C366" s="3">
        <v>3479.76</v>
      </c>
      <c r="D366" t="s">
        <v>32</v>
      </c>
      <c r="E366" s="2">
        <v>38309</v>
      </c>
      <c r="F366" t="s">
        <v>769</v>
      </c>
      <c r="G366" t="s">
        <v>687</v>
      </c>
    </row>
    <row r="367" spans="1:7" x14ac:dyDescent="0.25">
      <c r="A367">
        <v>32</v>
      </c>
      <c r="B367" s="4">
        <v>100</v>
      </c>
      <c r="C367" s="3">
        <v>3451</v>
      </c>
      <c r="D367" t="s">
        <v>32</v>
      </c>
      <c r="E367" s="2">
        <v>38331</v>
      </c>
      <c r="F367" t="s">
        <v>769</v>
      </c>
      <c r="G367" t="s">
        <v>718</v>
      </c>
    </row>
    <row r="368" spans="1:7" x14ac:dyDescent="0.25">
      <c r="A368">
        <v>41</v>
      </c>
      <c r="B368" s="4">
        <v>100</v>
      </c>
      <c r="C368" s="3">
        <v>3451</v>
      </c>
      <c r="D368" t="s">
        <v>32</v>
      </c>
      <c r="E368" s="2">
        <v>38372</v>
      </c>
      <c r="F368" t="s">
        <v>769</v>
      </c>
      <c r="G368" t="s">
        <v>720</v>
      </c>
    </row>
    <row r="369" spans="1:7" x14ac:dyDescent="0.25">
      <c r="A369">
        <v>36</v>
      </c>
      <c r="B369" s="4">
        <v>100</v>
      </c>
      <c r="C369" s="3">
        <v>3447.78</v>
      </c>
      <c r="D369" t="s">
        <v>32</v>
      </c>
      <c r="E369" s="2">
        <v>38400</v>
      </c>
      <c r="F369" t="s">
        <v>769</v>
      </c>
      <c r="G369" t="s">
        <v>683</v>
      </c>
    </row>
    <row r="370" spans="1:7" x14ac:dyDescent="0.25">
      <c r="A370">
        <v>39</v>
      </c>
      <c r="B370" s="4">
        <v>99.91</v>
      </c>
      <c r="C370" s="3">
        <v>3433.36</v>
      </c>
      <c r="D370" t="s">
        <v>32</v>
      </c>
      <c r="E370" s="2">
        <v>37676</v>
      </c>
      <c r="F370" t="s">
        <v>768</v>
      </c>
      <c r="G370" t="s">
        <v>679</v>
      </c>
    </row>
    <row r="371" spans="1:7" x14ac:dyDescent="0.25">
      <c r="A371">
        <v>37</v>
      </c>
      <c r="B371" s="4">
        <v>100</v>
      </c>
      <c r="C371" s="3">
        <v>3432.24</v>
      </c>
      <c r="D371" t="s">
        <v>32</v>
      </c>
      <c r="E371" s="2">
        <v>37858</v>
      </c>
      <c r="F371" t="s">
        <v>768</v>
      </c>
      <c r="G371" t="s">
        <v>682</v>
      </c>
    </row>
    <row r="372" spans="1:7" x14ac:dyDescent="0.25">
      <c r="A372">
        <v>37</v>
      </c>
      <c r="B372" s="4">
        <v>100</v>
      </c>
      <c r="C372" s="3">
        <v>3427.2</v>
      </c>
      <c r="D372" t="s">
        <v>32</v>
      </c>
      <c r="E372" s="2">
        <v>37904</v>
      </c>
      <c r="F372" t="s">
        <v>768</v>
      </c>
      <c r="G372" t="s">
        <v>683</v>
      </c>
    </row>
    <row r="373" spans="1:7" x14ac:dyDescent="0.25">
      <c r="A373">
        <v>27</v>
      </c>
      <c r="B373" s="4">
        <v>100</v>
      </c>
      <c r="C373" s="3">
        <v>3424.64</v>
      </c>
      <c r="D373" t="s">
        <v>32</v>
      </c>
      <c r="E373" s="2">
        <v>37922</v>
      </c>
      <c r="F373" t="s">
        <v>768</v>
      </c>
      <c r="G373" t="s">
        <v>684</v>
      </c>
    </row>
    <row r="374" spans="1:7" x14ac:dyDescent="0.25">
      <c r="A374">
        <v>24</v>
      </c>
      <c r="B374" s="4">
        <v>100</v>
      </c>
      <c r="C374" s="3">
        <v>3420</v>
      </c>
      <c r="D374" t="s">
        <v>32</v>
      </c>
      <c r="E374" s="2">
        <v>37956</v>
      </c>
      <c r="F374" t="s">
        <v>768</v>
      </c>
      <c r="G374" t="s">
        <v>687</v>
      </c>
    </row>
    <row r="375" spans="1:7" x14ac:dyDescent="0.25">
      <c r="A375">
        <v>22</v>
      </c>
      <c r="B375" s="4">
        <v>100</v>
      </c>
      <c r="C375" s="3">
        <v>3415.44</v>
      </c>
      <c r="D375" t="s">
        <v>32</v>
      </c>
      <c r="E375" s="2">
        <v>38080</v>
      </c>
      <c r="F375" t="s">
        <v>768</v>
      </c>
      <c r="G375" t="s">
        <v>724</v>
      </c>
    </row>
    <row r="376" spans="1:7" x14ac:dyDescent="0.25">
      <c r="A376">
        <v>44</v>
      </c>
      <c r="B376" s="4">
        <v>100</v>
      </c>
      <c r="C376" s="3">
        <v>3394.98</v>
      </c>
      <c r="D376" t="s">
        <v>32</v>
      </c>
      <c r="E376" s="2">
        <v>38125</v>
      </c>
      <c r="F376" t="s">
        <v>768</v>
      </c>
      <c r="G376" t="s">
        <v>691</v>
      </c>
    </row>
    <row r="377" spans="1:7" x14ac:dyDescent="0.25">
      <c r="A377">
        <v>40</v>
      </c>
      <c r="B377" s="4">
        <v>100</v>
      </c>
      <c r="C377" s="3">
        <v>3387.78</v>
      </c>
      <c r="D377" t="s">
        <v>32</v>
      </c>
      <c r="E377" s="2">
        <v>38166</v>
      </c>
      <c r="F377" t="s">
        <v>768</v>
      </c>
      <c r="G377" t="s">
        <v>692</v>
      </c>
    </row>
    <row r="378" spans="1:7" x14ac:dyDescent="0.25">
      <c r="A378">
        <v>47</v>
      </c>
      <c r="B378" s="4">
        <v>100</v>
      </c>
      <c r="C378" s="3">
        <v>3384.36</v>
      </c>
      <c r="D378" t="s">
        <v>32</v>
      </c>
      <c r="E378" s="2">
        <v>38226</v>
      </c>
      <c r="F378" t="s">
        <v>768</v>
      </c>
      <c r="G378" t="s">
        <v>694</v>
      </c>
    </row>
    <row r="379" spans="1:7" x14ac:dyDescent="0.25">
      <c r="A379">
        <v>34</v>
      </c>
      <c r="B379" s="4">
        <v>100</v>
      </c>
      <c r="C379" s="3">
        <v>3378.24</v>
      </c>
      <c r="D379" t="s">
        <v>32</v>
      </c>
      <c r="E379" s="2">
        <v>38275</v>
      </c>
      <c r="F379" t="s">
        <v>768</v>
      </c>
      <c r="G379" t="s">
        <v>726</v>
      </c>
    </row>
    <row r="380" spans="1:7" x14ac:dyDescent="0.25">
      <c r="A380">
        <v>45</v>
      </c>
      <c r="B380" s="4">
        <v>100</v>
      </c>
      <c r="C380" s="3">
        <v>3375.72</v>
      </c>
      <c r="D380" t="s">
        <v>32</v>
      </c>
      <c r="E380" s="2">
        <v>38293</v>
      </c>
      <c r="F380" t="s">
        <v>768</v>
      </c>
      <c r="G380" t="s">
        <v>697</v>
      </c>
    </row>
    <row r="381" spans="1:7" x14ac:dyDescent="0.25">
      <c r="A381">
        <v>20</v>
      </c>
      <c r="B381" s="4">
        <v>100</v>
      </c>
      <c r="C381" s="3">
        <v>3374.88</v>
      </c>
      <c r="D381" t="s">
        <v>32</v>
      </c>
      <c r="E381" s="2">
        <v>38306</v>
      </c>
      <c r="F381" t="s">
        <v>768</v>
      </c>
      <c r="G381" t="s">
        <v>679</v>
      </c>
    </row>
    <row r="382" spans="1:7" x14ac:dyDescent="0.25">
      <c r="A382">
        <v>50</v>
      </c>
      <c r="B382" s="4">
        <v>44.51</v>
      </c>
      <c r="C382" s="3">
        <v>3370.56</v>
      </c>
      <c r="D382" t="s">
        <v>32</v>
      </c>
      <c r="E382" s="2">
        <v>38414</v>
      </c>
      <c r="F382" t="s">
        <v>768</v>
      </c>
      <c r="G382" t="s">
        <v>700</v>
      </c>
    </row>
    <row r="383" spans="1:7" x14ac:dyDescent="0.25">
      <c r="A383">
        <v>27</v>
      </c>
      <c r="B383" s="4">
        <v>100</v>
      </c>
      <c r="C383" s="3">
        <v>3368.16</v>
      </c>
      <c r="D383" t="s">
        <v>32</v>
      </c>
      <c r="E383" s="2">
        <v>37676</v>
      </c>
      <c r="F383" t="s">
        <v>768</v>
      </c>
      <c r="G383" t="s">
        <v>679</v>
      </c>
    </row>
    <row r="384" spans="1:7" x14ac:dyDescent="0.25">
      <c r="A384">
        <v>33</v>
      </c>
      <c r="B384" s="4">
        <v>100</v>
      </c>
      <c r="C384" s="3">
        <v>3360</v>
      </c>
      <c r="D384" t="s">
        <v>32</v>
      </c>
      <c r="E384" s="2">
        <v>37858</v>
      </c>
      <c r="F384" t="s">
        <v>768</v>
      </c>
      <c r="G384" t="s">
        <v>682</v>
      </c>
    </row>
    <row r="385" spans="1:7" x14ac:dyDescent="0.25">
      <c r="A385">
        <v>22</v>
      </c>
      <c r="B385" s="4">
        <v>100</v>
      </c>
      <c r="C385" s="3">
        <v>3347.74</v>
      </c>
      <c r="D385" t="s">
        <v>32</v>
      </c>
      <c r="E385" s="2">
        <v>37904</v>
      </c>
      <c r="F385" t="s">
        <v>768</v>
      </c>
      <c r="G385" t="s">
        <v>683</v>
      </c>
    </row>
    <row r="386" spans="1:7" x14ac:dyDescent="0.25">
      <c r="A386">
        <v>20</v>
      </c>
      <c r="B386" s="4">
        <v>100</v>
      </c>
      <c r="C386" s="3">
        <v>3327.6</v>
      </c>
      <c r="D386" t="s">
        <v>32</v>
      </c>
      <c r="E386" s="2">
        <v>37922</v>
      </c>
      <c r="F386" t="s">
        <v>768</v>
      </c>
      <c r="G386" t="s">
        <v>684</v>
      </c>
    </row>
    <row r="387" spans="1:7" x14ac:dyDescent="0.25">
      <c r="A387">
        <v>49</v>
      </c>
      <c r="B387" s="4">
        <v>100</v>
      </c>
      <c r="C387" s="3">
        <v>3307.77</v>
      </c>
      <c r="D387" t="s">
        <v>32</v>
      </c>
      <c r="E387" s="2">
        <v>37956</v>
      </c>
      <c r="F387" t="s">
        <v>768</v>
      </c>
      <c r="G387" t="s">
        <v>687</v>
      </c>
    </row>
    <row r="388" spans="1:7" x14ac:dyDescent="0.25">
      <c r="A388">
        <v>39</v>
      </c>
      <c r="B388" s="4">
        <v>100</v>
      </c>
      <c r="C388" s="3">
        <v>3300.66</v>
      </c>
      <c r="D388" t="s">
        <v>32</v>
      </c>
      <c r="E388" s="2">
        <v>38082</v>
      </c>
      <c r="F388" t="s">
        <v>768</v>
      </c>
      <c r="G388" t="s">
        <v>690</v>
      </c>
    </row>
    <row r="389" spans="1:7" x14ac:dyDescent="0.25">
      <c r="A389">
        <v>43</v>
      </c>
      <c r="B389" s="4">
        <v>100</v>
      </c>
      <c r="C389" s="3">
        <v>3288.82</v>
      </c>
      <c r="D389" t="s">
        <v>32</v>
      </c>
      <c r="E389" s="2">
        <v>38125</v>
      </c>
      <c r="F389" t="s">
        <v>768</v>
      </c>
      <c r="G389" t="s">
        <v>691</v>
      </c>
    </row>
    <row r="390" spans="1:7" x14ac:dyDescent="0.25">
      <c r="A390">
        <v>41</v>
      </c>
      <c r="B390" s="4">
        <v>100</v>
      </c>
      <c r="C390" s="3">
        <v>3288.78</v>
      </c>
      <c r="D390" t="s">
        <v>32</v>
      </c>
      <c r="E390" s="2">
        <v>38166</v>
      </c>
      <c r="F390" t="s">
        <v>768</v>
      </c>
      <c r="G390" t="s">
        <v>692</v>
      </c>
    </row>
    <row r="391" spans="1:7" x14ac:dyDescent="0.25">
      <c r="A391">
        <v>27</v>
      </c>
      <c r="B391" s="4">
        <v>100</v>
      </c>
      <c r="C391" s="3">
        <v>3273.93</v>
      </c>
      <c r="D391" t="s">
        <v>32</v>
      </c>
      <c r="E391" s="2">
        <v>38226</v>
      </c>
      <c r="F391" t="s">
        <v>768</v>
      </c>
      <c r="G391" t="s">
        <v>694</v>
      </c>
    </row>
    <row r="392" spans="1:7" x14ac:dyDescent="0.25">
      <c r="A392">
        <v>20</v>
      </c>
      <c r="B392" s="4">
        <v>100</v>
      </c>
      <c r="C392" s="3">
        <v>3254.72</v>
      </c>
      <c r="D392" t="s">
        <v>32</v>
      </c>
      <c r="E392" s="2">
        <v>38275</v>
      </c>
      <c r="F392" t="s">
        <v>768</v>
      </c>
      <c r="G392" t="s">
        <v>726</v>
      </c>
    </row>
    <row r="393" spans="1:7" x14ac:dyDescent="0.25">
      <c r="A393">
        <v>37</v>
      </c>
      <c r="B393" s="4">
        <v>100</v>
      </c>
      <c r="C393" s="3">
        <v>3248.7</v>
      </c>
      <c r="D393" t="s">
        <v>32</v>
      </c>
      <c r="E393" s="2">
        <v>38293</v>
      </c>
      <c r="F393" t="s">
        <v>768</v>
      </c>
      <c r="G393" t="s">
        <v>697</v>
      </c>
    </row>
    <row r="394" spans="1:7" x14ac:dyDescent="0.25">
      <c r="A394">
        <v>26</v>
      </c>
      <c r="B394" s="4">
        <v>100</v>
      </c>
      <c r="C394" s="3">
        <v>3241.9</v>
      </c>
      <c r="D394" t="s">
        <v>32</v>
      </c>
      <c r="E394" s="2">
        <v>38306</v>
      </c>
      <c r="F394" t="s">
        <v>768</v>
      </c>
      <c r="G394" t="s">
        <v>679</v>
      </c>
    </row>
    <row r="395" spans="1:7" x14ac:dyDescent="0.25">
      <c r="A395">
        <v>22</v>
      </c>
      <c r="B395" s="4">
        <v>100</v>
      </c>
      <c r="C395" s="3">
        <v>3230.37</v>
      </c>
      <c r="D395" t="s">
        <v>32</v>
      </c>
      <c r="E395" s="2">
        <v>38357</v>
      </c>
      <c r="F395" t="s">
        <v>768</v>
      </c>
      <c r="G395" t="s">
        <v>684</v>
      </c>
    </row>
    <row r="396" spans="1:7" x14ac:dyDescent="0.25">
      <c r="A396">
        <v>21</v>
      </c>
      <c r="B396" s="4">
        <v>86.77</v>
      </c>
      <c r="C396" s="3">
        <v>3213</v>
      </c>
      <c r="D396" t="s">
        <v>32</v>
      </c>
      <c r="E396" s="2">
        <v>38414</v>
      </c>
      <c r="F396" t="s">
        <v>768</v>
      </c>
      <c r="G396" t="s">
        <v>700</v>
      </c>
    </row>
    <row r="397" spans="1:7" x14ac:dyDescent="0.25">
      <c r="A397">
        <v>49</v>
      </c>
      <c r="B397" s="4">
        <v>100</v>
      </c>
      <c r="C397" s="3">
        <v>3207.12</v>
      </c>
      <c r="D397" t="s">
        <v>32</v>
      </c>
      <c r="E397" s="2">
        <v>37843</v>
      </c>
      <c r="F397" t="s">
        <v>769</v>
      </c>
      <c r="G397" t="s">
        <v>729</v>
      </c>
    </row>
    <row r="398" spans="1:7" x14ac:dyDescent="0.25">
      <c r="A398">
        <v>39</v>
      </c>
      <c r="B398" s="4">
        <v>100</v>
      </c>
      <c r="C398" s="3">
        <v>3191.2</v>
      </c>
      <c r="D398" t="s">
        <v>32</v>
      </c>
      <c r="E398" s="2">
        <v>37995</v>
      </c>
      <c r="F398" t="s">
        <v>769</v>
      </c>
      <c r="G398" t="s">
        <v>733</v>
      </c>
    </row>
    <row r="399" spans="1:7" x14ac:dyDescent="0.25">
      <c r="A399">
        <v>49</v>
      </c>
      <c r="B399" s="4">
        <v>100</v>
      </c>
      <c r="C399" s="3">
        <v>3188.64</v>
      </c>
      <c r="D399" t="s">
        <v>32</v>
      </c>
      <c r="E399" s="2">
        <v>38036</v>
      </c>
      <c r="F399" t="s">
        <v>769</v>
      </c>
      <c r="G399" t="s">
        <v>734</v>
      </c>
    </row>
    <row r="400" spans="1:7" x14ac:dyDescent="0.25">
      <c r="A400">
        <v>20</v>
      </c>
      <c r="B400" s="4">
        <v>100</v>
      </c>
      <c r="C400" s="3">
        <v>3188.12</v>
      </c>
      <c r="D400" t="s">
        <v>32</v>
      </c>
      <c r="E400" s="2">
        <v>38114</v>
      </c>
      <c r="F400" t="s">
        <v>769</v>
      </c>
      <c r="G400" t="s">
        <v>679</v>
      </c>
    </row>
    <row r="401" spans="1:7" x14ac:dyDescent="0.25">
      <c r="A401">
        <v>24</v>
      </c>
      <c r="B401" s="4">
        <v>100</v>
      </c>
      <c r="C401" s="3">
        <v>3188.12</v>
      </c>
      <c r="D401" t="s">
        <v>32</v>
      </c>
      <c r="E401" s="2">
        <v>38240</v>
      </c>
      <c r="F401" t="s">
        <v>769</v>
      </c>
      <c r="G401" t="s">
        <v>737</v>
      </c>
    </row>
    <row r="402" spans="1:7" x14ac:dyDescent="0.25">
      <c r="A402">
        <v>22</v>
      </c>
      <c r="B402" s="4">
        <v>100</v>
      </c>
      <c r="C402" s="3">
        <v>3184.94</v>
      </c>
      <c r="D402" t="s">
        <v>32</v>
      </c>
      <c r="E402" s="2">
        <v>38274</v>
      </c>
      <c r="F402" t="s">
        <v>769</v>
      </c>
      <c r="G402" t="s">
        <v>708</v>
      </c>
    </row>
    <row r="403" spans="1:7" x14ac:dyDescent="0.25">
      <c r="A403">
        <v>25</v>
      </c>
      <c r="B403" s="4">
        <v>48.05</v>
      </c>
      <c r="C403" s="3">
        <v>3184.02</v>
      </c>
      <c r="D403" t="s">
        <v>32</v>
      </c>
      <c r="E403" s="2">
        <v>38312</v>
      </c>
      <c r="F403" t="s">
        <v>769</v>
      </c>
      <c r="G403" t="s">
        <v>706</v>
      </c>
    </row>
    <row r="404" spans="1:7" x14ac:dyDescent="0.25">
      <c r="A404">
        <v>34</v>
      </c>
      <c r="B404" s="4">
        <v>100</v>
      </c>
      <c r="C404" s="3">
        <v>3176</v>
      </c>
      <c r="D404" t="s">
        <v>32</v>
      </c>
      <c r="E404" s="2">
        <v>38406</v>
      </c>
      <c r="F404" t="s">
        <v>769</v>
      </c>
      <c r="G404" t="s">
        <v>683</v>
      </c>
    </row>
    <row r="405" spans="1:7" x14ac:dyDescent="0.25">
      <c r="A405">
        <v>64</v>
      </c>
      <c r="B405" s="4">
        <v>100</v>
      </c>
      <c r="C405" s="3">
        <v>3167.38</v>
      </c>
      <c r="D405" t="s">
        <v>32</v>
      </c>
      <c r="E405" s="2">
        <v>38443</v>
      </c>
      <c r="F405" t="s">
        <v>769</v>
      </c>
      <c r="G405" t="s">
        <v>740</v>
      </c>
    </row>
    <row r="406" spans="1:7" x14ac:dyDescent="0.25">
      <c r="A406">
        <v>19</v>
      </c>
      <c r="B406" s="4">
        <v>100</v>
      </c>
      <c r="C406" s="3">
        <v>3156.16</v>
      </c>
      <c r="D406" t="s">
        <v>32</v>
      </c>
      <c r="E406" s="2">
        <v>38478</v>
      </c>
      <c r="F406" t="s">
        <v>769</v>
      </c>
      <c r="G406" t="s">
        <v>737</v>
      </c>
    </row>
    <row r="407" spans="1:7" x14ac:dyDescent="0.25">
      <c r="A407">
        <v>26</v>
      </c>
      <c r="B407" s="4">
        <v>100</v>
      </c>
      <c r="C407" s="3">
        <v>3142.36</v>
      </c>
      <c r="D407" t="s">
        <v>32</v>
      </c>
      <c r="E407" s="2">
        <v>37826</v>
      </c>
      <c r="F407" t="s">
        <v>769</v>
      </c>
      <c r="G407" t="s">
        <v>684</v>
      </c>
    </row>
    <row r="408" spans="1:7" x14ac:dyDescent="0.25">
      <c r="A408">
        <v>28</v>
      </c>
      <c r="B408" s="4">
        <v>100</v>
      </c>
      <c r="C408" s="3">
        <v>3127.88</v>
      </c>
      <c r="D408" t="s">
        <v>32</v>
      </c>
      <c r="E408" s="2">
        <v>37938</v>
      </c>
      <c r="F408" t="s">
        <v>769</v>
      </c>
      <c r="G408" t="s">
        <v>708</v>
      </c>
    </row>
    <row r="409" spans="1:7" x14ac:dyDescent="0.25">
      <c r="A409">
        <v>31</v>
      </c>
      <c r="B409" s="4">
        <v>100</v>
      </c>
      <c r="C409" s="3">
        <v>3114.4</v>
      </c>
      <c r="D409" t="s">
        <v>32</v>
      </c>
      <c r="E409" s="2">
        <v>37964</v>
      </c>
      <c r="F409" t="s">
        <v>769</v>
      </c>
      <c r="G409" t="s">
        <v>743</v>
      </c>
    </row>
    <row r="410" spans="1:7" x14ac:dyDescent="0.25">
      <c r="A410">
        <v>50</v>
      </c>
      <c r="B410" s="4">
        <v>100</v>
      </c>
      <c r="C410" s="3">
        <v>3106.88</v>
      </c>
      <c r="D410" t="s">
        <v>32</v>
      </c>
      <c r="E410" s="2">
        <v>38057</v>
      </c>
      <c r="F410" t="s">
        <v>769</v>
      </c>
      <c r="G410" t="s">
        <v>718</v>
      </c>
    </row>
    <row r="411" spans="1:7" x14ac:dyDescent="0.25">
      <c r="A411">
        <v>28</v>
      </c>
      <c r="B411" s="4">
        <v>100</v>
      </c>
      <c r="C411" s="3">
        <v>3105.62</v>
      </c>
      <c r="D411" t="s">
        <v>32</v>
      </c>
      <c r="E411" s="2">
        <v>38111</v>
      </c>
      <c r="F411" t="s">
        <v>769</v>
      </c>
      <c r="G411" t="s">
        <v>713</v>
      </c>
    </row>
    <row r="412" spans="1:7" x14ac:dyDescent="0.25">
      <c r="A412">
        <v>44</v>
      </c>
      <c r="B412" s="4">
        <v>100</v>
      </c>
      <c r="C412" s="3">
        <v>3100.32</v>
      </c>
      <c r="D412" t="s">
        <v>32</v>
      </c>
      <c r="E412" s="2">
        <v>38218</v>
      </c>
      <c r="F412" t="s">
        <v>769</v>
      </c>
      <c r="G412" t="s">
        <v>697</v>
      </c>
    </row>
    <row r="413" spans="1:7" x14ac:dyDescent="0.25">
      <c r="A413">
        <v>38</v>
      </c>
      <c r="B413" s="4">
        <v>100</v>
      </c>
      <c r="C413" s="3">
        <v>3073.72</v>
      </c>
      <c r="D413" t="s">
        <v>32</v>
      </c>
      <c r="E413" s="2">
        <v>38273</v>
      </c>
      <c r="F413" t="s">
        <v>769</v>
      </c>
      <c r="G413" t="s">
        <v>694</v>
      </c>
    </row>
    <row r="414" spans="1:7" x14ac:dyDescent="0.25">
      <c r="A414">
        <v>46</v>
      </c>
      <c r="B414" s="4">
        <v>61.99</v>
      </c>
      <c r="C414" s="3">
        <v>3065.78</v>
      </c>
      <c r="D414" t="s">
        <v>32</v>
      </c>
      <c r="E414" s="2">
        <v>38295</v>
      </c>
      <c r="F414" t="s">
        <v>769</v>
      </c>
      <c r="G414" t="s">
        <v>719</v>
      </c>
    </row>
    <row r="415" spans="1:7" x14ac:dyDescent="0.25">
      <c r="A415">
        <v>43</v>
      </c>
      <c r="B415" s="4">
        <v>100</v>
      </c>
      <c r="C415" s="3">
        <v>3054.48</v>
      </c>
      <c r="D415" t="s">
        <v>32</v>
      </c>
      <c r="E415" s="2">
        <v>38331</v>
      </c>
      <c r="F415" t="s">
        <v>769</v>
      </c>
      <c r="G415" t="s">
        <v>718</v>
      </c>
    </row>
    <row r="416" spans="1:7" x14ac:dyDescent="0.25">
      <c r="A416">
        <v>37</v>
      </c>
      <c r="B416" s="4">
        <v>100</v>
      </c>
      <c r="C416" s="3">
        <v>3053.28</v>
      </c>
      <c r="D416" t="s">
        <v>32</v>
      </c>
      <c r="E416" s="2">
        <v>38400</v>
      </c>
      <c r="F416" t="s">
        <v>769</v>
      </c>
      <c r="G416" t="s">
        <v>683</v>
      </c>
    </row>
    <row r="417" spans="1:7" x14ac:dyDescent="0.25">
      <c r="A417">
        <v>42</v>
      </c>
      <c r="B417" s="4">
        <v>100</v>
      </c>
      <c r="C417" s="3">
        <v>3051.71</v>
      </c>
      <c r="D417" t="s">
        <v>32</v>
      </c>
      <c r="E417" s="2">
        <v>37804</v>
      </c>
      <c r="F417" t="s">
        <v>769</v>
      </c>
      <c r="G417" t="s">
        <v>718</v>
      </c>
    </row>
    <row r="418" spans="1:7" x14ac:dyDescent="0.25">
      <c r="A418">
        <v>48</v>
      </c>
      <c r="B418" s="4">
        <v>100</v>
      </c>
      <c r="C418" s="3">
        <v>3042.41</v>
      </c>
      <c r="D418" t="s">
        <v>32</v>
      </c>
      <c r="E418" s="2">
        <v>37869</v>
      </c>
      <c r="F418" t="s">
        <v>769</v>
      </c>
      <c r="G418" t="s">
        <v>720</v>
      </c>
    </row>
    <row r="419" spans="1:7" x14ac:dyDescent="0.25">
      <c r="A419">
        <v>41</v>
      </c>
      <c r="B419" s="4">
        <v>100</v>
      </c>
      <c r="C419" s="3">
        <v>3036.6</v>
      </c>
      <c r="D419" t="s">
        <v>32</v>
      </c>
      <c r="E419" s="2">
        <v>37904</v>
      </c>
      <c r="F419" t="s">
        <v>769</v>
      </c>
      <c r="G419" t="s">
        <v>683</v>
      </c>
    </row>
    <row r="420" spans="1:7" x14ac:dyDescent="0.25">
      <c r="A420">
        <v>50</v>
      </c>
      <c r="B420" s="4">
        <v>100</v>
      </c>
      <c r="C420" s="3">
        <v>3025.92</v>
      </c>
      <c r="D420" t="s">
        <v>32</v>
      </c>
      <c r="E420" s="2">
        <v>38201</v>
      </c>
      <c r="F420" t="s">
        <v>769</v>
      </c>
      <c r="G420" t="s">
        <v>750</v>
      </c>
    </row>
    <row r="421" spans="1:7" x14ac:dyDescent="0.25">
      <c r="A421">
        <v>41</v>
      </c>
      <c r="B421" s="4">
        <v>71.47</v>
      </c>
      <c r="C421" s="3">
        <v>3012.27</v>
      </c>
      <c r="D421" t="s">
        <v>32</v>
      </c>
      <c r="E421" s="2">
        <v>38306</v>
      </c>
      <c r="F421" t="s">
        <v>769</v>
      </c>
      <c r="G421" t="s">
        <v>679</v>
      </c>
    </row>
    <row r="422" spans="1:7" x14ac:dyDescent="0.25">
      <c r="A422">
        <v>46</v>
      </c>
      <c r="B422" s="4">
        <v>100</v>
      </c>
      <c r="C422" s="3">
        <v>3009.09</v>
      </c>
      <c r="D422" t="s">
        <v>32</v>
      </c>
      <c r="E422" s="2">
        <v>37775</v>
      </c>
      <c r="F422" t="s">
        <v>769</v>
      </c>
      <c r="G422" t="s">
        <v>753</v>
      </c>
    </row>
    <row r="423" spans="1:7" x14ac:dyDescent="0.25">
      <c r="A423">
        <v>33</v>
      </c>
      <c r="B423" s="4">
        <v>100</v>
      </c>
      <c r="C423" s="3">
        <v>3003</v>
      </c>
      <c r="D423" t="s">
        <v>32</v>
      </c>
      <c r="E423" s="2">
        <v>37841</v>
      </c>
      <c r="F423" t="s">
        <v>769</v>
      </c>
      <c r="G423" t="s">
        <v>718</v>
      </c>
    </row>
    <row r="424" spans="1:7" x14ac:dyDescent="0.25">
      <c r="A424">
        <v>21</v>
      </c>
      <c r="B424" s="4">
        <v>100</v>
      </c>
      <c r="C424" s="3">
        <v>2992</v>
      </c>
      <c r="D424" t="s">
        <v>32</v>
      </c>
      <c r="E424" s="2">
        <v>37939</v>
      </c>
      <c r="F424" t="s">
        <v>769</v>
      </c>
      <c r="G424" t="s">
        <v>729</v>
      </c>
    </row>
    <row r="425" spans="1:7" x14ac:dyDescent="0.25">
      <c r="A425">
        <v>47</v>
      </c>
      <c r="B425" s="4">
        <v>100</v>
      </c>
      <c r="C425" s="3">
        <v>2990.13</v>
      </c>
      <c r="D425" t="s">
        <v>32</v>
      </c>
      <c r="E425" s="2">
        <v>37951</v>
      </c>
      <c r="F425" t="s">
        <v>769</v>
      </c>
      <c r="G425" t="s">
        <v>713</v>
      </c>
    </row>
    <row r="426" spans="1:7" x14ac:dyDescent="0.25">
      <c r="A426">
        <v>35</v>
      </c>
      <c r="B426" s="4">
        <v>100</v>
      </c>
      <c r="C426" s="3">
        <v>2984.88</v>
      </c>
      <c r="D426" t="s">
        <v>32</v>
      </c>
      <c r="E426" s="2">
        <v>38188</v>
      </c>
      <c r="F426" t="s">
        <v>769</v>
      </c>
      <c r="G426" t="s">
        <v>697</v>
      </c>
    </row>
    <row r="427" spans="1:7" x14ac:dyDescent="0.25">
      <c r="A427">
        <v>41</v>
      </c>
      <c r="B427" s="4">
        <v>100</v>
      </c>
      <c r="C427" s="3">
        <v>2953.75</v>
      </c>
      <c r="D427" t="s">
        <v>32</v>
      </c>
      <c r="E427" s="2">
        <v>38219</v>
      </c>
      <c r="F427" t="s">
        <v>769</v>
      </c>
      <c r="G427" t="s">
        <v>718</v>
      </c>
    </row>
    <row r="428" spans="1:7" x14ac:dyDescent="0.25">
      <c r="A428">
        <v>32</v>
      </c>
      <c r="B428" s="4">
        <v>100</v>
      </c>
      <c r="C428" s="3">
        <v>2952</v>
      </c>
      <c r="D428" t="s">
        <v>32</v>
      </c>
      <c r="E428" s="2">
        <v>38375</v>
      </c>
      <c r="F428" t="s">
        <v>769</v>
      </c>
      <c r="G428" t="s">
        <v>718</v>
      </c>
    </row>
    <row r="429" spans="1:7" x14ac:dyDescent="0.25">
      <c r="A429">
        <v>34</v>
      </c>
      <c r="B429" s="4">
        <v>100</v>
      </c>
      <c r="C429" s="3">
        <v>2938.5</v>
      </c>
      <c r="D429" t="s">
        <v>32</v>
      </c>
      <c r="E429" s="2">
        <v>38400</v>
      </c>
      <c r="F429" t="s">
        <v>769</v>
      </c>
      <c r="G429" t="s">
        <v>718</v>
      </c>
    </row>
    <row r="430" spans="1:7" x14ac:dyDescent="0.25">
      <c r="A430">
        <v>36</v>
      </c>
      <c r="B430" s="4">
        <v>100</v>
      </c>
      <c r="C430" s="3">
        <v>2936.8</v>
      </c>
      <c r="D430" t="s">
        <v>32</v>
      </c>
      <c r="E430" s="2">
        <v>38477</v>
      </c>
      <c r="F430" t="s">
        <v>769</v>
      </c>
      <c r="G430" t="s">
        <v>692</v>
      </c>
    </row>
    <row r="431" spans="1:7" x14ac:dyDescent="0.25">
      <c r="A431">
        <v>21</v>
      </c>
      <c r="B431" s="4">
        <v>100</v>
      </c>
      <c r="C431" s="3">
        <v>2930.27</v>
      </c>
      <c r="D431" t="s">
        <v>32</v>
      </c>
      <c r="E431" s="2">
        <v>37706</v>
      </c>
      <c r="F431" t="s">
        <v>770</v>
      </c>
      <c r="G431" t="s">
        <v>718</v>
      </c>
    </row>
    <row r="432" spans="1:7" x14ac:dyDescent="0.25">
      <c r="A432">
        <v>38</v>
      </c>
      <c r="B432" s="4">
        <v>100</v>
      </c>
      <c r="C432" s="3">
        <v>2923.2</v>
      </c>
      <c r="D432" t="s">
        <v>32</v>
      </c>
      <c r="E432" s="2">
        <v>37826</v>
      </c>
      <c r="F432" t="s">
        <v>770</v>
      </c>
      <c r="G432" t="s">
        <v>684</v>
      </c>
    </row>
    <row r="433" spans="1:7" x14ac:dyDescent="0.25">
      <c r="A433">
        <v>41</v>
      </c>
      <c r="B433" s="4">
        <v>100</v>
      </c>
      <c r="C433" s="3">
        <v>2910.4</v>
      </c>
      <c r="D433" t="s">
        <v>32</v>
      </c>
      <c r="E433" s="2">
        <v>37938</v>
      </c>
      <c r="F433" t="s">
        <v>770</v>
      </c>
      <c r="G433" t="s">
        <v>708</v>
      </c>
    </row>
    <row r="434" spans="1:7" x14ac:dyDescent="0.25">
      <c r="A434">
        <v>25</v>
      </c>
      <c r="B434" s="4">
        <v>100</v>
      </c>
      <c r="C434" s="3">
        <v>2904.44</v>
      </c>
      <c r="D434" t="s">
        <v>32</v>
      </c>
      <c r="E434" s="2">
        <v>38057</v>
      </c>
      <c r="F434" t="s">
        <v>770</v>
      </c>
      <c r="G434" t="s">
        <v>718</v>
      </c>
    </row>
    <row r="435" spans="1:7" x14ac:dyDescent="0.25">
      <c r="A435">
        <v>38</v>
      </c>
      <c r="B435" s="4">
        <v>100</v>
      </c>
      <c r="C435" s="3">
        <v>2871</v>
      </c>
      <c r="D435" t="s">
        <v>32</v>
      </c>
      <c r="E435" s="2">
        <v>38111</v>
      </c>
      <c r="F435" t="s">
        <v>770</v>
      </c>
      <c r="G435" t="s">
        <v>713</v>
      </c>
    </row>
    <row r="436" spans="1:7" x14ac:dyDescent="0.25">
      <c r="A436">
        <v>25</v>
      </c>
      <c r="B436" s="4">
        <v>100</v>
      </c>
      <c r="C436" s="3">
        <v>2864.17</v>
      </c>
      <c r="D436" t="s">
        <v>32</v>
      </c>
      <c r="E436" s="2">
        <v>38218</v>
      </c>
      <c r="F436" t="s">
        <v>770</v>
      </c>
      <c r="G436" t="s">
        <v>697</v>
      </c>
    </row>
    <row r="437" spans="1:7" x14ac:dyDescent="0.25">
      <c r="A437">
        <v>27</v>
      </c>
      <c r="B437" s="4">
        <v>100</v>
      </c>
      <c r="C437" s="3">
        <v>2860.76</v>
      </c>
      <c r="D437" t="s">
        <v>32</v>
      </c>
      <c r="E437" s="2">
        <v>38295</v>
      </c>
      <c r="F437" t="s">
        <v>770</v>
      </c>
      <c r="G437" t="s">
        <v>719</v>
      </c>
    </row>
    <row r="438" spans="1:7" x14ac:dyDescent="0.25">
      <c r="A438">
        <v>33</v>
      </c>
      <c r="B438" s="4">
        <v>99.21</v>
      </c>
      <c r="C438" s="3">
        <v>2852.08</v>
      </c>
      <c r="D438" t="s">
        <v>32</v>
      </c>
      <c r="E438" s="2">
        <v>38309</v>
      </c>
      <c r="F438" t="s">
        <v>770</v>
      </c>
      <c r="G438" t="s">
        <v>687</v>
      </c>
    </row>
    <row r="439" spans="1:7" x14ac:dyDescent="0.25">
      <c r="A439">
        <v>49</v>
      </c>
      <c r="B439" s="4">
        <v>100</v>
      </c>
      <c r="C439" s="3">
        <v>2851.54</v>
      </c>
      <c r="D439" t="s">
        <v>32</v>
      </c>
      <c r="E439" s="2">
        <v>38331</v>
      </c>
      <c r="F439" t="s">
        <v>770</v>
      </c>
      <c r="G439" t="s">
        <v>718</v>
      </c>
    </row>
    <row r="440" spans="1:7" x14ac:dyDescent="0.25">
      <c r="A440">
        <v>20</v>
      </c>
      <c r="B440" s="4">
        <v>100</v>
      </c>
      <c r="C440" s="3">
        <v>2846.63</v>
      </c>
      <c r="D440" t="s">
        <v>32</v>
      </c>
      <c r="E440" s="2">
        <v>38400</v>
      </c>
      <c r="F440" t="s">
        <v>770</v>
      </c>
      <c r="G440" t="s">
        <v>683</v>
      </c>
    </row>
    <row r="441" spans="1:7" x14ac:dyDescent="0.25">
      <c r="A441">
        <v>21</v>
      </c>
      <c r="B441" s="4">
        <v>100</v>
      </c>
      <c r="C441" s="3">
        <v>2838.81</v>
      </c>
      <c r="D441" t="s">
        <v>32</v>
      </c>
      <c r="E441" s="2">
        <v>37676</v>
      </c>
      <c r="F441" t="s">
        <v>768</v>
      </c>
      <c r="G441" t="s">
        <v>679</v>
      </c>
    </row>
    <row r="442" spans="1:7" x14ac:dyDescent="0.25">
      <c r="A442">
        <v>49</v>
      </c>
      <c r="B442" s="4">
        <v>100</v>
      </c>
      <c r="C442" s="3">
        <v>2817.87</v>
      </c>
      <c r="D442" t="s">
        <v>32</v>
      </c>
      <c r="E442" s="2">
        <v>37858</v>
      </c>
      <c r="F442" t="s">
        <v>768</v>
      </c>
      <c r="G442" t="s">
        <v>682</v>
      </c>
    </row>
    <row r="443" spans="1:7" x14ac:dyDescent="0.25">
      <c r="A443">
        <v>38</v>
      </c>
      <c r="B443" s="4">
        <v>100</v>
      </c>
      <c r="C443" s="3">
        <v>2807.61</v>
      </c>
      <c r="D443" t="s">
        <v>32</v>
      </c>
      <c r="E443" s="2">
        <v>37904</v>
      </c>
      <c r="F443" t="s">
        <v>768</v>
      </c>
      <c r="G443" t="s">
        <v>683</v>
      </c>
    </row>
    <row r="444" spans="1:7" x14ac:dyDescent="0.25">
      <c r="A444">
        <v>28</v>
      </c>
      <c r="B444" s="4">
        <v>100</v>
      </c>
      <c r="C444" s="3">
        <v>2800.08</v>
      </c>
      <c r="D444" t="s">
        <v>32</v>
      </c>
      <c r="E444" s="2">
        <v>37943</v>
      </c>
      <c r="F444" t="s">
        <v>768</v>
      </c>
      <c r="G444" t="s">
        <v>682</v>
      </c>
    </row>
    <row r="445" spans="1:7" x14ac:dyDescent="0.25">
      <c r="A445">
        <v>25</v>
      </c>
      <c r="B445" s="4">
        <v>100</v>
      </c>
      <c r="C445" s="3">
        <v>2793.86</v>
      </c>
      <c r="D445" t="s">
        <v>32</v>
      </c>
      <c r="E445" s="2">
        <v>37956</v>
      </c>
      <c r="F445" t="s">
        <v>768</v>
      </c>
      <c r="G445" t="s">
        <v>687</v>
      </c>
    </row>
    <row r="446" spans="1:7" x14ac:dyDescent="0.25">
      <c r="A446">
        <v>32</v>
      </c>
      <c r="B446" s="4">
        <v>100</v>
      </c>
      <c r="C446" s="3">
        <v>2789.96</v>
      </c>
      <c r="D446" t="s">
        <v>32</v>
      </c>
      <c r="E446" s="2">
        <v>38082</v>
      </c>
      <c r="F446" t="s">
        <v>768</v>
      </c>
      <c r="G446" t="s">
        <v>690</v>
      </c>
    </row>
    <row r="447" spans="1:7" x14ac:dyDescent="0.25">
      <c r="A447">
        <v>46</v>
      </c>
      <c r="B447" s="4">
        <v>100</v>
      </c>
      <c r="C447" s="3">
        <v>2775.08</v>
      </c>
      <c r="D447" t="s">
        <v>32</v>
      </c>
      <c r="E447" s="2">
        <v>38125</v>
      </c>
      <c r="F447" t="s">
        <v>768</v>
      </c>
      <c r="G447" t="s">
        <v>691</v>
      </c>
    </row>
    <row r="448" spans="1:7" x14ac:dyDescent="0.25">
      <c r="A448">
        <v>48</v>
      </c>
      <c r="B448" s="4">
        <v>100</v>
      </c>
      <c r="C448" s="3">
        <v>2765.9</v>
      </c>
      <c r="D448" t="s">
        <v>32</v>
      </c>
      <c r="E448" s="2">
        <v>38166</v>
      </c>
      <c r="F448" t="s">
        <v>768</v>
      </c>
      <c r="G448" t="s">
        <v>692</v>
      </c>
    </row>
    <row r="449" spans="1:7" x14ac:dyDescent="0.25">
      <c r="A449">
        <v>43</v>
      </c>
      <c r="B449" s="4">
        <v>100</v>
      </c>
      <c r="C449" s="3">
        <v>2764.88</v>
      </c>
      <c r="D449" t="s">
        <v>32</v>
      </c>
      <c r="E449" s="2">
        <v>38201</v>
      </c>
      <c r="F449" t="s">
        <v>768</v>
      </c>
      <c r="G449" t="s">
        <v>750</v>
      </c>
    </row>
    <row r="450" spans="1:7" x14ac:dyDescent="0.25">
      <c r="A450">
        <v>49</v>
      </c>
      <c r="B450" s="4">
        <v>100</v>
      </c>
      <c r="C450" s="3">
        <v>2758.7</v>
      </c>
      <c r="D450" t="s">
        <v>32</v>
      </c>
      <c r="E450" s="2">
        <v>38226</v>
      </c>
      <c r="F450" t="s">
        <v>768</v>
      </c>
      <c r="G450" t="s">
        <v>694</v>
      </c>
    </row>
    <row r="451" spans="1:7" x14ac:dyDescent="0.25">
      <c r="A451">
        <v>30</v>
      </c>
      <c r="B451" s="4">
        <v>100</v>
      </c>
      <c r="C451" s="3">
        <v>2756.8</v>
      </c>
      <c r="D451" t="s">
        <v>32</v>
      </c>
      <c r="E451" s="2">
        <v>38294</v>
      </c>
      <c r="F451" t="s">
        <v>768</v>
      </c>
      <c r="G451" t="s">
        <v>758</v>
      </c>
    </row>
    <row r="452" spans="1:7" x14ac:dyDescent="0.25">
      <c r="A452">
        <v>24</v>
      </c>
      <c r="B452" s="4">
        <v>100</v>
      </c>
      <c r="C452" s="3">
        <v>2711.66</v>
      </c>
      <c r="D452" t="s">
        <v>32</v>
      </c>
      <c r="E452" s="2">
        <v>38306</v>
      </c>
      <c r="F452" t="s">
        <v>768</v>
      </c>
      <c r="G452" t="s">
        <v>679</v>
      </c>
    </row>
    <row r="453" spans="1:7" x14ac:dyDescent="0.25">
      <c r="A453">
        <v>22</v>
      </c>
      <c r="B453" s="4">
        <v>100</v>
      </c>
      <c r="C453" s="3">
        <v>2711.2</v>
      </c>
      <c r="D453" t="s">
        <v>32</v>
      </c>
      <c r="E453" s="2">
        <v>38357</v>
      </c>
      <c r="F453" t="s">
        <v>768</v>
      </c>
      <c r="G453" t="s">
        <v>684</v>
      </c>
    </row>
    <row r="454" spans="1:7" x14ac:dyDescent="0.25">
      <c r="A454">
        <v>44</v>
      </c>
      <c r="B454" s="4">
        <v>100</v>
      </c>
      <c r="C454" s="3">
        <v>2702.04</v>
      </c>
      <c r="D454" t="s">
        <v>32</v>
      </c>
      <c r="E454" s="2">
        <v>38414</v>
      </c>
      <c r="F454" t="s">
        <v>768</v>
      </c>
      <c r="G454" t="s">
        <v>700</v>
      </c>
    </row>
    <row r="455" spans="1:7" x14ac:dyDescent="0.25">
      <c r="A455">
        <v>46</v>
      </c>
      <c r="B455" s="4">
        <v>100</v>
      </c>
      <c r="C455" s="3">
        <v>2694.72</v>
      </c>
      <c r="D455" t="s">
        <v>32</v>
      </c>
      <c r="E455" s="2">
        <v>37775</v>
      </c>
      <c r="F455" t="s">
        <v>769</v>
      </c>
      <c r="G455" t="s">
        <v>753</v>
      </c>
    </row>
    <row r="456" spans="1:7" x14ac:dyDescent="0.25">
      <c r="A456">
        <v>33</v>
      </c>
      <c r="B456" s="4">
        <v>100</v>
      </c>
      <c r="C456" s="3">
        <v>2692.8</v>
      </c>
      <c r="D456" t="s">
        <v>32</v>
      </c>
      <c r="E456" s="2">
        <v>37841</v>
      </c>
      <c r="F456" t="s">
        <v>769</v>
      </c>
      <c r="G456" t="s">
        <v>718</v>
      </c>
    </row>
    <row r="457" spans="1:7" x14ac:dyDescent="0.25">
      <c r="A457">
        <v>33</v>
      </c>
      <c r="B457" s="4">
        <v>100</v>
      </c>
      <c r="C457" s="3">
        <v>2688</v>
      </c>
      <c r="D457" t="s">
        <v>32</v>
      </c>
      <c r="E457" s="2">
        <v>37939</v>
      </c>
      <c r="F457" t="s">
        <v>769</v>
      </c>
      <c r="G457" t="s">
        <v>729</v>
      </c>
    </row>
    <row r="458" spans="1:7" x14ac:dyDescent="0.25">
      <c r="A458">
        <v>24</v>
      </c>
      <c r="B458" s="4">
        <v>100</v>
      </c>
      <c r="C458" s="3">
        <v>2684.43</v>
      </c>
      <c r="D458" t="s">
        <v>32</v>
      </c>
      <c r="E458" s="2">
        <v>37951</v>
      </c>
      <c r="F458" t="s">
        <v>769</v>
      </c>
      <c r="G458" t="s">
        <v>713</v>
      </c>
    </row>
    <row r="459" spans="1:7" x14ac:dyDescent="0.25">
      <c r="A459">
        <v>27</v>
      </c>
      <c r="B459" s="4">
        <v>100</v>
      </c>
      <c r="C459" s="3">
        <v>2681.35</v>
      </c>
      <c r="D459" t="s">
        <v>32</v>
      </c>
      <c r="E459" s="2">
        <v>38188</v>
      </c>
      <c r="F459" t="s">
        <v>769</v>
      </c>
      <c r="G459" t="s">
        <v>697</v>
      </c>
    </row>
    <row r="460" spans="1:7" x14ac:dyDescent="0.25">
      <c r="A460">
        <v>27</v>
      </c>
      <c r="B460" s="4">
        <v>100</v>
      </c>
      <c r="C460" s="3">
        <v>2675.13</v>
      </c>
      <c r="D460" t="s">
        <v>32</v>
      </c>
      <c r="E460" s="2">
        <v>38219</v>
      </c>
      <c r="F460" t="s">
        <v>769</v>
      </c>
      <c r="G460" t="s">
        <v>718</v>
      </c>
    </row>
    <row r="461" spans="1:7" x14ac:dyDescent="0.25">
      <c r="A461">
        <v>27</v>
      </c>
      <c r="B461" s="4">
        <v>54.33</v>
      </c>
      <c r="C461" s="3">
        <v>2669.1</v>
      </c>
      <c r="D461" t="s">
        <v>32</v>
      </c>
      <c r="E461" s="2">
        <v>38296</v>
      </c>
      <c r="F461" t="s">
        <v>769</v>
      </c>
      <c r="G461" t="s">
        <v>690</v>
      </c>
    </row>
    <row r="462" spans="1:7" x14ac:dyDescent="0.25">
      <c r="A462">
        <v>37</v>
      </c>
      <c r="B462" s="4">
        <v>100</v>
      </c>
      <c r="C462" s="3">
        <v>2624.64</v>
      </c>
      <c r="D462" t="s">
        <v>32</v>
      </c>
      <c r="E462" s="2">
        <v>38400</v>
      </c>
      <c r="F462" t="s">
        <v>769</v>
      </c>
      <c r="G462" t="s">
        <v>718</v>
      </c>
    </row>
    <row r="463" spans="1:7" x14ac:dyDescent="0.25">
      <c r="A463">
        <v>47</v>
      </c>
      <c r="B463" s="4">
        <v>100</v>
      </c>
      <c r="C463" s="3">
        <v>2611.8000000000002</v>
      </c>
      <c r="D463" t="s">
        <v>32</v>
      </c>
      <c r="E463" s="2">
        <v>38477</v>
      </c>
      <c r="F463" t="s">
        <v>769</v>
      </c>
      <c r="G463" t="s">
        <v>692</v>
      </c>
    </row>
    <row r="464" spans="1:7" x14ac:dyDescent="0.25">
      <c r="A464">
        <v>48</v>
      </c>
      <c r="B464" s="4">
        <v>100</v>
      </c>
      <c r="C464" s="3">
        <v>2604.52</v>
      </c>
      <c r="D464" t="s">
        <v>32</v>
      </c>
      <c r="E464" s="2">
        <v>37804</v>
      </c>
      <c r="F464" t="s">
        <v>769</v>
      </c>
      <c r="G464" t="s">
        <v>718</v>
      </c>
    </row>
    <row r="465" spans="1:7" x14ac:dyDescent="0.25">
      <c r="A465">
        <v>31</v>
      </c>
      <c r="B465" s="4">
        <v>100</v>
      </c>
      <c r="C465" s="3">
        <v>2597.39</v>
      </c>
      <c r="D465" t="s">
        <v>32</v>
      </c>
      <c r="E465" s="2">
        <v>37869</v>
      </c>
      <c r="F465" t="s">
        <v>769</v>
      </c>
      <c r="G465" t="s">
        <v>720</v>
      </c>
    </row>
    <row r="466" spans="1:7" x14ac:dyDescent="0.25">
      <c r="A466">
        <v>46</v>
      </c>
      <c r="B466" s="4">
        <v>100</v>
      </c>
      <c r="C466" s="3">
        <v>2591.96</v>
      </c>
      <c r="D466" t="s">
        <v>32</v>
      </c>
      <c r="E466" s="2">
        <v>37905</v>
      </c>
      <c r="F466" t="s">
        <v>769</v>
      </c>
      <c r="G466" t="s">
        <v>733</v>
      </c>
    </row>
    <row r="467" spans="1:7" x14ac:dyDescent="0.25">
      <c r="A467">
        <v>47</v>
      </c>
      <c r="B467" s="4">
        <v>100</v>
      </c>
      <c r="C467" s="3">
        <v>2583.6</v>
      </c>
      <c r="D467" t="s">
        <v>32</v>
      </c>
      <c r="E467" s="2">
        <v>38201</v>
      </c>
      <c r="F467" t="s">
        <v>769</v>
      </c>
      <c r="G467" t="s">
        <v>750</v>
      </c>
    </row>
    <row r="468" spans="1:7" x14ac:dyDescent="0.25">
      <c r="A468">
        <v>46</v>
      </c>
      <c r="B468" s="4">
        <v>83.63</v>
      </c>
      <c r="C468" s="3">
        <v>2575.04</v>
      </c>
      <c r="D468" t="s">
        <v>32</v>
      </c>
      <c r="E468" s="2">
        <v>38306</v>
      </c>
      <c r="F468" t="s">
        <v>769</v>
      </c>
      <c r="G468" t="s">
        <v>679</v>
      </c>
    </row>
    <row r="469" spans="1:7" x14ac:dyDescent="0.25">
      <c r="A469">
        <v>35</v>
      </c>
      <c r="B469" s="4">
        <v>100</v>
      </c>
      <c r="C469" s="3">
        <v>2559.6</v>
      </c>
      <c r="D469" t="s">
        <v>32</v>
      </c>
      <c r="E469" s="2">
        <v>38391</v>
      </c>
      <c r="F469" t="s">
        <v>769</v>
      </c>
      <c r="G469" t="s">
        <v>759</v>
      </c>
    </row>
    <row r="470" spans="1:7" x14ac:dyDescent="0.25">
      <c r="A470">
        <v>42</v>
      </c>
      <c r="B470" s="4">
        <v>100</v>
      </c>
      <c r="C470" s="3">
        <v>2529.36</v>
      </c>
      <c r="D470" t="s">
        <v>32</v>
      </c>
      <c r="E470" s="2">
        <v>37775</v>
      </c>
      <c r="F470" t="s">
        <v>769</v>
      </c>
      <c r="G470" t="s">
        <v>753</v>
      </c>
    </row>
    <row r="471" spans="1:7" x14ac:dyDescent="0.25">
      <c r="A471">
        <v>46</v>
      </c>
      <c r="B471" s="4">
        <v>100</v>
      </c>
      <c r="C471" s="3">
        <v>2526.5100000000002</v>
      </c>
      <c r="D471" t="s">
        <v>32</v>
      </c>
      <c r="E471" s="2">
        <v>37841</v>
      </c>
      <c r="F471" t="s">
        <v>769</v>
      </c>
      <c r="G471" t="s">
        <v>718</v>
      </c>
    </row>
    <row r="472" spans="1:7" x14ac:dyDescent="0.25">
      <c r="A472">
        <v>43</v>
      </c>
      <c r="B472" s="4">
        <v>100</v>
      </c>
      <c r="C472" s="3">
        <v>2524.86</v>
      </c>
      <c r="D472" t="s">
        <v>32</v>
      </c>
      <c r="E472" s="2">
        <v>37939</v>
      </c>
      <c r="F472" t="s">
        <v>769</v>
      </c>
      <c r="G472" t="s">
        <v>729</v>
      </c>
    </row>
    <row r="473" spans="1:7" x14ac:dyDescent="0.25">
      <c r="A473">
        <v>38</v>
      </c>
      <c r="B473" s="4">
        <v>100</v>
      </c>
      <c r="C473" s="3">
        <v>2515.3200000000002</v>
      </c>
      <c r="D473" t="s">
        <v>32</v>
      </c>
      <c r="E473" s="2">
        <v>37951</v>
      </c>
      <c r="F473" t="s">
        <v>769</v>
      </c>
      <c r="G473" t="s">
        <v>713</v>
      </c>
    </row>
    <row r="474" spans="1:7" x14ac:dyDescent="0.25">
      <c r="A474">
        <v>39</v>
      </c>
      <c r="B474" s="4">
        <v>100</v>
      </c>
      <c r="C474" s="3">
        <v>2513.2800000000002</v>
      </c>
      <c r="D474" t="s">
        <v>32</v>
      </c>
      <c r="E474" s="2">
        <v>38188</v>
      </c>
      <c r="F474" t="s">
        <v>769</v>
      </c>
      <c r="G474" t="s">
        <v>697</v>
      </c>
    </row>
    <row r="475" spans="1:7" x14ac:dyDescent="0.25">
      <c r="A475">
        <v>24</v>
      </c>
      <c r="B475" s="4">
        <v>100</v>
      </c>
      <c r="C475" s="3">
        <v>2509</v>
      </c>
      <c r="D475" t="s">
        <v>32</v>
      </c>
      <c r="E475" s="2">
        <v>38219</v>
      </c>
      <c r="F475" t="s">
        <v>769</v>
      </c>
      <c r="G475" t="s">
        <v>718</v>
      </c>
    </row>
    <row r="476" spans="1:7" x14ac:dyDescent="0.25">
      <c r="A476">
        <v>26</v>
      </c>
      <c r="B476" s="4">
        <v>100</v>
      </c>
      <c r="C476" s="3">
        <v>2508.66</v>
      </c>
      <c r="D476" t="s">
        <v>32</v>
      </c>
      <c r="E476" s="2">
        <v>38322</v>
      </c>
      <c r="F476" t="s">
        <v>769</v>
      </c>
      <c r="G476" t="s">
        <v>753</v>
      </c>
    </row>
    <row r="477" spans="1:7" x14ac:dyDescent="0.25">
      <c r="A477">
        <v>34</v>
      </c>
      <c r="B477" s="4">
        <v>95.35</v>
      </c>
      <c r="C477" s="3">
        <v>2504.75</v>
      </c>
      <c r="D477" t="s">
        <v>32</v>
      </c>
      <c r="E477" s="2">
        <v>38400</v>
      </c>
      <c r="F477" t="s">
        <v>769</v>
      </c>
      <c r="G477" t="s">
        <v>718</v>
      </c>
    </row>
    <row r="478" spans="1:7" x14ac:dyDescent="0.25">
      <c r="A478">
        <v>33</v>
      </c>
      <c r="B478" s="4">
        <v>100</v>
      </c>
      <c r="C478" s="3">
        <v>2497.77</v>
      </c>
      <c r="D478" t="s">
        <v>32</v>
      </c>
      <c r="E478" s="2">
        <v>38434</v>
      </c>
      <c r="F478" t="s">
        <v>769</v>
      </c>
      <c r="G478" t="s">
        <v>718</v>
      </c>
    </row>
    <row r="479" spans="1:7" x14ac:dyDescent="0.25">
      <c r="A479">
        <v>22</v>
      </c>
      <c r="B479" s="4">
        <v>100</v>
      </c>
      <c r="C479" s="3">
        <v>2495.5</v>
      </c>
      <c r="D479" t="s">
        <v>32</v>
      </c>
      <c r="E479" s="2">
        <v>38477</v>
      </c>
      <c r="F479" t="s">
        <v>769</v>
      </c>
      <c r="G479" t="s">
        <v>692</v>
      </c>
    </row>
    <row r="480" spans="1:7" x14ac:dyDescent="0.25">
      <c r="A480">
        <v>24</v>
      </c>
      <c r="B480" s="4">
        <v>75.010000000000005</v>
      </c>
      <c r="C480" s="3">
        <v>2467.9</v>
      </c>
      <c r="D480" t="s">
        <v>32</v>
      </c>
      <c r="E480" s="2">
        <v>37804</v>
      </c>
      <c r="F480" t="s">
        <v>769</v>
      </c>
      <c r="G480" t="s">
        <v>718</v>
      </c>
    </row>
    <row r="481" spans="1:7" x14ac:dyDescent="0.25">
      <c r="A481">
        <v>21</v>
      </c>
      <c r="B481" s="4">
        <v>63.84</v>
      </c>
      <c r="C481" s="3">
        <v>2464.8000000000002</v>
      </c>
      <c r="D481" t="s">
        <v>32</v>
      </c>
      <c r="E481" s="2">
        <v>37869</v>
      </c>
      <c r="F481" t="s">
        <v>769</v>
      </c>
      <c r="G481" t="s">
        <v>720</v>
      </c>
    </row>
    <row r="482" spans="1:7" x14ac:dyDescent="0.25">
      <c r="A482">
        <v>24</v>
      </c>
      <c r="B482" s="4">
        <v>73.42</v>
      </c>
      <c r="C482" s="3">
        <v>2455.02</v>
      </c>
      <c r="D482" t="s">
        <v>32</v>
      </c>
      <c r="E482" s="2">
        <v>37904</v>
      </c>
      <c r="F482" t="s">
        <v>769</v>
      </c>
      <c r="G482" t="s">
        <v>683</v>
      </c>
    </row>
    <row r="483" spans="1:7" x14ac:dyDescent="0.25">
      <c r="A483">
        <v>38</v>
      </c>
      <c r="B483" s="4">
        <v>83.79</v>
      </c>
      <c r="C483" s="3">
        <v>2454.54</v>
      </c>
      <c r="D483" t="s">
        <v>32</v>
      </c>
      <c r="E483" s="2">
        <v>38201</v>
      </c>
      <c r="F483" t="s">
        <v>769</v>
      </c>
      <c r="G483" t="s">
        <v>750</v>
      </c>
    </row>
    <row r="484" spans="1:7" x14ac:dyDescent="0.25">
      <c r="A484">
        <v>33</v>
      </c>
      <c r="B484" s="4">
        <v>100</v>
      </c>
      <c r="C484" s="3">
        <v>2439.5700000000002</v>
      </c>
      <c r="D484" t="s">
        <v>32</v>
      </c>
      <c r="E484" s="2">
        <v>38306</v>
      </c>
      <c r="F484" t="s">
        <v>769</v>
      </c>
      <c r="G484" t="s">
        <v>679</v>
      </c>
    </row>
    <row r="485" spans="1:7" x14ac:dyDescent="0.25">
      <c r="A485">
        <v>46</v>
      </c>
      <c r="B485" s="4">
        <v>100</v>
      </c>
      <c r="C485" s="3">
        <v>2434.56</v>
      </c>
      <c r="D485" t="s">
        <v>32</v>
      </c>
      <c r="E485" s="2">
        <v>37715</v>
      </c>
      <c r="F485" t="s">
        <v>770</v>
      </c>
      <c r="G485" t="s">
        <v>706</v>
      </c>
    </row>
    <row r="486" spans="1:7" x14ac:dyDescent="0.25">
      <c r="A486">
        <v>24</v>
      </c>
      <c r="B486" s="4">
        <v>100</v>
      </c>
      <c r="C486" s="3">
        <v>2427.0300000000002</v>
      </c>
      <c r="D486" t="s">
        <v>32</v>
      </c>
      <c r="E486" s="2">
        <v>37775</v>
      </c>
      <c r="F486" t="s">
        <v>770</v>
      </c>
      <c r="G486" t="s">
        <v>753</v>
      </c>
    </row>
    <row r="487" spans="1:7" x14ac:dyDescent="0.25">
      <c r="A487">
        <v>49</v>
      </c>
      <c r="B487" s="4">
        <v>100</v>
      </c>
      <c r="C487" s="3">
        <v>2416.56</v>
      </c>
      <c r="D487" t="s">
        <v>32</v>
      </c>
      <c r="E487" s="2">
        <v>37950</v>
      </c>
      <c r="F487" t="s">
        <v>770</v>
      </c>
      <c r="G487" t="s">
        <v>726</v>
      </c>
    </row>
    <row r="488" spans="1:7" x14ac:dyDescent="0.25">
      <c r="A488">
        <v>34</v>
      </c>
      <c r="B488" s="4">
        <v>99.54</v>
      </c>
      <c r="C488" s="3">
        <v>2413.2600000000002</v>
      </c>
      <c r="D488" t="s">
        <v>32</v>
      </c>
      <c r="E488" s="2">
        <v>37964</v>
      </c>
      <c r="F488" t="s">
        <v>770</v>
      </c>
      <c r="G488" t="s">
        <v>743</v>
      </c>
    </row>
    <row r="489" spans="1:7" x14ac:dyDescent="0.25">
      <c r="A489">
        <v>48</v>
      </c>
      <c r="B489" s="4">
        <v>100</v>
      </c>
      <c r="C489" s="3">
        <v>2402.84</v>
      </c>
      <c r="D489" t="s">
        <v>32</v>
      </c>
      <c r="E489" s="2">
        <v>38027</v>
      </c>
      <c r="F489" t="s">
        <v>770</v>
      </c>
      <c r="G489" t="s">
        <v>761</v>
      </c>
    </row>
    <row r="490" spans="1:7" x14ac:dyDescent="0.25">
      <c r="A490">
        <v>36</v>
      </c>
      <c r="B490" s="4">
        <v>100</v>
      </c>
      <c r="C490" s="3">
        <v>2364.88</v>
      </c>
      <c r="D490" t="s">
        <v>32</v>
      </c>
      <c r="E490" s="2">
        <v>38057</v>
      </c>
      <c r="F490" t="s">
        <v>770</v>
      </c>
      <c r="G490" t="s">
        <v>718</v>
      </c>
    </row>
    <row r="491" spans="1:7" x14ac:dyDescent="0.25">
      <c r="A491">
        <v>31</v>
      </c>
      <c r="B491" s="4">
        <v>97.17</v>
      </c>
      <c r="C491" s="3">
        <v>2354.88</v>
      </c>
      <c r="D491" t="s">
        <v>32</v>
      </c>
      <c r="E491" s="2">
        <v>38188</v>
      </c>
      <c r="F491" t="s">
        <v>770</v>
      </c>
      <c r="G491" t="s">
        <v>718</v>
      </c>
    </row>
    <row r="492" spans="1:7" x14ac:dyDescent="0.25">
      <c r="A492">
        <v>41</v>
      </c>
      <c r="B492" s="4">
        <v>100</v>
      </c>
      <c r="C492" s="3">
        <v>2333.12</v>
      </c>
      <c r="D492" t="s">
        <v>32</v>
      </c>
      <c r="E492" s="2">
        <v>38218</v>
      </c>
      <c r="F492" t="s">
        <v>770</v>
      </c>
      <c r="G492" t="s">
        <v>697</v>
      </c>
    </row>
    <row r="493" spans="1:7" x14ac:dyDescent="0.25">
      <c r="A493">
        <v>21</v>
      </c>
      <c r="B493" s="4">
        <v>100</v>
      </c>
      <c r="C493" s="3">
        <v>2309.58</v>
      </c>
      <c r="D493" t="s">
        <v>32</v>
      </c>
      <c r="E493" s="2">
        <v>38238</v>
      </c>
      <c r="F493" t="s">
        <v>770</v>
      </c>
      <c r="G493" t="s">
        <v>679</v>
      </c>
    </row>
    <row r="494" spans="1:7" x14ac:dyDescent="0.25">
      <c r="A494">
        <v>38</v>
      </c>
      <c r="B494" s="4">
        <v>100</v>
      </c>
      <c r="C494" s="3">
        <v>2304.4499999999998</v>
      </c>
      <c r="D494" t="s">
        <v>32</v>
      </c>
      <c r="E494" s="2">
        <v>38273</v>
      </c>
      <c r="F494" t="s">
        <v>770</v>
      </c>
      <c r="G494" t="s">
        <v>694</v>
      </c>
    </row>
    <row r="495" spans="1:7" x14ac:dyDescent="0.25">
      <c r="A495">
        <v>26</v>
      </c>
      <c r="B495" s="4">
        <v>58.38</v>
      </c>
      <c r="C495" s="3">
        <v>2298.2399999999998</v>
      </c>
      <c r="D495" t="s">
        <v>32</v>
      </c>
      <c r="E495" s="2">
        <v>38296</v>
      </c>
      <c r="F495" t="s">
        <v>770</v>
      </c>
      <c r="G495" t="s">
        <v>690</v>
      </c>
    </row>
    <row r="496" spans="1:7" x14ac:dyDescent="0.25">
      <c r="A496">
        <v>48</v>
      </c>
      <c r="B496" s="4">
        <v>100</v>
      </c>
      <c r="C496" s="3">
        <v>2297.0500000000002</v>
      </c>
      <c r="D496" t="s">
        <v>32</v>
      </c>
      <c r="E496" s="2">
        <v>38322</v>
      </c>
      <c r="F496" t="s">
        <v>770</v>
      </c>
      <c r="G496" t="s">
        <v>753</v>
      </c>
    </row>
    <row r="497" spans="1:7" x14ac:dyDescent="0.25">
      <c r="A497">
        <v>49</v>
      </c>
      <c r="B497" s="4">
        <v>35.71</v>
      </c>
      <c r="C497" s="3">
        <v>2280.96</v>
      </c>
      <c r="D497" t="s">
        <v>32</v>
      </c>
      <c r="E497" s="2">
        <v>38375</v>
      </c>
      <c r="F497" t="s">
        <v>770</v>
      </c>
      <c r="G497" t="s">
        <v>718</v>
      </c>
    </row>
    <row r="498" spans="1:7" x14ac:dyDescent="0.25">
      <c r="A498">
        <v>32</v>
      </c>
      <c r="B498" s="4">
        <v>66.58</v>
      </c>
      <c r="C498" s="3">
        <v>2254.8000000000002</v>
      </c>
      <c r="D498" t="s">
        <v>32</v>
      </c>
      <c r="E498" s="2">
        <v>38400</v>
      </c>
      <c r="F498" t="s">
        <v>770</v>
      </c>
      <c r="G498" t="s">
        <v>718</v>
      </c>
    </row>
    <row r="499" spans="1:7" x14ac:dyDescent="0.25">
      <c r="A499">
        <v>29</v>
      </c>
      <c r="B499" s="4">
        <v>97.89</v>
      </c>
      <c r="C499" s="3">
        <v>2254.25</v>
      </c>
      <c r="D499" t="s">
        <v>32</v>
      </c>
      <c r="E499" s="2">
        <v>37804</v>
      </c>
      <c r="F499" t="s">
        <v>769</v>
      </c>
      <c r="G499" t="s">
        <v>718</v>
      </c>
    </row>
    <row r="500" spans="1:7" x14ac:dyDescent="0.25">
      <c r="A500">
        <v>33</v>
      </c>
      <c r="B500" s="4">
        <v>97.89</v>
      </c>
      <c r="C500" s="3">
        <v>2251.04</v>
      </c>
      <c r="D500" t="s">
        <v>32</v>
      </c>
      <c r="E500" s="2">
        <v>37869</v>
      </c>
      <c r="F500" t="s">
        <v>769</v>
      </c>
      <c r="G500" t="s">
        <v>720</v>
      </c>
    </row>
    <row r="501" spans="1:7" x14ac:dyDescent="0.25">
      <c r="A501">
        <v>50</v>
      </c>
      <c r="B501" s="4">
        <v>100</v>
      </c>
      <c r="C501" s="3">
        <v>2225.5</v>
      </c>
      <c r="D501" t="s">
        <v>32</v>
      </c>
      <c r="E501" s="2">
        <v>37905</v>
      </c>
      <c r="F501" t="s">
        <v>769</v>
      </c>
      <c r="G501" t="s">
        <v>733</v>
      </c>
    </row>
    <row r="502" spans="1:7" x14ac:dyDescent="0.25">
      <c r="A502">
        <v>27</v>
      </c>
      <c r="B502" s="4">
        <v>100</v>
      </c>
      <c r="C502" s="3">
        <v>2214.87</v>
      </c>
      <c r="D502" t="s">
        <v>32</v>
      </c>
      <c r="E502" s="2">
        <v>37945</v>
      </c>
      <c r="F502" t="s">
        <v>769</v>
      </c>
      <c r="G502" t="s">
        <v>719</v>
      </c>
    </row>
    <row r="503" spans="1:7" x14ac:dyDescent="0.25">
      <c r="A503">
        <v>24</v>
      </c>
      <c r="B503" s="4">
        <v>100</v>
      </c>
      <c r="C503" s="3">
        <v>2183.25</v>
      </c>
      <c r="D503" t="s">
        <v>32</v>
      </c>
      <c r="E503" s="2">
        <v>38295</v>
      </c>
      <c r="F503" t="s">
        <v>769</v>
      </c>
      <c r="G503" t="s">
        <v>700</v>
      </c>
    </row>
    <row r="504" spans="1:7" x14ac:dyDescent="0.25">
      <c r="A504">
        <v>39</v>
      </c>
      <c r="B504" s="4">
        <v>64.739999999999995</v>
      </c>
      <c r="C504" s="3">
        <v>2168.54</v>
      </c>
      <c r="D504" t="s">
        <v>32</v>
      </c>
      <c r="E504" s="2">
        <v>38306</v>
      </c>
      <c r="F504" t="s">
        <v>769</v>
      </c>
      <c r="G504" t="s">
        <v>679</v>
      </c>
    </row>
    <row r="505" spans="1:7" x14ac:dyDescent="0.25">
      <c r="A505">
        <v>49</v>
      </c>
      <c r="B505" s="4">
        <v>100</v>
      </c>
      <c r="C505" s="3">
        <v>2142</v>
      </c>
      <c r="D505" t="s">
        <v>32</v>
      </c>
      <c r="E505" s="2">
        <v>37706</v>
      </c>
      <c r="F505" t="s">
        <v>770</v>
      </c>
      <c r="G505" t="s">
        <v>718</v>
      </c>
    </row>
    <row r="506" spans="1:7" x14ac:dyDescent="0.25">
      <c r="A506">
        <v>32</v>
      </c>
      <c r="B506" s="4">
        <v>100</v>
      </c>
      <c r="C506" s="3">
        <v>2140.11</v>
      </c>
      <c r="D506" t="s">
        <v>32</v>
      </c>
      <c r="E506" s="2">
        <v>37826</v>
      </c>
      <c r="F506" t="s">
        <v>770</v>
      </c>
      <c r="G506" t="s">
        <v>684</v>
      </c>
    </row>
    <row r="507" spans="1:7" x14ac:dyDescent="0.25">
      <c r="A507">
        <v>21</v>
      </c>
      <c r="B507" s="4">
        <v>96.84</v>
      </c>
      <c r="C507" s="3">
        <v>2130.56</v>
      </c>
      <c r="D507" t="s">
        <v>32</v>
      </c>
      <c r="E507" s="2">
        <v>37938</v>
      </c>
      <c r="F507" t="s">
        <v>770</v>
      </c>
      <c r="G507" t="s">
        <v>708</v>
      </c>
    </row>
    <row r="508" spans="1:7" x14ac:dyDescent="0.25">
      <c r="A508">
        <v>46</v>
      </c>
      <c r="B508" s="4">
        <v>100</v>
      </c>
      <c r="C508" s="3">
        <v>2122.08</v>
      </c>
      <c r="D508" t="s">
        <v>32</v>
      </c>
      <c r="E508" s="2">
        <v>38015</v>
      </c>
      <c r="F508" t="s">
        <v>770</v>
      </c>
      <c r="G508" t="s">
        <v>711</v>
      </c>
    </row>
    <row r="509" spans="1:7" x14ac:dyDescent="0.25">
      <c r="A509">
        <v>32</v>
      </c>
      <c r="B509" s="4">
        <v>100</v>
      </c>
      <c r="C509" s="3">
        <v>2113.37</v>
      </c>
      <c r="D509" t="s">
        <v>32</v>
      </c>
      <c r="E509" s="2">
        <v>38056</v>
      </c>
      <c r="F509" t="s">
        <v>770</v>
      </c>
      <c r="G509" t="s">
        <v>712</v>
      </c>
    </row>
    <row r="510" spans="1:7" x14ac:dyDescent="0.25">
      <c r="A510">
        <v>29</v>
      </c>
      <c r="B510" s="4">
        <v>100</v>
      </c>
      <c r="C510" s="3">
        <v>2083.1999999999998</v>
      </c>
      <c r="D510" t="s">
        <v>32</v>
      </c>
      <c r="E510" s="2">
        <v>38111</v>
      </c>
      <c r="F510" t="s">
        <v>770</v>
      </c>
      <c r="G510" t="s">
        <v>713</v>
      </c>
    </row>
    <row r="511" spans="1:7" x14ac:dyDescent="0.25">
      <c r="A511">
        <v>32</v>
      </c>
      <c r="B511" s="4">
        <v>100</v>
      </c>
      <c r="C511" s="3">
        <v>2055.7399999999998</v>
      </c>
      <c r="D511" t="s">
        <v>32</v>
      </c>
      <c r="E511" s="2">
        <v>38281</v>
      </c>
      <c r="F511" t="s">
        <v>770</v>
      </c>
      <c r="G511" t="s">
        <v>718</v>
      </c>
    </row>
    <row r="512" spans="1:7" x14ac:dyDescent="0.25">
      <c r="A512">
        <v>22</v>
      </c>
      <c r="B512" s="4">
        <v>100</v>
      </c>
      <c r="C512" s="3">
        <v>2042.88</v>
      </c>
      <c r="D512" t="s">
        <v>32</v>
      </c>
      <c r="E512" s="2">
        <v>38295</v>
      </c>
      <c r="F512" t="s">
        <v>770</v>
      </c>
      <c r="G512" t="s">
        <v>719</v>
      </c>
    </row>
    <row r="513" spans="1:7" x14ac:dyDescent="0.25">
      <c r="A513">
        <v>29</v>
      </c>
      <c r="B513" s="4">
        <v>40.25</v>
      </c>
      <c r="C513" s="3">
        <v>2033.64</v>
      </c>
      <c r="D513" t="s">
        <v>32</v>
      </c>
      <c r="E513" s="2">
        <v>38309</v>
      </c>
      <c r="F513" t="s">
        <v>770</v>
      </c>
      <c r="G513" t="s">
        <v>687</v>
      </c>
    </row>
    <row r="514" spans="1:7" x14ac:dyDescent="0.25">
      <c r="A514">
        <v>39</v>
      </c>
      <c r="B514" s="4">
        <v>98</v>
      </c>
      <c r="C514" s="3">
        <v>1962.22</v>
      </c>
      <c r="D514" t="s">
        <v>32</v>
      </c>
      <c r="E514" s="2">
        <v>38331</v>
      </c>
      <c r="F514" t="s">
        <v>770</v>
      </c>
      <c r="G514" t="s">
        <v>718</v>
      </c>
    </row>
    <row r="515" spans="1:7" x14ac:dyDescent="0.25">
      <c r="A515">
        <v>48</v>
      </c>
      <c r="B515" s="4">
        <v>98</v>
      </c>
      <c r="C515" s="3">
        <v>1961.28</v>
      </c>
      <c r="D515" t="s">
        <v>32</v>
      </c>
      <c r="E515" s="2">
        <v>38400</v>
      </c>
      <c r="F515" t="s">
        <v>770</v>
      </c>
      <c r="G515" t="s">
        <v>683</v>
      </c>
    </row>
    <row r="516" spans="1:7" x14ac:dyDescent="0.25">
      <c r="A516">
        <v>26</v>
      </c>
      <c r="B516" s="4">
        <v>100</v>
      </c>
      <c r="C516" s="3">
        <v>1960.14</v>
      </c>
      <c r="D516" t="s">
        <v>32</v>
      </c>
      <c r="E516" s="2">
        <v>37690</v>
      </c>
      <c r="F516" t="s">
        <v>769</v>
      </c>
      <c r="G516" t="s">
        <v>724</v>
      </c>
    </row>
    <row r="517" spans="1:7" x14ac:dyDescent="0.25">
      <c r="A517">
        <v>22</v>
      </c>
      <c r="B517" s="4">
        <v>100</v>
      </c>
      <c r="C517" s="3">
        <v>1958.88</v>
      </c>
      <c r="D517" t="s">
        <v>32</v>
      </c>
      <c r="E517" s="2">
        <v>37945</v>
      </c>
      <c r="F517" t="s">
        <v>769</v>
      </c>
      <c r="G517" t="s">
        <v>719</v>
      </c>
    </row>
    <row r="518" spans="1:7" x14ac:dyDescent="0.25">
      <c r="A518">
        <v>42</v>
      </c>
      <c r="B518" s="4">
        <v>100</v>
      </c>
      <c r="C518" s="3">
        <v>1939.2</v>
      </c>
      <c r="D518" t="s">
        <v>32</v>
      </c>
      <c r="E518" s="2">
        <v>37957</v>
      </c>
      <c r="F518" t="s">
        <v>769</v>
      </c>
      <c r="G518" t="s">
        <v>753</v>
      </c>
    </row>
    <row r="519" spans="1:7" x14ac:dyDescent="0.25">
      <c r="A519">
        <v>34</v>
      </c>
      <c r="B519" s="4">
        <v>100</v>
      </c>
      <c r="C519" s="3">
        <v>1888.26</v>
      </c>
      <c r="D519" t="s">
        <v>32</v>
      </c>
      <c r="E519" s="2">
        <v>38205</v>
      </c>
      <c r="F519" t="s">
        <v>769</v>
      </c>
      <c r="G519" t="s">
        <v>763</v>
      </c>
    </row>
    <row r="520" spans="1:7" x14ac:dyDescent="0.25">
      <c r="A520">
        <v>41</v>
      </c>
      <c r="B520" s="4">
        <v>100</v>
      </c>
      <c r="C520" s="3">
        <v>1822.17</v>
      </c>
      <c r="D520" t="s">
        <v>32</v>
      </c>
      <c r="E520" s="2">
        <v>38295</v>
      </c>
      <c r="F520" t="s">
        <v>769</v>
      </c>
      <c r="G520" t="s">
        <v>700</v>
      </c>
    </row>
    <row r="521" spans="1:7" x14ac:dyDescent="0.25">
      <c r="A521">
        <v>46</v>
      </c>
      <c r="B521" s="4">
        <v>100</v>
      </c>
      <c r="C521" s="3">
        <v>1809.5</v>
      </c>
      <c r="D521" t="s">
        <v>32</v>
      </c>
      <c r="E521" s="2">
        <v>38308</v>
      </c>
      <c r="F521" t="s">
        <v>769</v>
      </c>
      <c r="G521" t="s">
        <v>724</v>
      </c>
    </row>
    <row r="522" spans="1:7" x14ac:dyDescent="0.25">
      <c r="A522">
        <v>30</v>
      </c>
      <c r="B522" s="4">
        <v>87.06</v>
      </c>
      <c r="C522" s="3">
        <v>1800.24</v>
      </c>
      <c r="D522" t="s">
        <v>32</v>
      </c>
      <c r="E522" s="2">
        <v>38359</v>
      </c>
      <c r="F522" t="s">
        <v>769</v>
      </c>
      <c r="G522" t="s">
        <v>729</v>
      </c>
    </row>
    <row r="523" spans="1:7" x14ac:dyDescent="0.25">
      <c r="A523">
        <v>36</v>
      </c>
      <c r="B523" s="4">
        <v>93.77</v>
      </c>
      <c r="C523" s="3">
        <v>1795.24</v>
      </c>
      <c r="D523" t="s">
        <v>32</v>
      </c>
      <c r="E523" s="2">
        <v>38415</v>
      </c>
      <c r="F523" t="s">
        <v>769</v>
      </c>
      <c r="G523" t="s">
        <v>718</v>
      </c>
    </row>
    <row r="524" spans="1:7" x14ac:dyDescent="0.25">
      <c r="A524">
        <v>39</v>
      </c>
      <c r="B524" s="4">
        <v>100</v>
      </c>
      <c r="C524" s="3">
        <v>1762.08</v>
      </c>
      <c r="D524" t="s">
        <v>32</v>
      </c>
      <c r="E524" s="2">
        <v>37631</v>
      </c>
      <c r="F524" t="s">
        <v>771</v>
      </c>
      <c r="G524" t="s">
        <v>690</v>
      </c>
    </row>
    <row r="525" spans="1:7" x14ac:dyDescent="0.25">
      <c r="A525">
        <v>33</v>
      </c>
      <c r="B525" s="4">
        <v>99.66</v>
      </c>
      <c r="C525" s="3">
        <v>1749.79</v>
      </c>
      <c r="D525" t="s">
        <v>32</v>
      </c>
      <c r="E525" s="2">
        <v>37705</v>
      </c>
      <c r="F525" t="s">
        <v>771</v>
      </c>
      <c r="G525" t="s">
        <v>687</v>
      </c>
    </row>
    <row r="526" spans="1:7" x14ac:dyDescent="0.25">
      <c r="A526">
        <v>50</v>
      </c>
      <c r="B526" s="4">
        <v>100</v>
      </c>
      <c r="C526" s="3">
        <v>1746.6</v>
      </c>
      <c r="D526" t="s">
        <v>32</v>
      </c>
      <c r="E526" s="2">
        <v>37876</v>
      </c>
      <c r="F526" t="s">
        <v>771</v>
      </c>
      <c r="G526" t="s">
        <v>761</v>
      </c>
    </row>
    <row r="527" spans="1:7" x14ac:dyDescent="0.25">
      <c r="A527">
        <v>48</v>
      </c>
      <c r="B527" s="4">
        <v>91.44</v>
      </c>
      <c r="C527" s="3">
        <v>1742.4</v>
      </c>
      <c r="D527" t="s">
        <v>32</v>
      </c>
      <c r="E527" s="2">
        <v>37912</v>
      </c>
      <c r="F527" t="s">
        <v>771</v>
      </c>
      <c r="G527" t="s">
        <v>683</v>
      </c>
    </row>
    <row r="528" spans="1:7" x14ac:dyDescent="0.25">
      <c r="A528">
        <v>25</v>
      </c>
      <c r="B528" s="4">
        <v>87.33</v>
      </c>
      <c r="C528" s="3">
        <v>1735.3</v>
      </c>
      <c r="D528" t="s">
        <v>32</v>
      </c>
      <c r="E528" s="2">
        <v>37937</v>
      </c>
      <c r="F528" t="s">
        <v>771</v>
      </c>
      <c r="G528" t="s">
        <v>718</v>
      </c>
    </row>
    <row r="529" spans="1:7" x14ac:dyDescent="0.25">
      <c r="A529">
        <v>27</v>
      </c>
      <c r="B529" s="4">
        <v>89.38</v>
      </c>
      <c r="C529" s="3">
        <v>1685.42</v>
      </c>
      <c r="D529" t="s">
        <v>32</v>
      </c>
      <c r="E529" s="2">
        <v>38015</v>
      </c>
      <c r="F529" t="s">
        <v>771</v>
      </c>
      <c r="G529" t="s">
        <v>711</v>
      </c>
    </row>
    <row r="530" spans="1:7" x14ac:dyDescent="0.25">
      <c r="A530">
        <v>43</v>
      </c>
      <c r="B530" s="4">
        <v>89.38</v>
      </c>
      <c r="C530" s="3">
        <v>1628</v>
      </c>
      <c r="D530" t="s">
        <v>32</v>
      </c>
      <c r="E530" s="2">
        <v>38281</v>
      </c>
      <c r="F530" t="s">
        <v>771</v>
      </c>
      <c r="G530" t="s">
        <v>718</v>
      </c>
    </row>
    <row r="531" spans="1:7" x14ac:dyDescent="0.25">
      <c r="A531">
        <v>43</v>
      </c>
      <c r="B531" s="4">
        <v>86.3</v>
      </c>
      <c r="C531" s="3">
        <v>1627.92</v>
      </c>
      <c r="D531" t="s">
        <v>32</v>
      </c>
      <c r="E531" s="2">
        <v>38295</v>
      </c>
      <c r="F531" t="s">
        <v>771</v>
      </c>
      <c r="G531" t="s">
        <v>719</v>
      </c>
    </row>
    <row r="532" spans="1:7" x14ac:dyDescent="0.25">
      <c r="A532">
        <v>42</v>
      </c>
      <c r="B532" s="4">
        <v>36.11</v>
      </c>
      <c r="C532" s="3">
        <v>1593.02</v>
      </c>
      <c r="D532" t="s">
        <v>32</v>
      </c>
      <c r="E532" s="2">
        <v>38320</v>
      </c>
      <c r="F532" t="s">
        <v>771</v>
      </c>
      <c r="G532" t="s">
        <v>763</v>
      </c>
    </row>
    <row r="533" spans="1:7" x14ac:dyDescent="0.25">
      <c r="A533">
        <v>44</v>
      </c>
      <c r="B533" s="4">
        <v>100</v>
      </c>
      <c r="C533" s="3">
        <v>1557.36</v>
      </c>
      <c r="D533" t="s">
        <v>32</v>
      </c>
      <c r="E533" s="2">
        <v>38372</v>
      </c>
      <c r="F533" t="s">
        <v>771</v>
      </c>
      <c r="G533" t="s">
        <v>720</v>
      </c>
    </row>
    <row r="534" spans="1:7" x14ac:dyDescent="0.25">
      <c r="A534">
        <v>51</v>
      </c>
      <c r="B534" s="4">
        <v>95.55</v>
      </c>
      <c r="C534" s="3">
        <v>1517.88</v>
      </c>
      <c r="D534" t="s">
        <v>32</v>
      </c>
      <c r="E534" s="2">
        <v>38502</v>
      </c>
      <c r="F534" t="s">
        <v>771</v>
      </c>
      <c r="G534" t="s">
        <v>697</v>
      </c>
    </row>
    <row r="535" spans="1:7" x14ac:dyDescent="0.25">
      <c r="A535">
        <v>41</v>
      </c>
      <c r="B535" s="4">
        <v>50.14</v>
      </c>
      <c r="C535" s="3">
        <v>1516.62</v>
      </c>
      <c r="D535" t="s">
        <v>32</v>
      </c>
      <c r="E535" s="2">
        <v>37631</v>
      </c>
      <c r="F535" t="s">
        <v>771</v>
      </c>
      <c r="G535" t="s">
        <v>690</v>
      </c>
    </row>
    <row r="536" spans="1:7" x14ac:dyDescent="0.25">
      <c r="A536">
        <v>48</v>
      </c>
      <c r="B536" s="4">
        <v>49.06</v>
      </c>
      <c r="C536" s="3">
        <v>1504.12</v>
      </c>
      <c r="D536" t="s">
        <v>32</v>
      </c>
      <c r="E536" s="2">
        <v>37705</v>
      </c>
      <c r="F536" t="s">
        <v>771</v>
      </c>
      <c r="G536" t="s">
        <v>687</v>
      </c>
    </row>
    <row r="537" spans="1:7" x14ac:dyDescent="0.25">
      <c r="A537">
        <v>30</v>
      </c>
      <c r="B537" s="4">
        <v>58.22</v>
      </c>
      <c r="C537" s="3">
        <v>1500.75</v>
      </c>
      <c r="D537" t="s">
        <v>32</v>
      </c>
      <c r="E537" s="2">
        <v>37876</v>
      </c>
      <c r="F537" t="s">
        <v>771</v>
      </c>
      <c r="G537" t="s">
        <v>761</v>
      </c>
    </row>
    <row r="538" spans="1:7" x14ac:dyDescent="0.25">
      <c r="A538">
        <v>45</v>
      </c>
      <c r="B538" s="4">
        <v>51.21</v>
      </c>
      <c r="C538" s="3">
        <v>1484.2</v>
      </c>
      <c r="D538" t="s">
        <v>32</v>
      </c>
      <c r="E538" s="2">
        <v>37912</v>
      </c>
      <c r="F538" t="s">
        <v>771</v>
      </c>
      <c r="G538" t="s">
        <v>683</v>
      </c>
    </row>
    <row r="539" spans="1:7" x14ac:dyDescent="0.25">
      <c r="A539">
        <v>32</v>
      </c>
      <c r="B539" s="4">
        <v>54.45</v>
      </c>
      <c r="C539" s="3">
        <v>1466.91</v>
      </c>
      <c r="D539" t="s">
        <v>32</v>
      </c>
      <c r="E539" s="2">
        <v>37937</v>
      </c>
      <c r="F539" t="s">
        <v>771</v>
      </c>
      <c r="G539" t="s">
        <v>718</v>
      </c>
    </row>
    <row r="540" spans="1:7" x14ac:dyDescent="0.25">
      <c r="A540">
        <v>33</v>
      </c>
      <c r="B540" s="4">
        <v>43.13</v>
      </c>
      <c r="C540" s="3">
        <v>1451</v>
      </c>
      <c r="D540" t="s">
        <v>32</v>
      </c>
      <c r="E540" s="2">
        <v>38015</v>
      </c>
      <c r="F540" t="s">
        <v>771</v>
      </c>
      <c r="G540" t="s">
        <v>711</v>
      </c>
    </row>
    <row r="541" spans="1:7" x14ac:dyDescent="0.25">
      <c r="A541">
        <v>25</v>
      </c>
      <c r="B541" s="4">
        <v>44.21</v>
      </c>
      <c r="C541" s="3">
        <v>1449.76</v>
      </c>
      <c r="D541" t="s">
        <v>32</v>
      </c>
      <c r="E541" s="2">
        <v>38281</v>
      </c>
      <c r="F541" t="s">
        <v>771</v>
      </c>
      <c r="G541" t="s">
        <v>718</v>
      </c>
    </row>
    <row r="542" spans="1:7" x14ac:dyDescent="0.25">
      <c r="A542">
        <v>41</v>
      </c>
      <c r="B542" s="4">
        <v>57.68</v>
      </c>
      <c r="C542" s="3">
        <v>1423.29</v>
      </c>
      <c r="D542" t="s">
        <v>32</v>
      </c>
      <c r="E542" s="2">
        <v>38295</v>
      </c>
      <c r="F542" t="s">
        <v>771</v>
      </c>
      <c r="G542" t="s">
        <v>719</v>
      </c>
    </row>
    <row r="543" spans="1:7" x14ac:dyDescent="0.25">
      <c r="A543">
        <v>32</v>
      </c>
      <c r="B543" s="4">
        <v>98.63</v>
      </c>
      <c r="C543" s="3">
        <v>1345.68</v>
      </c>
      <c r="D543" t="s">
        <v>32</v>
      </c>
      <c r="E543" s="2">
        <v>38372</v>
      </c>
      <c r="F543" t="s">
        <v>771</v>
      </c>
      <c r="G543" t="s">
        <v>720</v>
      </c>
    </row>
    <row r="544" spans="1:7" x14ac:dyDescent="0.25">
      <c r="A544">
        <v>25</v>
      </c>
      <c r="B544" s="4">
        <v>52.83</v>
      </c>
      <c r="C544" s="3">
        <v>1340.64</v>
      </c>
      <c r="D544" t="s">
        <v>32</v>
      </c>
      <c r="E544" s="2">
        <v>38400</v>
      </c>
      <c r="F544" t="s">
        <v>771</v>
      </c>
      <c r="G544" t="s">
        <v>683</v>
      </c>
    </row>
    <row r="545" spans="1:7" x14ac:dyDescent="0.25">
      <c r="A545">
        <v>25</v>
      </c>
      <c r="B545" s="4">
        <v>51.75</v>
      </c>
      <c r="C545" s="3">
        <v>1329.9</v>
      </c>
      <c r="D545" t="s">
        <v>32</v>
      </c>
      <c r="E545" s="2">
        <v>38502</v>
      </c>
      <c r="F545" t="s">
        <v>771</v>
      </c>
      <c r="G545" t="s">
        <v>697</v>
      </c>
    </row>
    <row r="546" spans="1:7" x14ac:dyDescent="0.25">
      <c r="A546">
        <v>42</v>
      </c>
      <c r="B546" s="4">
        <v>100</v>
      </c>
      <c r="C546" s="3">
        <v>1320.75</v>
      </c>
      <c r="D546" t="s">
        <v>32</v>
      </c>
      <c r="E546" s="2">
        <v>37930</v>
      </c>
      <c r="F546" t="s">
        <v>769</v>
      </c>
      <c r="G546" t="s">
        <v>692</v>
      </c>
    </row>
    <row r="547" spans="1:7" x14ac:dyDescent="0.25">
      <c r="A547">
        <v>29</v>
      </c>
      <c r="B547" s="4">
        <v>100</v>
      </c>
      <c r="C547" s="3">
        <v>1293.75</v>
      </c>
      <c r="D547" t="s">
        <v>32</v>
      </c>
      <c r="E547" s="2">
        <v>37945</v>
      </c>
      <c r="F547" t="s">
        <v>769</v>
      </c>
      <c r="G547" t="s">
        <v>719</v>
      </c>
    </row>
    <row r="548" spans="1:7" x14ac:dyDescent="0.25">
      <c r="A548">
        <v>40</v>
      </c>
      <c r="B548" s="4">
        <v>100</v>
      </c>
      <c r="C548" s="3">
        <v>1237.95</v>
      </c>
      <c r="D548" t="s">
        <v>32</v>
      </c>
      <c r="E548" s="2">
        <v>37957</v>
      </c>
      <c r="F548" t="s">
        <v>769</v>
      </c>
      <c r="G548" t="s">
        <v>753</v>
      </c>
    </row>
    <row r="549" spans="1:7" x14ac:dyDescent="0.25">
      <c r="A549">
        <v>38</v>
      </c>
      <c r="B549" s="4">
        <v>100</v>
      </c>
      <c r="C549" s="3">
        <v>1201.25</v>
      </c>
      <c r="D549" t="s">
        <v>32</v>
      </c>
      <c r="E549" s="2">
        <v>38043</v>
      </c>
      <c r="F549" t="s">
        <v>769</v>
      </c>
      <c r="G549" t="s">
        <v>734</v>
      </c>
    </row>
    <row r="550" spans="1:7" x14ac:dyDescent="0.25">
      <c r="A550">
        <v>23</v>
      </c>
      <c r="B550" s="4">
        <v>100</v>
      </c>
      <c r="C550" s="3">
        <v>1167.25</v>
      </c>
      <c r="D550" t="s">
        <v>32</v>
      </c>
      <c r="E550" s="2">
        <v>38205</v>
      </c>
      <c r="F550" t="s">
        <v>769</v>
      </c>
      <c r="G550" t="s">
        <v>763</v>
      </c>
    </row>
    <row r="551" spans="1:7" x14ac:dyDescent="0.25">
      <c r="A551">
        <v>44</v>
      </c>
      <c r="B551" s="4">
        <v>100</v>
      </c>
      <c r="C551" s="3">
        <v>1164.4000000000001</v>
      </c>
      <c r="D551" t="s">
        <v>32</v>
      </c>
      <c r="E551" s="2">
        <v>38295</v>
      </c>
      <c r="F551" t="s">
        <v>769</v>
      </c>
      <c r="G551" t="s">
        <v>700</v>
      </c>
    </row>
    <row r="552" spans="1:7" x14ac:dyDescent="0.25">
      <c r="A552">
        <v>44</v>
      </c>
      <c r="B552" s="4">
        <v>100</v>
      </c>
      <c r="C552" s="3">
        <v>1105.25</v>
      </c>
      <c r="D552" t="s">
        <v>32</v>
      </c>
      <c r="E552" s="2">
        <v>38308</v>
      </c>
      <c r="F552" t="s">
        <v>769</v>
      </c>
      <c r="G552" t="s">
        <v>724</v>
      </c>
    </row>
    <row r="553" spans="1:7" x14ac:dyDescent="0.25">
      <c r="A553">
        <v>49</v>
      </c>
      <c r="B553" s="4">
        <v>56.3</v>
      </c>
      <c r="C553" s="3">
        <v>1092.2</v>
      </c>
      <c r="D553" t="s">
        <v>32</v>
      </c>
      <c r="E553" s="2">
        <v>38364</v>
      </c>
      <c r="F553" t="s">
        <v>769</v>
      </c>
      <c r="G553" t="s">
        <v>682</v>
      </c>
    </row>
    <row r="554" spans="1:7" x14ac:dyDescent="0.25">
      <c r="A554">
        <v>59</v>
      </c>
      <c r="B554" s="4">
        <v>100</v>
      </c>
      <c r="C554" s="3">
        <v>733.11</v>
      </c>
      <c r="D554" t="s">
        <v>32</v>
      </c>
      <c r="E554" s="2">
        <v>38464</v>
      </c>
      <c r="F554" t="s">
        <v>769</v>
      </c>
      <c r="G554" t="s">
        <v>740</v>
      </c>
    </row>
  </sheetData>
  <sortState xmlns:xlrd2="http://schemas.microsoft.com/office/spreadsheetml/2017/richdata2" ref="A2:G554">
    <sortCondition descending="1" ref="C2:C554"/>
  </sortState>
  <mergeCells count="1">
    <mergeCell ref="J1:K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6AD1-BFFE-404F-AEF6-504D0D80966F}">
  <dimension ref="A1:B20"/>
  <sheetViews>
    <sheetView workbookViewId="0">
      <selection activeCell="D6" sqref="D6"/>
    </sheetView>
  </sheetViews>
  <sheetFormatPr defaultRowHeight="15" x14ac:dyDescent="0.25"/>
  <cols>
    <col min="2" max="2" width="15.140625" customWidth="1"/>
  </cols>
  <sheetData>
    <row r="1" spans="1:2" x14ac:dyDescent="0.25">
      <c r="A1" s="9" t="s">
        <v>787</v>
      </c>
      <c r="B1" s="9"/>
    </row>
    <row r="2" spans="1:2" x14ac:dyDescent="0.25">
      <c r="A2" s="9"/>
      <c r="B2" s="9"/>
    </row>
    <row r="3" spans="1:2" x14ac:dyDescent="0.25">
      <c r="A3" t="s">
        <v>767</v>
      </c>
      <c r="B3" s="4" t="s">
        <v>676</v>
      </c>
    </row>
    <row r="4" spans="1:2" x14ac:dyDescent="0.25">
      <c r="A4" t="s">
        <v>32</v>
      </c>
      <c r="B4" s="4">
        <v>553290.70000000007</v>
      </c>
    </row>
    <row r="5" spans="1:2" x14ac:dyDescent="0.25">
      <c r="A5" t="s">
        <v>41</v>
      </c>
      <c r="B5" s="4">
        <v>379970.03000000026</v>
      </c>
    </row>
    <row r="6" spans="1:2" x14ac:dyDescent="0.25">
      <c r="A6" t="s">
        <v>95</v>
      </c>
      <c r="B6" s="4">
        <v>371290.75</v>
      </c>
    </row>
    <row r="7" spans="1:2" x14ac:dyDescent="0.25">
      <c r="A7" t="s">
        <v>78</v>
      </c>
      <c r="B7" s="4">
        <v>182953.74000000005</v>
      </c>
    </row>
    <row r="8" spans="1:2" x14ac:dyDescent="0.25">
      <c r="A8" t="s">
        <v>777</v>
      </c>
      <c r="B8" s="4">
        <v>117204.63999999998</v>
      </c>
    </row>
    <row r="9" spans="1:2" x14ac:dyDescent="0.25">
      <c r="A9" t="s">
        <v>231</v>
      </c>
      <c r="B9" s="4">
        <v>104331.29000000002</v>
      </c>
    </row>
    <row r="10" spans="1:2" x14ac:dyDescent="0.25">
      <c r="A10" t="s">
        <v>200</v>
      </c>
      <c r="B10" s="4">
        <v>103975.11000000002</v>
      </c>
    </row>
    <row r="11" spans="1:2" x14ac:dyDescent="0.25">
      <c r="A11" t="s">
        <v>130</v>
      </c>
      <c r="B11" s="4">
        <v>91391.63</v>
      </c>
    </row>
    <row r="12" spans="1:2" x14ac:dyDescent="0.25">
      <c r="A12" t="s">
        <v>443</v>
      </c>
      <c r="B12" s="4">
        <v>86332.400000000009</v>
      </c>
    </row>
    <row r="13" spans="1:2" x14ac:dyDescent="0.25">
      <c r="A13" t="s">
        <v>326</v>
      </c>
      <c r="B13" s="4">
        <v>75813.539999999994</v>
      </c>
    </row>
    <row r="14" spans="1:2" x14ac:dyDescent="0.25">
      <c r="A14" t="s">
        <v>258</v>
      </c>
      <c r="B14" s="4">
        <v>72101.06</v>
      </c>
    </row>
    <row r="15" spans="1:2" x14ac:dyDescent="0.25">
      <c r="A15" t="s">
        <v>484</v>
      </c>
      <c r="B15" s="4">
        <v>68867.700000000012</v>
      </c>
    </row>
    <row r="16" spans="1:2" x14ac:dyDescent="0.25">
      <c r="A16" t="s">
        <v>199</v>
      </c>
      <c r="B16" s="4">
        <v>56406.219999999987</v>
      </c>
    </row>
    <row r="17" spans="1:2" x14ac:dyDescent="0.25">
      <c r="A17" t="s">
        <v>188</v>
      </c>
      <c r="B17" s="4">
        <v>49022.29</v>
      </c>
    </row>
    <row r="18" spans="1:2" x14ac:dyDescent="0.25">
      <c r="A18" t="s">
        <v>178</v>
      </c>
      <c r="B18" s="4">
        <v>39037.86</v>
      </c>
    </row>
    <row r="19" spans="1:2" x14ac:dyDescent="0.25">
      <c r="A19" t="s">
        <v>450</v>
      </c>
      <c r="B19" s="4">
        <v>18345.879999999997</v>
      </c>
    </row>
    <row r="20" spans="1:2" x14ac:dyDescent="0.25">
      <c r="A20" t="s">
        <v>778</v>
      </c>
      <c r="B20" s="4">
        <v>15597.460000000001</v>
      </c>
    </row>
  </sheetData>
  <conditionalFormatting sqref="B4:B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{4EFE513D-5FFD-4E82-B579-C33068A62626}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E513D-5FFD-4E82-B579-C33068A62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0F95-8BAA-4FA9-BE36-004486C40615}">
  <dimension ref="A1:H721"/>
  <sheetViews>
    <sheetView topLeftCell="A87" workbookViewId="0">
      <selection activeCell="D724" sqref="D724"/>
    </sheetView>
  </sheetViews>
  <sheetFormatPr defaultRowHeight="15" x14ac:dyDescent="0.25"/>
  <cols>
    <col min="1" max="1" width="13.85546875" customWidth="1"/>
    <col min="2" max="2" width="13.42578125" customWidth="1"/>
    <col min="3" max="3" width="13.28515625" customWidth="1"/>
    <col min="4" max="4" width="14.140625" customWidth="1"/>
    <col min="5" max="5" width="15.42578125" customWidth="1"/>
    <col min="7" max="7" width="16.140625" customWidth="1"/>
    <col min="8" max="8" width="19" customWidth="1"/>
  </cols>
  <sheetData>
    <row r="1" spans="1:8" x14ac:dyDescent="0.25">
      <c r="A1" s="8" t="s">
        <v>772</v>
      </c>
      <c r="B1" s="8"/>
      <c r="C1" s="8"/>
      <c r="D1" s="8"/>
      <c r="E1" s="8"/>
    </row>
    <row r="2" spans="1:8" x14ac:dyDescent="0.25">
      <c r="A2" t="s">
        <v>675</v>
      </c>
      <c r="B2" s="4" t="s">
        <v>677</v>
      </c>
      <c r="C2" s="3" t="s">
        <v>676</v>
      </c>
      <c r="D2" s="2" t="s">
        <v>5</v>
      </c>
      <c r="E2" t="s">
        <v>10</v>
      </c>
      <c r="F2" t="s">
        <v>767</v>
      </c>
      <c r="G2" t="s">
        <v>678</v>
      </c>
      <c r="H2" t="s">
        <v>773</v>
      </c>
    </row>
    <row r="3" spans="1:8" x14ac:dyDescent="0.25">
      <c r="A3">
        <v>30</v>
      </c>
      <c r="B3" s="4">
        <v>95.7</v>
      </c>
      <c r="C3" s="3">
        <v>2871</v>
      </c>
      <c r="D3" s="2">
        <v>37676</v>
      </c>
      <c r="E3" t="s">
        <v>768</v>
      </c>
      <c r="F3" t="s">
        <v>32</v>
      </c>
      <c r="G3" t="s">
        <v>715</v>
      </c>
    </row>
    <row r="4" spans="1:8" x14ac:dyDescent="0.25">
      <c r="A4">
        <v>34</v>
      </c>
      <c r="B4" s="4">
        <v>81.349999999999994</v>
      </c>
      <c r="C4" s="3">
        <v>2765.9</v>
      </c>
      <c r="D4" s="2">
        <v>37748</v>
      </c>
      <c r="E4" t="s">
        <v>768</v>
      </c>
      <c r="F4" t="s">
        <v>41</v>
      </c>
      <c r="G4" t="s">
        <v>715</v>
      </c>
    </row>
    <row r="5" spans="1:8" x14ac:dyDescent="0.25">
      <c r="A5">
        <v>41</v>
      </c>
      <c r="B5" s="4">
        <v>94.74</v>
      </c>
      <c r="C5" s="3">
        <v>3884.34</v>
      </c>
      <c r="D5" s="2">
        <v>37803</v>
      </c>
      <c r="E5" t="s">
        <v>768</v>
      </c>
      <c r="F5" t="s">
        <v>41</v>
      </c>
      <c r="G5" t="s">
        <v>715</v>
      </c>
    </row>
    <row r="6" spans="1:8" x14ac:dyDescent="0.25">
      <c r="A6">
        <v>45</v>
      </c>
      <c r="B6" s="4">
        <v>83.26</v>
      </c>
      <c r="C6" s="3">
        <v>3746.7</v>
      </c>
      <c r="D6" s="2">
        <v>37858</v>
      </c>
      <c r="E6" t="s">
        <v>768</v>
      </c>
      <c r="F6" t="s">
        <v>32</v>
      </c>
      <c r="G6" t="s">
        <v>715</v>
      </c>
    </row>
    <row r="7" spans="1:8" x14ac:dyDescent="0.25">
      <c r="A7">
        <v>49</v>
      </c>
      <c r="B7" s="4">
        <v>100</v>
      </c>
      <c r="C7" s="3">
        <v>5205.2700000000004</v>
      </c>
      <c r="D7" s="2">
        <v>37904</v>
      </c>
      <c r="E7" t="s">
        <v>768</v>
      </c>
      <c r="F7" t="s">
        <v>32</v>
      </c>
      <c r="G7" t="s">
        <v>715</v>
      </c>
    </row>
    <row r="8" spans="1:8" x14ac:dyDescent="0.25">
      <c r="A8">
        <v>36</v>
      </c>
      <c r="B8" s="4">
        <v>96.66</v>
      </c>
      <c r="C8" s="3">
        <v>3479.76</v>
      </c>
      <c r="D8" s="2">
        <v>37922</v>
      </c>
      <c r="E8" t="s">
        <v>768</v>
      </c>
      <c r="F8" t="s">
        <v>32</v>
      </c>
      <c r="G8" t="s">
        <v>715</v>
      </c>
    </row>
    <row r="9" spans="1:8" x14ac:dyDescent="0.25">
      <c r="A9">
        <v>29</v>
      </c>
      <c r="B9" s="4">
        <v>86.13</v>
      </c>
      <c r="C9" s="3">
        <v>2497.77</v>
      </c>
      <c r="D9" s="2">
        <v>37936</v>
      </c>
      <c r="E9" t="s">
        <v>768</v>
      </c>
      <c r="F9" t="s">
        <v>41</v>
      </c>
      <c r="G9" t="s">
        <v>715</v>
      </c>
    </row>
    <row r="10" spans="1:8" x14ac:dyDescent="0.25">
      <c r="B10" s="4"/>
      <c r="C10" s="3"/>
      <c r="D10" s="2"/>
      <c r="H10" s="3">
        <f>SUM(C3:C9)</f>
        <v>24450.74</v>
      </c>
    </row>
    <row r="11" spans="1:8" x14ac:dyDescent="0.25">
      <c r="B11" s="4"/>
      <c r="C11" s="3"/>
      <c r="D11" s="2"/>
    </row>
    <row r="12" spans="1:8" x14ac:dyDescent="0.25">
      <c r="A12">
        <v>48</v>
      </c>
      <c r="B12" s="4">
        <v>100</v>
      </c>
      <c r="C12" s="3">
        <v>5512.32</v>
      </c>
      <c r="D12" s="2">
        <v>37943</v>
      </c>
      <c r="E12" t="s">
        <v>768</v>
      </c>
      <c r="F12" t="s">
        <v>78</v>
      </c>
      <c r="G12" t="s">
        <v>756</v>
      </c>
    </row>
    <row r="13" spans="1:8" x14ac:dyDescent="0.25">
      <c r="A13">
        <v>22</v>
      </c>
      <c r="B13" s="4">
        <v>98.57</v>
      </c>
      <c r="C13" s="3">
        <v>2168.54</v>
      </c>
      <c r="D13" s="2">
        <v>37956</v>
      </c>
      <c r="E13" t="s">
        <v>768</v>
      </c>
      <c r="F13" t="s">
        <v>32</v>
      </c>
      <c r="G13" t="s">
        <v>756</v>
      </c>
    </row>
    <row r="14" spans="1:8" x14ac:dyDescent="0.25">
      <c r="A14">
        <v>41</v>
      </c>
      <c r="B14" s="4">
        <v>100</v>
      </c>
      <c r="C14" s="3">
        <v>4708.4399999999996</v>
      </c>
      <c r="D14" s="2">
        <v>38001</v>
      </c>
      <c r="E14" t="s">
        <v>768</v>
      </c>
      <c r="F14" t="s">
        <v>41</v>
      </c>
      <c r="G14" t="s">
        <v>756</v>
      </c>
    </row>
    <row r="15" spans="1:8" x14ac:dyDescent="0.25">
      <c r="A15">
        <v>37</v>
      </c>
      <c r="B15" s="4">
        <v>100</v>
      </c>
      <c r="C15" s="3">
        <v>3965.66</v>
      </c>
      <c r="D15" s="2">
        <v>38037</v>
      </c>
      <c r="E15" t="s">
        <v>768</v>
      </c>
      <c r="F15" t="s">
        <v>95</v>
      </c>
      <c r="G15" t="s">
        <v>756</v>
      </c>
    </row>
    <row r="16" spans="1:8" x14ac:dyDescent="0.25">
      <c r="A16">
        <v>23</v>
      </c>
      <c r="B16" s="4">
        <v>100</v>
      </c>
      <c r="C16" s="3">
        <v>2333.12</v>
      </c>
      <c r="D16" s="2">
        <v>38082</v>
      </c>
      <c r="E16" t="s">
        <v>768</v>
      </c>
      <c r="F16" t="s">
        <v>32</v>
      </c>
      <c r="G16" t="s">
        <v>756</v>
      </c>
    </row>
    <row r="17" spans="1:8" x14ac:dyDescent="0.25">
      <c r="A17">
        <v>28</v>
      </c>
      <c r="B17" s="4">
        <v>100</v>
      </c>
      <c r="C17" s="3">
        <v>3188.64</v>
      </c>
      <c r="D17" s="2">
        <v>38125</v>
      </c>
      <c r="E17" t="s">
        <v>768</v>
      </c>
      <c r="F17" t="s">
        <v>32</v>
      </c>
      <c r="G17" t="s">
        <v>756</v>
      </c>
    </row>
    <row r="18" spans="1:8" x14ac:dyDescent="0.25">
      <c r="B18" s="4"/>
      <c r="C18" s="3"/>
      <c r="D18" s="2"/>
      <c r="H18" s="3">
        <f>SUM(C12:C17)</f>
        <v>21876.719999999998</v>
      </c>
    </row>
    <row r="19" spans="1:8" x14ac:dyDescent="0.25">
      <c r="B19" s="4"/>
      <c r="C19" s="3"/>
      <c r="D19" s="2"/>
    </row>
    <row r="20" spans="1:8" x14ac:dyDescent="0.25">
      <c r="A20">
        <v>34</v>
      </c>
      <c r="B20" s="4">
        <v>100</v>
      </c>
      <c r="C20" s="3">
        <v>3676.76</v>
      </c>
      <c r="D20" s="2">
        <v>38166</v>
      </c>
      <c r="E20" t="s">
        <v>768</v>
      </c>
      <c r="F20" t="s">
        <v>32</v>
      </c>
      <c r="G20" t="s">
        <v>750</v>
      </c>
    </row>
    <row r="21" spans="1:8" x14ac:dyDescent="0.25">
      <c r="A21">
        <v>45</v>
      </c>
      <c r="B21" s="4">
        <v>92.83</v>
      </c>
      <c r="C21" s="3">
        <v>4177.3500000000004</v>
      </c>
      <c r="D21" s="2">
        <v>38191</v>
      </c>
      <c r="E21" t="s">
        <v>768</v>
      </c>
      <c r="F21" t="s">
        <v>41</v>
      </c>
      <c r="G21" t="s">
        <v>750</v>
      </c>
    </row>
    <row r="22" spans="1:8" x14ac:dyDescent="0.25">
      <c r="A22">
        <v>36</v>
      </c>
      <c r="B22" s="4">
        <v>100</v>
      </c>
      <c r="C22" s="3">
        <v>4099.68</v>
      </c>
      <c r="D22" s="2">
        <v>38226</v>
      </c>
      <c r="E22" t="s">
        <v>768</v>
      </c>
      <c r="F22" t="s">
        <v>32</v>
      </c>
      <c r="G22" t="s">
        <v>750</v>
      </c>
    </row>
    <row r="23" spans="1:8" x14ac:dyDescent="0.25">
      <c r="A23">
        <v>23</v>
      </c>
      <c r="B23" s="4">
        <v>100</v>
      </c>
      <c r="C23" s="3">
        <v>2597.39</v>
      </c>
      <c r="D23" s="2">
        <v>38260</v>
      </c>
      <c r="E23" t="s">
        <v>768</v>
      </c>
      <c r="F23" t="s">
        <v>130</v>
      </c>
      <c r="G23" t="s">
        <v>750</v>
      </c>
    </row>
    <row r="24" spans="1:8" x14ac:dyDescent="0.25">
      <c r="A24">
        <v>41</v>
      </c>
      <c r="B24" s="4">
        <v>100</v>
      </c>
      <c r="C24" s="3">
        <v>4394.38</v>
      </c>
      <c r="D24" s="2">
        <v>38275</v>
      </c>
      <c r="E24" t="s">
        <v>768</v>
      </c>
      <c r="F24" t="s">
        <v>78</v>
      </c>
      <c r="G24" t="s">
        <v>700</v>
      </c>
    </row>
    <row r="25" spans="1:8" x14ac:dyDescent="0.25">
      <c r="A25">
        <v>46</v>
      </c>
      <c r="B25" s="4">
        <v>94.74</v>
      </c>
      <c r="C25" s="3">
        <v>4358.04</v>
      </c>
      <c r="D25" s="2">
        <v>38293</v>
      </c>
      <c r="E25" t="s">
        <v>768</v>
      </c>
      <c r="F25" t="s">
        <v>32</v>
      </c>
      <c r="G25" t="s">
        <v>700</v>
      </c>
    </row>
    <row r="26" spans="1:8" x14ac:dyDescent="0.25">
      <c r="A26">
        <v>42</v>
      </c>
      <c r="B26" s="4">
        <v>100</v>
      </c>
      <c r="C26" s="3">
        <v>4396.1400000000003</v>
      </c>
      <c r="D26" s="2">
        <v>38306</v>
      </c>
      <c r="E26" t="s">
        <v>768</v>
      </c>
      <c r="F26" t="s">
        <v>32</v>
      </c>
      <c r="G26" t="s">
        <v>700</v>
      </c>
    </row>
    <row r="27" spans="1:8" x14ac:dyDescent="0.25">
      <c r="A27">
        <v>41</v>
      </c>
      <c r="B27" s="4">
        <v>100</v>
      </c>
      <c r="C27" s="3">
        <v>7737.93</v>
      </c>
      <c r="D27" s="2">
        <v>38315</v>
      </c>
      <c r="E27" t="s">
        <v>768</v>
      </c>
      <c r="F27" t="s">
        <v>148</v>
      </c>
      <c r="G27" t="s">
        <v>700</v>
      </c>
    </row>
    <row r="28" spans="1:8" x14ac:dyDescent="0.25">
      <c r="A28">
        <v>20</v>
      </c>
      <c r="B28" s="4">
        <v>72.55</v>
      </c>
      <c r="C28" s="3">
        <v>1451</v>
      </c>
      <c r="D28" s="2">
        <v>38338</v>
      </c>
      <c r="E28" t="s">
        <v>768</v>
      </c>
      <c r="F28" t="s">
        <v>95</v>
      </c>
      <c r="G28" t="s">
        <v>700</v>
      </c>
    </row>
    <row r="29" spans="1:8" x14ac:dyDescent="0.25">
      <c r="A29">
        <v>21</v>
      </c>
      <c r="B29" s="4">
        <v>34.909999999999997</v>
      </c>
      <c r="C29" s="3">
        <v>733.11</v>
      </c>
      <c r="D29" s="2">
        <v>38386</v>
      </c>
      <c r="E29" t="s">
        <v>768</v>
      </c>
      <c r="F29" t="s">
        <v>41</v>
      </c>
      <c r="G29" t="s">
        <v>700</v>
      </c>
    </row>
    <row r="30" spans="1:8" x14ac:dyDescent="0.25">
      <c r="A30">
        <v>42</v>
      </c>
      <c r="B30" s="4">
        <v>76.36</v>
      </c>
      <c r="C30" s="3">
        <v>3207.12</v>
      </c>
      <c r="D30" s="2">
        <v>38414</v>
      </c>
      <c r="E30" t="s">
        <v>768</v>
      </c>
      <c r="F30" t="s">
        <v>32</v>
      </c>
      <c r="G30" t="s">
        <v>700</v>
      </c>
    </row>
    <row r="31" spans="1:8" x14ac:dyDescent="0.25">
      <c r="B31" s="4"/>
      <c r="C31" s="3"/>
      <c r="D31" s="2"/>
      <c r="H31" s="3">
        <f>SUM(C20:C30)</f>
        <v>40828.9</v>
      </c>
    </row>
    <row r="32" spans="1:8" x14ac:dyDescent="0.25">
      <c r="B32" s="4"/>
      <c r="C32" s="3"/>
      <c r="D32" s="2"/>
    </row>
    <row r="33" spans="1:8" x14ac:dyDescent="0.25">
      <c r="A33">
        <v>24</v>
      </c>
      <c r="B33" s="4">
        <v>100</v>
      </c>
      <c r="C33" s="3">
        <v>2434.56</v>
      </c>
      <c r="D33" s="2">
        <v>38450</v>
      </c>
      <c r="E33" t="s">
        <v>768</v>
      </c>
      <c r="F33" t="s">
        <v>170</v>
      </c>
      <c r="G33" t="s">
        <v>738</v>
      </c>
      <c r="H33" s="3">
        <f>SUM(C33)</f>
        <v>2434.56</v>
      </c>
    </row>
    <row r="34" spans="1:8" x14ac:dyDescent="0.25">
      <c r="B34" s="4"/>
      <c r="C34" s="3"/>
      <c r="D34" s="2"/>
    </row>
    <row r="35" spans="1:8" x14ac:dyDescent="0.25">
      <c r="B35" s="4"/>
      <c r="C35" s="3"/>
      <c r="D35" s="2"/>
    </row>
    <row r="36" spans="1:8" x14ac:dyDescent="0.25">
      <c r="A36">
        <v>66</v>
      </c>
      <c r="B36" s="4">
        <v>100</v>
      </c>
      <c r="C36" s="3">
        <v>7516.08</v>
      </c>
      <c r="D36" s="2">
        <v>38485</v>
      </c>
      <c r="E36" t="s">
        <v>768</v>
      </c>
      <c r="F36" t="s">
        <v>178</v>
      </c>
      <c r="G36" t="s">
        <v>703</v>
      </c>
    </row>
    <row r="37" spans="1:8" x14ac:dyDescent="0.25">
      <c r="A37">
        <v>26</v>
      </c>
      <c r="B37" s="4">
        <v>100</v>
      </c>
      <c r="C37" s="3">
        <v>5404.62</v>
      </c>
      <c r="D37" s="2">
        <v>37650</v>
      </c>
      <c r="E37" t="s">
        <v>769</v>
      </c>
      <c r="F37" t="s">
        <v>78</v>
      </c>
      <c r="G37" t="s">
        <v>703</v>
      </c>
    </row>
    <row r="38" spans="1:8" x14ac:dyDescent="0.25">
      <c r="A38">
        <v>29</v>
      </c>
      <c r="B38" s="4">
        <v>100</v>
      </c>
      <c r="C38" s="3">
        <v>7209.11</v>
      </c>
      <c r="D38" s="2">
        <v>37704</v>
      </c>
      <c r="E38" t="s">
        <v>769</v>
      </c>
      <c r="F38" t="s">
        <v>188</v>
      </c>
      <c r="G38" t="s">
        <v>703</v>
      </c>
    </row>
    <row r="39" spans="1:8" x14ac:dyDescent="0.25">
      <c r="A39">
        <v>38</v>
      </c>
      <c r="B39" s="4">
        <v>100</v>
      </c>
      <c r="C39" s="3">
        <v>7329.06</v>
      </c>
      <c r="D39" s="2">
        <v>37769</v>
      </c>
      <c r="E39" t="s">
        <v>769</v>
      </c>
      <c r="F39" t="s">
        <v>178</v>
      </c>
      <c r="G39" t="s">
        <v>703</v>
      </c>
    </row>
    <row r="40" spans="1:8" x14ac:dyDescent="0.25">
      <c r="A40">
        <v>37</v>
      </c>
      <c r="B40" s="4">
        <v>100</v>
      </c>
      <c r="C40" s="3">
        <v>7374.1</v>
      </c>
      <c r="D40" s="2">
        <v>37826</v>
      </c>
      <c r="E40" t="s">
        <v>769</v>
      </c>
      <c r="F40" t="s">
        <v>32</v>
      </c>
      <c r="G40" t="s">
        <v>703</v>
      </c>
    </row>
    <row r="41" spans="1:8" x14ac:dyDescent="0.25">
      <c r="B41" s="4"/>
      <c r="C41" s="3"/>
      <c r="D41" s="2"/>
      <c r="H41" s="3">
        <f>SUM(C36:C40)</f>
        <v>34832.97</v>
      </c>
    </row>
    <row r="42" spans="1:8" x14ac:dyDescent="0.25">
      <c r="B42" s="4"/>
      <c r="C42" s="3"/>
      <c r="D42" s="2"/>
    </row>
    <row r="43" spans="1:8" x14ac:dyDescent="0.25">
      <c r="A43">
        <v>45</v>
      </c>
      <c r="B43" s="4">
        <v>100</v>
      </c>
      <c r="C43" s="3">
        <v>10993.5</v>
      </c>
      <c r="D43" s="2">
        <v>37883</v>
      </c>
      <c r="E43" t="s">
        <v>769</v>
      </c>
      <c r="F43" t="s">
        <v>199</v>
      </c>
      <c r="G43" t="s">
        <v>696</v>
      </c>
    </row>
    <row r="44" spans="1:8" x14ac:dyDescent="0.25">
      <c r="A44">
        <v>21</v>
      </c>
      <c r="B44" s="4">
        <v>100</v>
      </c>
      <c r="C44" s="3">
        <v>4860.24</v>
      </c>
      <c r="D44" s="2">
        <v>37914</v>
      </c>
      <c r="E44" t="s">
        <v>769</v>
      </c>
      <c r="F44" t="s">
        <v>32</v>
      </c>
      <c r="G44" t="s">
        <v>696</v>
      </c>
    </row>
    <row r="45" spans="1:8" x14ac:dyDescent="0.25">
      <c r="A45">
        <v>34</v>
      </c>
      <c r="B45" s="4">
        <v>100</v>
      </c>
      <c r="C45" s="3">
        <v>8014.82</v>
      </c>
      <c r="D45" s="2">
        <v>37931</v>
      </c>
      <c r="E45" t="s">
        <v>769</v>
      </c>
      <c r="F45" t="s">
        <v>95</v>
      </c>
      <c r="G45" t="s">
        <v>696</v>
      </c>
    </row>
    <row r="46" spans="1:8" x14ac:dyDescent="0.25">
      <c r="A46">
        <v>23</v>
      </c>
      <c r="B46" s="4">
        <v>100</v>
      </c>
      <c r="C46" s="3">
        <v>5372.57</v>
      </c>
      <c r="D46" s="2">
        <v>37938</v>
      </c>
      <c r="E46" t="s">
        <v>769</v>
      </c>
      <c r="F46" t="s">
        <v>32</v>
      </c>
      <c r="G46" t="s">
        <v>696</v>
      </c>
    </row>
    <row r="47" spans="1:8" x14ac:dyDescent="0.25">
      <c r="A47">
        <v>42</v>
      </c>
      <c r="B47" s="4">
        <v>100</v>
      </c>
      <c r="C47" s="3">
        <v>7290.36</v>
      </c>
      <c r="D47" s="2">
        <v>37950</v>
      </c>
      <c r="E47" t="s">
        <v>769</v>
      </c>
      <c r="F47" t="s">
        <v>41</v>
      </c>
      <c r="G47" t="s">
        <v>696</v>
      </c>
    </row>
    <row r="48" spans="1:8" x14ac:dyDescent="0.25">
      <c r="A48">
        <v>47</v>
      </c>
      <c r="B48" s="4">
        <v>100</v>
      </c>
      <c r="C48" s="3">
        <v>9064.89</v>
      </c>
      <c r="D48" s="2">
        <v>37960</v>
      </c>
      <c r="E48" t="s">
        <v>769</v>
      </c>
      <c r="F48" t="s">
        <v>231</v>
      </c>
      <c r="G48" t="s">
        <v>696</v>
      </c>
    </row>
    <row r="49" spans="1:8" x14ac:dyDescent="0.25">
      <c r="A49">
        <v>35</v>
      </c>
      <c r="B49" s="4">
        <v>100</v>
      </c>
      <c r="C49" s="3">
        <v>6075.3</v>
      </c>
      <c r="D49" s="2">
        <v>38015</v>
      </c>
      <c r="E49" t="s">
        <v>769</v>
      </c>
      <c r="F49" t="s">
        <v>32</v>
      </c>
      <c r="G49" t="s">
        <v>696</v>
      </c>
    </row>
    <row r="50" spans="1:8" x14ac:dyDescent="0.25">
      <c r="A50">
        <v>29</v>
      </c>
      <c r="B50" s="4">
        <v>100</v>
      </c>
      <c r="C50" s="3">
        <v>6463.23</v>
      </c>
      <c r="D50" s="2">
        <v>38056</v>
      </c>
      <c r="E50" t="s">
        <v>769</v>
      </c>
      <c r="F50" t="s">
        <v>32</v>
      </c>
      <c r="G50" t="s">
        <v>696</v>
      </c>
    </row>
    <row r="51" spans="1:8" x14ac:dyDescent="0.25">
      <c r="A51">
        <v>34</v>
      </c>
      <c r="B51" s="4">
        <v>100</v>
      </c>
      <c r="C51" s="3">
        <v>6120.34</v>
      </c>
      <c r="D51" s="2">
        <v>38111</v>
      </c>
      <c r="E51" t="s">
        <v>769</v>
      </c>
      <c r="F51" t="s">
        <v>32</v>
      </c>
      <c r="G51" t="s">
        <v>696</v>
      </c>
    </row>
    <row r="52" spans="1:8" x14ac:dyDescent="0.25">
      <c r="B52" s="4"/>
      <c r="C52" s="3"/>
      <c r="D52" s="2"/>
      <c r="H52" s="3">
        <f>SUM(C43:C51)</f>
        <v>64255.25</v>
      </c>
    </row>
    <row r="53" spans="1:8" x14ac:dyDescent="0.25">
      <c r="B53" s="4"/>
      <c r="C53" s="3"/>
      <c r="D53" s="2"/>
    </row>
    <row r="54" spans="1:8" x14ac:dyDescent="0.25">
      <c r="A54">
        <v>32</v>
      </c>
      <c r="B54" s="4">
        <v>100</v>
      </c>
      <c r="C54" s="3">
        <v>7680.64</v>
      </c>
      <c r="D54" s="2">
        <v>38153</v>
      </c>
      <c r="E54" t="s">
        <v>769</v>
      </c>
      <c r="F54" t="s">
        <v>200</v>
      </c>
      <c r="G54" t="s">
        <v>741</v>
      </c>
    </row>
    <row r="55" spans="1:8" x14ac:dyDescent="0.25">
      <c r="A55">
        <v>21</v>
      </c>
      <c r="B55" s="4">
        <v>100</v>
      </c>
      <c r="C55" s="3">
        <v>4905.3900000000003</v>
      </c>
      <c r="D55" s="2">
        <v>38187</v>
      </c>
      <c r="E55" t="s">
        <v>769</v>
      </c>
      <c r="F55" t="s">
        <v>95</v>
      </c>
      <c r="G55" t="s">
        <v>741</v>
      </c>
    </row>
    <row r="56" spans="1:8" x14ac:dyDescent="0.25">
      <c r="A56">
        <v>34</v>
      </c>
      <c r="B56" s="4">
        <v>100</v>
      </c>
      <c r="C56" s="3">
        <v>8014.82</v>
      </c>
      <c r="D56" s="2">
        <v>38216</v>
      </c>
      <c r="E56" t="s">
        <v>769</v>
      </c>
      <c r="F56" t="s">
        <v>258</v>
      </c>
      <c r="G56" t="s">
        <v>741</v>
      </c>
    </row>
    <row r="57" spans="1:8" x14ac:dyDescent="0.25">
      <c r="A57">
        <v>37</v>
      </c>
      <c r="B57" s="4">
        <v>100</v>
      </c>
      <c r="C57" s="3">
        <v>7136.19</v>
      </c>
      <c r="D57" s="2">
        <v>38238</v>
      </c>
      <c r="E57" t="s">
        <v>769</v>
      </c>
      <c r="F57" t="s">
        <v>188</v>
      </c>
      <c r="G57" t="s">
        <v>741</v>
      </c>
    </row>
    <row r="58" spans="1:8" x14ac:dyDescent="0.25">
      <c r="A58">
        <v>47</v>
      </c>
      <c r="B58" s="4">
        <v>100</v>
      </c>
      <c r="C58" s="3">
        <v>10172.700000000001</v>
      </c>
      <c r="D58" s="2">
        <v>38271</v>
      </c>
      <c r="E58" t="s">
        <v>769</v>
      </c>
      <c r="F58" t="s">
        <v>41</v>
      </c>
      <c r="G58" t="s">
        <v>741</v>
      </c>
    </row>
    <row r="59" spans="1:8" x14ac:dyDescent="0.25">
      <c r="B59" s="4"/>
      <c r="C59" s="3"/>
      <c r="D59" s="2"/>
      <c r="H59" s="3">
        <f>SUM(C54:C58)</f>
        <v>37909.74</v>
      </c>
    </row>
    <row r="60" spans="1:8" x14ac:dyDescent="0.25">
      <c r="B60" s="4"/>
      <c r="C60" s="3"/>
      <c r="D60" s="2"/>
    </row>
    <row r="61" spans="1:8" x14ac:dyDescent="0.25">
      <c r="A61">
        <v>48</v>
      </c>
      <c r="B61" s="4">
        <v>100</v>
      </c>
      <c r="C61" s="3">
        <v>11623.7</v>
      </c>
      <c r="D61" s="2">
        <v>38281</v>
      </c>
      <c r="E61" t="s">
        <v>769</v>
      </c>
      <c r="F61" t="s">
        <v>32</v>
      </c>
      <c r="G61" t="s">
        <v>728</v>
      </c>
    </row>
    <row r="62" spans="1:8" x14ac:dyDescent="0.25">
      <c r="A62">
        <v>40</v>
      </c>
      <c r="B62" s="4">
        <v>100</v>
      </c>
      <c r="C62" s="3">
        <v>6000.4</v>
      </c>
      <c r="D62" s="2">
        <v>38295</v>
      </c>
      <c r="E62" t="s">
        <v>769</v>
      </c>
      <c r="F62" t="s">
        <v>32</v>
      </c>
      <c r="G62" t="s">
        <v>728</v>
      </c>
    </row>
    <row r="63" spans="1:8" x14ac:dyDescent="0.25">
      <c r="A63">
        <v>26</v>
      </c>
      <c r="B63" s="4">
        <v>100</v>
      </c>
      <c r="C63" s="3">
        <v>3003</v>
      </c>
      <c r="D63" s="2">
        <v>38309</v>
      </c>
      <c r="E63" t="s">
        <v>769</v>
      </c>
      <c r="F63" t="s">
        <v>32</v>
      </c>
      <c r="G63" t="s">
        <v>728</v>
      </c>
    </row>
    <row r="64" spans="1:8" x14ac:dyDescent="0.25">
      <c r="B64" s="4"/>
      <c r="C64" s="3"/>
      <c r="D64" s="2"/>
      <c r="H64" s="3">
        <f>SUM(C61:C63)</f>
        <v>20627.099999999999</v>
      </c>
    </row>
    <row r="65" spans="1:8" x14ac:dyDescent="0.25">
      <c r="B65" s="4"/>
      <c r="C65" s="3"/>
      <c r="D65" s="2"/>
    </row>
    <row r="66" spans="1:8" x14ac:dyDescent="0.25">
      <c r="A66">
        <v>30</v>
      </c>
      <c r="B66" s="4">
        <v>100</v>
      </c>
      <c r="C66" s="3">
        <v>3944.7</v>
      </c>
      <c r="D66" s="2">
        <v>38320</v>
      </c>
      <c r="E66" t="s">
        <v>769</v>
      </c>
      <c r="F66" t="s">
        <v>95</v>
      </c>
      <c r="G66" t="s">
        <v>683</v>
      </c>
    </row>
    <row r="67" spans="1:8" x14ac:dyDescent="0.25">
      <c r="A67">
        <v>32</v>
      </c>
      <c r="B67" s="4">
        <v>100</v>
      </c>
      <c r="C67" s="3">
        <v>5691.84</v>
      </c>
      <c r="D67" s="2">
        <v>38331</v>
      </c>
      <c r="E67" t="s">
        <v>769</v>
      </c>
      <c r="F67" t="s">
        <v>32</v>
      </c>
      <c r="G67" t="s">
        <v>683</v>
      </c>
    </row>
    <row r="68" spans="1:8" x14ac:dyDescent="0.25">
      <c r="A68">
        <v>41</v>
      </c>
      <c r="B68" s="4">
        <v>100</v>
      </c>
      <c r="C68" s="3">
        <v>4514.92</v>
      </c>
      <c r="D68" s="2">
        <v>38372</v>
      </c>
      <c r="E68" t="s">
        <v>769</v>
      </c>
      <c r="F68" t="s">
        <v>32</v>
      </c>
      <c r="G68" t="s">
        <v>683</v>
      </c>
    </row>
    <row r="69" spans="1:8" x14ac:dyDescent="0.25">
      <c r="A69">
        <v>36</v>
      </c>
      <c r="B69" s="4">
        <v>100</v>
      </c>
      <c r="C69" s="3">
        <v>8254.7999999999993</v>
      </c>
      <c r="D69" s="2">
        <v>38400</v>
      </c>
      <c r="E69" t="s">
        <v>769</v>
      </c>
      <c r="F69" t="s">
        <v>32</v>
      </c>
      <c r="G69" t="s">
        <v>683</v>
      </c>
    </row>
    <row r="70" spans="1:8" x14ac:dyDescent="0.25">
      <c r="A70">
        <v>24</v>
      </c>
      <c r="B70" s="4">
        <v>100</v>
      </c>
      <c r="C70" s="3">
        <v>2416.56</v>
      </c>
      <c r="D70" s="2">
        <v>38420</v>
      </c>
      <c r="E70" t="s">
        <v>769</v>
      </c>
      <c r="F70" t="s">
        <v>95</v>
      </c>
      <c r="G70" t="s">
        <v>683</v>
      </c>
    </row>
    <row r="71" spans="1:8" x14ac:dyDescent="0.25">
      <c r="A71">
        <v>23</v>
      </c>
      <c r="B71" s="4">
        <v>100</v>
      </c>
      <c r="C71" s="3">
        <v>4140.2299999999996</v>
      </c>
      <c r="D71" s="2">
        <v>38473</v>
      </c>
      <c r="E71" t="s">
        <v>769</v>
      </c>
      <c r="F71" t="s">
        <v>231</v>
      </c>
      <c r="G71" t="s">
        <v>683</v>
      </c>
    </row>
    <row r="72" spans="1:8" x14ac:dyDescent="0.25">
      <c r="A72">
        <v>50</v>
      </c>
      <c r="B72" s="4">
        <v>100</v>
      </c>
      <c r="C72" s="3">
        <v>12001</v>
      </c>
      <c r="D72" s="2">
        <v>38503</v>
      </c>
      <c r="E72" t="s">
        <v>769</v>
      </c>
      <c r="F72" t="s">
        <v>178</v>
      </c>
      <c r="G72" t="s">
        <v>683</v>
      </c>
    </row>
    <row r="73" spans="1:8" x14ac:dyDescent="0.25">
      <c r="A73">
        <v>39</v>
      </c>
      <c r="B73" s="4">
        <v>99.91</v>
      </c>
      <c r="C73" s="3">
        <v>3896.49</v>
      </c>
      <c r="D73" s="2">
        <v>37676</v>
      </c>
      <c r="E73" t="s">
        <v>768</v>
      </c>
      <c r="F73" t="s">
        <v>32</v>
      </c>
      <c r="G73" t="s">
        <v>683</v>
      </c>
    </row>
    <row r="74" spans="1:8" x14ac:dyDescent="0.25">
      <c r="A74">
        <v>29</v>
      </c>
      <c r="B74" s="4">
        <v>96.34</v>
      </c>
      <c r="C74" s="3">
        <v>2793.86</v>
      </c>
      <c r="D74" s="2">
        <v>37740</v>
      </c>
      <c r="E74" t="s">
        <v>768</v>
      </c>
      <c r="F74" t="s">
        <v>95</v>
      </c>
      <c r="G74" t="s">
        <v>683</v>
      </c>
    </row>
    <row r="75" spans="1:8" x14ac:dyDescent="0.25">
      <c r="A75">
        <v>27</v>
      </c>
      <c r="B75" s="4">
        <v>100</v>
      </c>
      <c r="C75" s="3">
        <v>3307.77</v>
      </c>
      <c r="D75" s="2">
        <v>37803</v>
      </c>
      <c r="E75" t="s">
        <v>768</v>
      </c>
      <c r="F75" t="s">
        <v>41</v>
      </c>
      <c r="G75" t="s">
        <v>683</v>
      </c>
    </row>
    <row r="76" spans="1:8" x14ac:dyDescent="0.25">
      <c r="A76">
        <v>37</v>
      </c>
      <c r="B76" s="4">
        <v>100</v>
      </c>
      <c r="C76" s="3">
        <v>5192.95</v>
      </c>
      <c r="D76" s="2">
        <v>37858</v>
      </c>
      <c r="E76" t="s">
        <v>768</v>
      </c>
      <c r="F76" t="s">
        <v>32</v>
      </c>
      <c r="G76" t="s">
        <v>683</v>
      </c>
    </row>
    <row r="77" spans="1:8" x14ac:dyDescent="0.25">
      <c r="A77">
        <v>37</v>
      </c>
      <c r="B77" s="4">
        <v>100</v>
      </c>
      <c r="C77" s="3">
        <v>5016.83</v>
      </c>
      <c r="D77" s="2">
        <v>37904</v>
      </c>
      <c r="E77" t="s">
        <v>768</v>
      </c>
      <c r="F77" t="s">
        <v>32</v>
      </c>
      <c r="G77" t="s">
        <v>683</v>
      </c>
    </row>
    <row r="78" spans="1:8" x14ac:dyDescent="0.25">
      <c r="A78">
        <v>27</v>
      </c>
      <c r="B78" s="4">
        <v>100</v>
      </c>
      <c r="C78" s="3">
        <v>3660.93</v>
      </c>
      <c r="D78" s="2">
        <v>37922</v>
      </c>
      <c r="E78" t="s">
        <v>768</v>
      </c>
      <c r="F78" t="s">
        <v>32</v>
      </c>
      <c r="G78" t="s">
        <v>683</v>
      </c>
    </row>
    <row r="79" spans="1:8" x14ac:dyDescent="0.25">
      <c r="A79">
        <v>42</v>
      </c>
      <c r="B79" s="4">
        <v>100</v>
      </c>
      <c r="C79" s="3">
        <v>4695.6000000000004</v>
      </c>
      <c r="D79" s="2">
        <v>37936</v>
      </c>
      <c r="E79" t="s">
        <v>768</v>
      </c>
      <c r="F79" t="s">
        <v>41</v>
      </c>
      <c r="G79" t="s">
        <v>683</v>
      </c>
    </row>
    <row r="80" spans="1:8" x14ac:dyDescent="0.25">
      <c r="B80" s="4"/>
      <c r="C80" s="3"/>
      <c r="D80" s="2"/>
      <c r="H80" s="3">
        <f>SUM(C66:C79)</f>
        <v>69528.479999999996</v>
      </c>
    </row>
    <row r="81" spans="1:8" x14ac:dyDescent="0.25">
      <c r="B81" s="4"/>
      <c r="C81" s="3"/>
      <c r="D81" s="2"/>
    </row>
    <row r="82" spans="1:8" x14ac:dyDescent="0.25">
      <c r="A82">
        <v>38</v>
      </c>
      <c r="B82" s="4">
        <v>96.34</v>
      </c>
      <c r="C82" s="3">
        <v>3660.92</v>
      </c>
      <c r="D82" s="2">
        <v>37943</v>
      </c>
      <c r="E82" t="s">
        <v>768</v>
      </c>
      <c r="F82" t="s">
        <v>78</v>
      </c>
      <c r="G82" t="s">
        <v>691</v>
      </c>
    </row>
    <row r="83" spans="1:8" x14ac:dyDescent="0.25">
      <c r="A83">
        <v>24</v>
      </c>
      <c r="B83" s="4">
        <v>100</v>
      </c>
      <c r="C83" s="3">
        <v>3025.92</v>
      </c>
      <c r="D83" s="2">
        <v>37956</v>
      </c>
      <c r="E83" t="s">
        <v>768</v>
      </c>
      <c r="F83" t="s">
        <v>32</v>
      </c>
      <c r="G83" t="s">
        <v>691</v>
      </c>
    </row>
    <row r="84" spans="1:8" x14ac:dyDescent="0.25">
      <c r="A84">
        <v>23</v>
      </c>
      <c r="B84" s="4">
        <v>100</v>
      </c>
      <c r="C84" s="3">
        <v>3009.09</v>
      </c>
      <c r="D84" s="2">
        <v>37998</v>
      </c>
      <c r="E84" t="s">
        <v>768</v>
      </c>
      <c r="F84" t="s">
        <v>200</v>
      </c>
      <c r="G84" t="s">
        <v>691</v>
      </c>
    </row>
    <row r="85" spans="1:8" x14ac:dyDescent="0.25">
      <c r="A85">
        <v>47</v>
      </c>
      <c r="B85" s="4">
        <v>100</v>
      </c>
      <c r="C85" s="3">
        <v>5422.39</v>
      </c>
      <c r="D85" s="2">
        <v>38037</v>
      </c>
      <c r="E85" t="s">
        <v>768</v>
      </c>
      <c r="F85" t="s">
        <v>95</v>
      </c>
      <c r="G85" t="s">
        <v>691</v>
      </c>
    </row>
    <row r="86" spans="1:8" x14ac:dyDescent="0.25">
      <c r="B86" s="4"/>
      <c r="C86" s="3"/>
      <c r="D86" s="2"/>
      <c r="H86" s="3">
        <f>SUM(C82:C85)</f>
        <v>15118.32</v>
      </c>
    </row>
    <row r="87" spans="1:8" x14ac:dyDescent="0.25">
      <c r="B87" s="4"/>
      <c r="C87" s="3"/>
      <c r="D87" s="2"/>
    </row>
    <row r="88" spans="1:8" x14ac:dyDescent="0.25">
      <c r="A88">
        <v>22</v>
      </c>
      <c r="B88" s="4">
        <v>100</v>
      </c>
      <c r="C88" s="3">
        <v>2852.08</v>
      </c>
      <c r="D88" s="2">
        <v>38080</v>
      </c>
      <c r="E88" t="s">
        <v>768</v>
      </c>
      <c r="F88" t="s">
        <v>32</v>
      </c>
      <c r="G88" t="s">
        <v>707</v>
      </c>
    </row>
    <row r="89" spans="1:8" x14ac:dyDescent="0.25">
      <c r="A89">
        <v>44</v>
      </c>
      <c r="B89" s="4">
        <v>100</v>
      </c>
      <c r="C89" s="3">
        <v>5756.52</v>
      </c>
      <c r="D89" s="2">
        <v>38125</v>
      </c>
      <c r="E89" t="s">
        <v>768</v>
      </c>
      <c r="F89" t="s">
        <v>32</v>
      </c>
      <c r="G89" t="s">
        <v>707</v>
      </c>
    </row>
    <row r="90" spans="1:8" x14ac:dyDescent="0.25">
      <c r="A90">
        <v>40</v>
      </c>
      <c r="B90" s="4">
        <v>100</v>
      </c>
      <c r="C90" s="3">
        <v>4472</v>
      </c>
      <c r="D90" s="2">
        <v>38166</v>
      </c>
      <c r="E90" t="s">
        <v>768</v>
      </c>
      <c r="F90" t="s">
        <v>32</v>
      </c>
      <c r="G90" t="s">
        <v>707</v>
      </c>
    </row>
    <row r="91" spans="1:8" x14ac:dyDescent="0.25">
      <c r="A91">
        <v>22</v>
      </c>
      <c r="B91" s="4">
        <v>100</v>
      </c>
      <c r="C91" s="3">
        <v>2904.44</v>
      </c>
      <c r="D91" s="2">
        <v>38191</v>
      </c>
      <c r="E91" t="s">
        <v>768</v>
      </c>
      <c r="F91" t="s">
        <v>41</v>
      </c>
      <c r="G91" t="s">
        <v>707</v>
      </c>
    </row>
    <row r="92" spans="1:8" x14ac:dyDescent="0.25">
      <c r="A92">
        <v>47</v>
      </c>
      <c r="B92" s="4">
        <v>100</v>
      </c>
      <c r="C92" s="3">
        <v>6484.59</v>
      </c>
      <c r="D92" s="2">
        <v>38226</v>
      </c>
      <c r="E92" t="s">
        <v>768</v>
      </c>
      <c r="F92" t="s">
        <v>32</v>
      </c>
      <c r="G92" t="s">
        <v>707</v>
      </c>
    </row>
    <row r="93" spans="1:8" x14ac:dyDescent="0.25">
      <c r="B93" s="4"/>
      <c r="C93" s="3"/>
      <c r="D93" s="2"/>
      <c r="H93" s="3">
        <f>SUM(C88:C92)</f>
        <v>22469.63</v>
      </c>
    </row>
    <row r="94" spans="1:8" x14ac:dyDescent="0.25">
      <c r="B94" s="4"/>
      <c r="C94" s="3"/>
      <c r="D94" s="2"/>
    </row>
    <row r="95" spans="1:8" x14ac:dyDescent="0.25">
      <c r="A95">
        <v>39</v>
      </c>
      <c r="B95" s="4">
        <v>96.34</v>
      </c>
      <c r="C95" s="3">
        <v>3757.26</v>
      </c>
      <c r="D95" s="2">
        <v>38257</v>
      </c>
      <c r="E95" t="s">
        <v>768</v>
      </c>
      <c r="F95" t="s">
        <v>41</v>
      </c>
      <c r="G95" t="s">
        <v>754</v>
      </c>
    </row>
    <row r="96" spans="1:8" x14ac:dyDescent="0.25">
      <c r="A96">
        <v>34</v>
      </c>
      <c r="B96" s="4">
        <v>100</v>
      </c>
      <c r="C96" s="3">
        <v>4043.96</v>
      </c>
      <c r="D96" s="2">
        <v>38275</v>
      </c>
      <c r="E96" t="s">
        <v>768</v>
      </c>
      <c r="F96" t="s">
        <v>32</v>
      </c>
      <c r="G96" t="s">
        <v>754</v>
      </c>
    </row>
    <row r="97" spans="1:8" x14ac:dyDescent="0.25">
      <c r="A97">
        <v>45</v>
      </c>
      <c r="B97" s="4">
        <v>100</v>
      </c>
      <c r="C97" s="3">
        <v>5566.5</v>
      </c>
      <c r="D97" s="2">
        <v>38293</v>
      </c>
      <c r="E97" t="s">
        <v>768</v>
      </c>
      <c r="F97" t="s">
        <v>32</v>
      </c>
      <c r="G97" t="s">
        <v>754</v>
      </c>
    </row>
    <row r="98" spans="1:8" x14ac:dyDescent="0.25">
      <c r="B98" s="4"/>
      <c r="C98" s="3"/>
      <c r="D98" s="2"/>
      <c r="H98" s="3">
        <f>SUM(C95:C97)</f>
        <v>13367.720000000001</v>
      </c>
    </row>
    <row r="99" spans="1:8" x14ac:dyDescent="0.25">
      <c r="B99" s="4"/>
      <c r="C99" s="3"/>
      <c r="D99" s="2"/>
    </row>
    <row r="100" spans="1:8" x14ac:dyDescent="0.25">
      <c r="A100">
        <v>20</v>
      </c>
      <c r="B100" s="4">
        <v>100</v>
      </c>
      <c r="C100" s="3">
        <v>3176</v>
      </c>
      <c r="D100" s="2">
        <v>38306</v>
      </c>
      <c r="E100" t="s">
        <v>768</v>
      </c>
      <c r="F100" t="s">
        <v>32</v>
      </c>
      <c r="G100" t="s">
        <v>708</v>
      </c>
    </row>
    <row r="101" spans="1:8" x14ac:dyDescent="0.25">
      <c r="A101">
        <v>40</v>
      </c>
      <c r="B101" s="4">
        <v>68.92</v>
      </c>
      <c r="C101" s="3">
        <v>2756.8</v>
      </c>
      <c r="D101" s="2">
        <v>38314</v>
      </c>
      <c r="E101" t="s">
        <v>768</v>
      </c>
      <c r="F101" t="s">
        <v>200</v>
      </c>
      <c r="G101" t="s">
        <v>708</v>
      </c>
    </row>
    <row r="102" spans="1:8" x14ac:dyDescent="0.25">
      <c r="A102">
        <v>26</v>
      </c>
      <c r="B102" s="4">
        <v>51.15</v>
      </c>
      <c r="C102" s="3">
        <v>1329.9</v>
      </c>
      <c r="D102" s="2">
        <v>38338</v>
      </c>
      <c r="E102" t="s">
        <v>768</v>
      </c>
      <c r="F102" t="s">
        <v>95</v>
      </c>
      <c r="G102" t="s">
        <v>708</v>
      </c>
    </row>
    <row r="103" spans="1:8" x14ac:dyDescent="0.25">
      <c r="A103">
        <v>39</v>
      </c>
      <c r="B103" s="4">
        <v>100</v>
      </c>
      <c r="C103" s="3">
        <v>5288.01</v>
      </c>
      <c r="D103" s="2">
        <v>38385</v>
      </c>
      <c r="E103" t="s">
        <v>768</v>
      </c>
      <c r="F103" t="s">
        <v>95</v>
      </c>
      <c r="G103" t="s">
        <v>708</v>
      </c>
    </row>
    <row r="104" spans="1:8" x14ac:dyDescent="0.25">
      <c r="A104">
        <v>50</v>
      </c>
      <c r="B104" s="4">
        <v>44.51</v>
      </c>
      <c r="C104" s="3">
        <v>2225.5</v>
      </c>
      <c r="D104" s="2">
        <v>38414</v>
      </c>
      <c r="E104" t="s">
        <v>768</v>
      </c>
      <c r="F104" t="s">
        <v>32</v>
      </c>
      <c r="G104" t="s">
        <v>708</v>
      </c>
    </row>
    <row r="105" spans="1:8" x14ac:dyDescent="0.25">
      <c r="B105" s="4"/>
      <c r="C105" s="3"/>
      <c r="D105" s="2"/>
      <c r="H105" s="3">
        <f>SUM(C100:C104)</f>
        <v>14776.210000000001</v>
      </c>
    </row>
    <row r="106" spans="1:8" x14ac:dyDescent="0.25">
      <c r="B106" s="4"/>
      <c r="C106" s="3"/>
      <c r="D106" s="2"/>
    </row>
    <row r="107" spans="1:8" x14ac:dyDescent="0.25">
      <c r="A107">
        <v>45</v>
      </c>
      <c r="B107" s="4">
        <v>100</v>
      </c>
      <c r="C107" s="3">
        <v>5833.8</v>
      </c>
      <c r="D107" s="2">
        <v>38449</v>
      </c>
      <c r="E107" t="s">
        <v>768</v>
      </c>
      <c r="F107" t="s">
        <v>41</v>
      </c>
      <c r="G107" t="s">
        <v>733</v>
      </c>
    </row>
    <row r="108" spans="1:8" x14ac:dyDescent="0.25">
      <c r="A108">
        <v>45</v>
      </c>
      <c r="B108" s="4">
        <v>100</v>
      </c>
      <c r="C108" s="3">
        <v>5887.35</v>
      </c>
      <c r="D108" s="2">
        <v>38485</v>
      </c>
      <c r="E108" t="s">
        <v>768</v>
      </c>
      <c r="F108" t="s">
        <v>178</v>
      </c>
      <c r="G108" t="s">
        <v>733</v>
      </c>
    </row>
    <row r="109" spans="1:8" x14ac:dyDescent="0.25">
      <c r="A109">
        <v>27</v>
      </c>
      <c r="B109" s="4">
        <v>100</v>
      </c>
      <c r="C109" s="3">
        <v>6065.55</v>
      </c>
      <c r="D109" s="2">
        <v>37676</v>
      </c>
      <c r="E109" t="s">
        <v>768</v>
      </c>
      <c r="F109" t="s">
        <v>32</v>
      </c>
      <c r="G109" t="s">
        <v>733</v>
      </c>
    </row>
    <row r="110" spans="1:8" x14ac:dyDescent="0.25">
      <c r="B110" s="4"/>
      <c r="C110" s="3"/>
      <c r="D110" s="2"/>
      <c r="H110" s="3">
        <f>SUM(C107:C109)</f>
        <v>17786.7</v>
      </c>
    </row>
    <row r="111" spans="1:8" x14ac:dyDescent="0.25">
      <c r="B111" s="4"/>
      <c r="C111" s="3"/>
      <c r="D111" s="2"/>
    </row>
    <row r="112" spans="1:8" x14ac:dyDescent="0.25">
      <c r="A112">
        <v>46</v>
      </c>
      <c r="B112" s="4">
        <v>100</v>
      </c>
      <c r="C112" s="3">
        <v>9264.86</v>
      </c>
      <c r="D112" s="2">
        <v>37740</v>
      </c>
      <c r="E112" t="s">
        <v>768</v>
      </c>
      <c r="F112" t="s">
        <v>95</v>
      </c>
      <c r="G112" t="s">
        <v>762</v>
      </c>
    </row>
    <row r="113" spans="1:8" x14ac:dyDescent="0.25">
      <c r="A113">
        <v>31</v>
      </c>
      <c r="B113" s="4">
        <v>100</v>
      </c>
      <c r="C113" s="3">
        <v>7023.98</v>
      </c>
      <c r="D113" s="2">
        <v>37803</v>
      </c>
      <c r="E113" t="s">
        <v>768</v>
      </c>
      <c r="F113" t="s">
        <v>41</v>
      </c>
      <c r="G113" t="s">
        <v>762</v>
      </c>
    </row>
    <row r="114" spans="1:8" x14ac:dyDescent="0.25">
      <c r="B114" s="4"/>
      <c r="C114" s="3"/>
      <c r="D114" s="2"/>
      <c r="H114" s="3">
        <f>SUM(C112:C113)</f>
        <v>16288.84</v>
      </c>
    </row>
    <row r="115" spans="1:8" x14ac:dyDescent="0.25">
      <c r="B115" s="4"/>
      <c r="C115" s="3"/>
      <c r="D115" s="2"/>
    </row>
    <row r="116" spans="1:8" x14ac:dyDescent="0.25">
      <c r="A116">
        <v>33</v>
      </c>
      <c r="B116" s="4">
        <v>100</v>
      </c>
      <c r="C116" s="3">
        <v>5176.38</v>
      </c>
      <c r="D116" s="2">
        <v>37858</v>
      </c>
      <c r="E116" t="s">
        <v>768</v>
      </c>
      <c r="F116" t="s">
        <v>32</v>
      </c>
      <c r="G116" t="s">
        <v>766</v>
      </c>
    </row>
    <row r="117" spans="1:8" x14ac:dyDescent="0.25">
      <c r="A117">
        <v>22</v>
      </c>
      <c r="B117" s="4">
        <v>100</v>
      </c>
      <c r="C117" s="3">
        <v>4132.7</v>
      </c>
      <c r="D117" s="2">
        <v>37904</v>
      </c>
      <c r="E117" t="s">
        <v>768</v>
      </c>
      <c r="F117" t="s">
        <v>32</v>
      </c>
      <c r="G117" t="s">
        <v>766</v>
      </c>
    </row>
    <row r="118" spans="1:8" x14ac:dyDescent="0.25">
      <c r="B118" s="4"/>
      <c r="C118" s="3"/>
      <c r="D118" s="2"/>
      <c r="H118" s="3">
        <f>SUM(C116:C117)</f>
        <v>9309.08</v>
      </c>
    </row>
    <row r="119" spans="1:8" x14ac:dyDescent="0.25">
      <c r="B119" s="4"/>
      <c r="C119" s="3"/>
      <c r="D119" s="2"/>
    </row>
    <row r="120" spans="1:8" x14ac:dyDescent="0.25">
      <c r="A120">
        <v>20</v>
      </c>
      <c r="B120" s="4">
        <v>100</v>
      </c>
      <c r="C120" s="3">
        <v>4183</v>
      </c>
      <c r="D120" s="2">
        <v>37922</v>
      </c>
      <c r="E120" t="s">
        <v>768</v>
      </c>
      <c r="F120" t="s">
        <v>32</v>
      </c>
      <c r="G120" t="s">
        <v>745</v>
      </c>
    </row>
    <row r="121" spans="1:8" x14ac:dyDescent="0.25">
      <c r="A121">
        <v>41</v>
      </c>
      <c r="B121" s="4">
        <v>100</v>
      </c>
      <c r="C121" s="3">
        <v>8892.9</v>
      </c>
      <c r="D121" s="2">
        <v>37936</v>
      </c>
      <c r="E121" t="s">
        <v>768</v>
      </c>
      <c r="F121" t="s">
        <v>41</v>
      </c>
      <c r="G121" t="s">
        <v>745</v>
      </c>
    </row>
    <row r="122" spans="1:8" x14ac:dyDescent="0.25">
      <c r="A122">
        <v>45</v>
      </c>
      <c r="B122" s="4">
        <v>100</v>
      </c>
      <c r="C122" s="3">
        <v>8714.7000000000007</v>
      </c>
      <c r="D122" s="2">
        <v>37943</v>
      </c>
      <c r="E122" t="s">
        <v>768</v>
      </c>
      <c r="F122" t="s">
        <v>78</v>
      </c>
      <c r="G122" t="s">
        <v>745</v>
      </c>
    </row>
    <row r="123" spans="1:8" x14ac:dyDescent="0.25">
      <c r="A123">
        <v>49</v>
      </c>
      <c r="B123" s="4">
        <v>100</v>
      </c>
      <c r="C123" s="3">
        <v>8065.89</v>
      </c>
      <c r="D123" s="2">
        <v>37956</v>
      </c>
      <c r="E123" t="s">
        <v>768</v>
      </c>
      <c r="F123" t="s">
        <v>32</v>
      </c>
      <c r="G123" t="s">
        <v>745</v>
      </c>
    </row>
    <row r="124" spans="1:8" x14ac:dyDescent="0.25">
      <c r="B124" s="4"/>
      <c r="C124" s="3"/>
      <c r="D124" s="2"/>
      <c r="H124" s="3">
        <f>SUM(C120:C123)</f>
        <v>29856.489999999998</v>
      </c>
    </row>
    <row r="125" spans="1:8" x14ac:dyDescent="0.25">
      <c r="B125" s="4"/>
      <c r="C125" s="3"/>
      <c r="D125" s="2"/>
    </row>
    <row r="126" spans="1:8" x14ac:dyDescent="0.25">
      <c r="A126">
        <v>34</v>
      </c>
      <c r="B126" s="4">
        <v>100</v>
      </c>
      <c r="C126" s="3">
        <v>6123.4</v>
      </c>
      <c r="D126" s="2">
        <v>37998</v>
      </c>
      <c r="E126" t="s">
        <v>768</v>
      </c>
      <c r="F126" t="s">
        <v>200</v>
      </c>
      <c r="G126" t="s">
        <v>681</v>
      </c>
    </row>
    <row r="127" spans="1:8" x14ac:dyDescent="0.25">
      <c r="A127">
        <v>49</v>
      </c>
      <c r="B127" s="4">
        <v>100</v>
      </c>
      <c r="C127" s="3">
        <v>9774.0300000000007</v>
      </c>
      <c r="D127" s="2">
        <v>38037</v>
      </c>
      <c r="E127" t="s">
        <v>768</v>
      </c>
      <c r="F127" t="s">
        <v>95</v>
      </c>
      <c r="G127" t="s">
        <v>681</v>
      </c>
    </row>
    <row r="128" spans="1:8" x14ac:dyDescent="0.25">
      <c r="A128">
        <v>39</v>
      </c>
      <c r="B128" s="4">
        <v>100</v>
      </c>
      <c r="C128" s="3">
        <v>7023.9</v>
      </c>
      <c r="D128" s="2">
        <v>38082</v>
      </c>
      <c r="E128" t="s">
        <v>768</v>
      </c>
      <c r="F128" t="s">
        <v>32</v>
      </c>
      <c r="G128" t="s">
        <v>681</v>
      </c>
    </row>
    <row r="129" spans="1:8" x14ac:dyDescent="0.25">
      <c r="A129">
        <v>43</v>
      </c>
      <c r="B129" s="4">
        <v>100</v>
      </c>
      <c r="C129" s="3">
        <v>7078.23</v>
      </c>
      <c r="D129" s="2">
        <v>38125</v>
      </c>
      <c r="E129" t="s">
        <v>768</v>
      </c>
      <c r="F129" t="s">
        <v>32</v>
      </c>
      <c r="G129" t="s">
        <v>681</v>
      </c>
    </row>
    <row r="130" spans="1:8" x14ac:dyDescent="0.25">
      <c r="A130">
        <v>41</v>
      </c>
      <c r="B130" s="4">
        <v>100</v>
      </c>
      <c r="C130" s="3">
        <v>8336.94</v>
      </c>
      <c r="D130" s="2">
        <v>38166</v>
      </c>
      <c r="E130" t="s">
        <v>768</v>
      </c>
      <c r="F130" t="s">
        <v>32</v>
      </c>
      <c r="G130" t="s">
        <v>681</v>
      </c>
    </row>
    <row r="131" spans="1:8" x14ac:dyDescent="0.25">
      <c r="A131">
        <v>36</v>
      </c>
      <c r="B131" s="4">
        <v>100</v>
      </c>
      <c r="C131" s="3">
        <v>6901.92</v>
      </c>
      <c r="D131" s="2">
        <v>38191</v>
      </c>
      <c r="E131" t="s">
        <v>768</v>
      </c>
      <c r="F131" t="s">
        <v>41</v>
      </c>
      <c r="G131" t="s">
        <v>681</v>
      </c>
    </row>
    <row r="132" spans="1:8" x14ac:dyDescent="0.25">
      <c r="A132">
        <v>27</v>
      </c>
      <c r="B132" s="4">
        <v>100</v>
      </c>
      <c r="C132" s="3">
        <v>5438.07</v>
      </c>
      <c r="D132" s="2">
        <v>38226</v>
      </c>
      <c r="E132" t="s">
        <v>768</v>
      </c>
      <c r="F132" t="s">
        <v>32</v>
      </c>
      <c r="G132" t="s">
        <v>681</v>
      </c>
    </row>
    <row r="133" spans="1:8" x14ac:dyDescent="0.25">
      <c r="A133">
        <v>29</v>
      </c>
      <c r="B133" s="4">
        <v>100</v>
      </c>
      <c r="C133" s="3">
        <v>6683.34</v>
      </c>
      <c r="D133" s="2">
        <v>38260</v>
      </c>
      <c r="E133" t="s">
        <v>768</v>
      </c>
      <c r="F133" t="s">
        <v>130</v>
      </c>
      <c r="G133" t="s">
        <v>681</v>
      </c>
    </row>
    <row r="134" spans="1:8" x14ac:dyDescent="0.25">
      <c r="A134">
        <v>20</v>
      </c>
      <c r="B134" s="4">
        <v>100</v>
      </c>
      <c r="C134" s="3">
        <v>4570.3999999999996</v>
      </c>
      <c r="D134" s="2">
        <v>38275</v>
      </c>
      <c r="E134" t="s">
        <v>768</v>
      </c>
      <c r="F134" t="s">
        <v>32</v>
      </c>
      <c r="G134" t="s">
        <v>681</v>
      </c>
    </row>
    <row r="135" spans="1:8" x14ac:dyDescent="0.25">
      <c r="B135" s="4"/>
      <c r="C135" s="3"/>
      <c r="D135" s="2"/>
      <c r="H135" s="3">
        <f>SUM(C126:C134)</f>
        <v>61930.23</v>
      </c>
    </row>
    <row r="136" spans="1:8" x14ac:dyDescent="0.25">
      <c r="B136" s="4"/>
      <c r="C136" s="3"/>
      <c r="D136" s="2"/>
    </row>
    <row r="137" spans="1:8" x14ac:dyDescent="0.25">
      <c r="A137">
        <v>37</v>
      </c>
      <c r="B137" s="4">
        <v>100</v>
      </c>
      <c r="C137" s="3">
        <v>7667.14</v>
      </c>
      <c r="D137" s="2">
        <v>38293</v>
      </c>
      <c r="E137" t="s">
        <v>768</v>
      </c>
      <c r="F137" t="s">
        <v>32</v>
      </c>
      <c r="G137" t="s">
        <v>701</v>
      </c>
    </row>
    <row r="138" spans="1:8" x14ac:dyDescent="0.25">
      <c r="A138">
        <v>26</v>
      </c>
      <c r="B138" s="4">
        <v>100</v>
      </c>
      <c r="C138" s="3">
        <v>5868.2</v>
      </c>
      <c r="D138" s="2">
        <v>38306</v>
      </c>
      <c r="E138" t="s">
        <v>768</v>
      </c>
      <c r="F138" t="s">
        <v>32</v>
      </c>
      <c r="G138" t="s">
        <v>701</v>
      </c>
    </row>
    <row r="139" spans="1:8" x14ac:dyDescent="0.25">
      <c r="A139">
        <v>39</v>
      </c>
      <c r="B139" s="4">
        <v>76.67</v>
      </c>
      <c r="C139" s="3">
        <v>2990.13</v>
      </c>
      <c r="D139" s="2">
        <v>38314</v>
      </c>
      <c r="E139" t="s">
        <v>768</v>
      </c>
      <c r="F139" t="s">
        <v>200</v>
      </c>
      <c r="G139" t="s">
        <v>701</v>
      </c>
    </row>
    <row r="140" spans="1:8" x14ac:dyDescent="0.25">
      <c r="A140">
        <v>22</v>
      </c>
      <c r="B140" s="4">
        <v>100</v>
      </c>
      <c r="C140" s="3">
        <v>3664.1</v>
      </c>
      <c r="D140" s="2">
        <v>38357</v>
      </c>
      <c r="E140" t="s">
        <v>768</v>
      </c>
      <c r="F140" t="s">
        <v>32</v>
      </c>
      <c r="G140" t="s">
        <v>701</v>
      </c>
    </row>
    <row r="141" spans="1:8" x14ac:dyDescent="0.25">
      <c r="A141">
        <v>22</v>
      </c>
      <c r="B141" s="4">
        <v>100</v>
      </c>
      <c r="C141" s="3">
        <v>3834.38</v>
      </c>
      <c r="D141" s="2">
        <v>38385</v>
      </c>
      <c r="E141" t="s">
        <v>768</v>
      </c>
      <c r="F141" t="s">
        <v>95</v>
      </c>
      <c r="G141" t="s">
        <v>701</v>
      </c>
    </row>
    <row r="142" spans="1:8" x14ac:dyDescent="0.25">
      <c r="A142">
        <v>21</v>
      </c>
      <c r="B142" s="4">
        <v>86.77</v>
      </c>
      <c r="C142" s="3">
        <v>1822.17</v>
      </c>
      <c r="D142" s="2">
        <v>38414</v>
      </c>
      <c r="E142" t="s">
        <v>768</v>
      </c>
      <c r="F142" t="s">
        <v>32</v>
      </c>
      <c r="G142" t="s">
        <v>701</v>
      </c>
    </row>
    <row r="143" spans="1:8" x14ac:dyDescent="0.25">
      <c r="A143">
        <v>66</v>
      </c>
      <c r="B143" s="4">
        <v>100</v>
      </c>
      <c r="C143" s="3">
        <v>11886.6</v>
      </c>
      <c r="D143" s="2">
        <v>38450</v>
      </c>
      <c r="E143" t="s">
        <v>768</v>
      </c>
      <c r="F143" t="s">
        <v>170</v>
      </c>
      <c r="G143" t="s">
        <v>701</v>
      </c>
    </row>
    <row r="144" spans="1:8" x14ac:dyDescent="0.25">
      <c r="A144">
        <v>56</v>
      </c>
      <c r="B144" s="4">
        <v>100</v>
      </c>
      <c r="C144" s="3">
        <v>9218.16</v>
      </c>
      <c r="D144" s="2">
        <v>38485</v>
      </c>
      <c r="E144" t="s">
        <v>768</v>
      </c>
      <c r="F144" t="s">
        <v>178</v>
      </c>
      <c r="G144" t="s">
        <v>701</v>
      </c>
    </row>
    <row r="145" spans="1:8" x14ac:dyDescent="0.25">
      <c r="A145">
        <v>50</v>
      </c>
      <c r="B145" s="4">
        <v>100</v>
      </c>
      <c r="C145" s="3">
        <v>7208</v>
      </c>
      <c r="D145" s="2">
        <v>37663</v>
      </c>
      <c r="E145" t="s">
        <v>769</v>
      </c>
      <c r="F145" t="s">
        <v>326</v>
      </c>
      <c r="G145" t="s">
        <v>701</v>
      </c>
    </row>
    <row r="146" spans="1:8" x14ac:dyDescent="0.25">
      <c r="B146" s="4"/>
      <c r="C146" s="3"/>
      <c r="D146" s="2"/>
      <c r="H146" s="3">
        <f>SUM(C137:C145)</f>
        <v>54158.880000000005</v>
      </c>
    </row>
    <row r="147" spans="1:8" x14ac:dyDescent="0.25">
      <c r="B147" s="4"/>
      <c r="C147" s="3"/>
      <c r="D147" s="2"/>
    </row>
    <row r="148" spans="1:8" x14ac:dyDescent="0.25">
      <c r="A148">
        <v>46</v>
      </c>
      <c r="B148" s="4">
        <v>100</v>
      </c>
      <c r="C148" s="3">
        <v>5004.8</v>
      </c>
      <c r="D148" s="2">
        <v>37739</v>
      </c>
      <c r="E148" t="s">
        <v>769</v>
      </c>
      <c r="F148" t="s">
        <v>148</v>
      </c>
      <c r="G148" t="s">
        <v>735</v>
      </c>
    </row>
    <row r="149" spans="1:8" x14ac:dyDescent="0.25">
      <c r="B149" s="4"/>
      <c r="C149" s="3"/>
      <c r="D149" s="2"/>
      <c r="H149" s="3">
        <f>SUM(C148)</f>
        <v>5004.8</v>
      </c>
    </row>
    <row r="150" spans="1:8" x14ac:dyDescent="0.25">
      <c r="B150" s="4"/>
      <c r="C150" s="3"/>
      <c r="D150" s="2"/>
    </row>
    <row r="151" spans="1:8" x14ac:dyDescent="0.25">
      <c r="A151">
        <v>33</v>
      </c>
      <c r="B151" s="4">
        <v>100</v>
      </c>
      <c r="C151" s="3">
        <v>4398.24</v>
      </c>
      <c r="D151" s="2">
        <v>37784</v>
      </c>
      <c r="E151" t="s">
        <v>769</v>
      </c>
      <c r="F151" t="s">
        <v>170</v>
      </c>
      <c r="G151" t="s">
        <v>689</v>
      </c>
    </row>
    <row r="152" spans="1:8" x14ac:dyDescent="0.25">
      <c r="A152">
        <v>49</v>
      </c>
      <c r="B152" s="4">
        <v>100</v>
      </c>
      <c r="C152" s="3">
        <v>5597.76</v>
      </c>
      <c r="D152" s="2">
        <v>37843</v>
      </c>
      <c r="E152" t="s">
        <v>769</v>
      </c>
      <c r="F152" t="s">
        <v>32</v>
      </c>
      <c r="G152" t="s">
        <v>689</v>
      </c>
    </row>
    <row r="153" spans="1:8" x14ac:dyDescent="0.25">
      <c r="A153">
        <v>32</v>
      </c>
      <c r="B153" s="4">
        <v>100</v>
      </c>
      <c r="C153" s="3">
        <v>4526.08</v>
      </c>
      <c r="D153" s="2">
        <v>37900</v>
      </c>
      <c r="E153" t="s">
        <v>769</v>
      </c>
      <c r="F153" t="s">
        <v>130</v>
      </c>
      <c r="G153" t="s">
        <v>689</v>
      </c>
    </row>
    <row r="154" spans="1:8" x14ac:dyDescent="0.25">
      <c r="A154">
        <v>44</v>
      </c>
      <c r="B154" s="4">
        <v>100</v>
      </c>
      <c r="C154" s="3">
        <v>5924.16</v>
      </c>
      <c r="D154" s="2">
        <v>37917</v>
      </c>
      <c r="E154" t="s">
        <v>769</v>
      </c>
      <c r="F154" t="s">
        <v>188</v>
      </c>
      <c r="G154" t="s">
        <v>689</v>
      </c>
    </row>
    <row r="155" spans="1:8" x14ac:dyDescent="0.25">
      <c r="A155">
        <v>24</v>
      </c>
      <c r="B155" s="4">
        <v>100</v>
      </c>
      <c r="C155" s="3">
        <v>3492.48</v>
      </c>
      <c r="D155" s="2">
        <v>37933</v>
      </c>
      <c r="E155" t="s">
        <v>769</v>
      </c>
      <c r="F155" t="s">
        <v>41</v>
      </c>
      <c r="G155" t="s">
        <v>689</v>
      </c>
    </row>
    <row r="156" spans="1:8" x14ac:dyDescent="0.25">
      <c r="A156">
        <v>26</v>
      </c>
      <c r="B156" s="4">
        <v>100</v>
      </c>
      <c r="C156" s="3">
        <v>3854.24</v>
      </c>
      <c r="D156" s="2">
        <v>37939</v>
      </c>
      <c r="E156" t="s">
        <v>769</v>
      </c>
      <c r="F156" t="s">
        <v>170</v>
      </c>
      <c r="G156" t="s">
        <v>689</v>
      </c>
    </row>
    <row r="157" spans="1:8" x14ac:dyDescent="0.25">
      <c r="A157">
        <v>45</v>
      </c>
      <c r="B157" s="4">
        <v>100</v>
      </c>
      <c r="C157" s="3">
        <v>5324.4</v>
      </c>
      <c r="D157" s="2">
        <v>37951</v>
      </c>
      <c r="E157" t="s">
        <v>769</v>
      </c>
      <c r="F157" t="s">
        <v>178</v>
      </c>
      <c r="G157" t="s">
        <v>689</v>
      </c>
    </row>
    <row r="158" spans="1:8" x14ac:dyDescent="0.25">
      <c r="A158">
        <v>39</v>
      </c>
      <c r="B158" s="4">
        <v>100</v>
      </c>
      <c r="C158" s="3">
        <v>5197.92</v>
      </c>
      <c r="D158" s="2">
        <v>37995</v>
      </c>
      <c r="E158" t="s">
        <v>769</v>
      </c>
      <c r="F158" t="s">
        <v>32</v>
      </c>
      <c r="G158" t="s">
        <v>689</v>
      </c>
    </row>
    <row r="159" spans="1:8" x14ac:dyDescent="0.25">
      <c r="A159">
        <v>49</v>
      </c>
      <c r="B159" s="4">
        <v>100</v>
      </c>
      <c r="C159" s="3">
        <v>5997.6</v>
      </c>
      <c r="D159" s="2">
        <v>38036</v>
      </c>
      <c r="E159" t="s">
        <v>769</v>
      </c>
      <c r="F159" t="s">
        <v>32</v>
      </c>
      <c r="G159" t="s">
        <v>689</v>
      </c>
    </row>
    <row r="160" spans="1:8" x14ac:dyDescent="0.25">
      <c r="A160">
        <v>20</v>
      </c>
      <c r="B160" s="4">
        <v>100</v>
      </c>
      <c r="C160" s="3">
        <v>2910.4</v>
      </c>
      <c r="D160" s="2">
        <v>38114</v>
      </c>
      <c r="E160" t="s">
        <v>769</v>
      </c>
      <c r="F160" t="s">
        <v>32</v>
      </c>
      <c r="G160" t="s">
        <v>689</v>
      </c>
    </row>
    <row r="161" spans="1:8" x14ac:dyDescent="0.25">
      <c r="A161">
        <v>27</v>
      </c>
      <c r="B161" s="4">
        <v>100</v>
      </c>
      <c r="C161" s="3">
        <v>3378.24</v>
      </c>
      <c r="D161" s="2">
        <v>38155</v>
      </c>
      <c r="E161" t="s">
        <v>769</v>
      </c>
      <c r="F161" t="s">
        <v>231</v>
      </c>
      <c r="G161" t="s">
        <v>689</v>
      </c>
    </row>
    <row r="162" spans="1:8" x14ac:dyDescent="0.25">
      <c r="A162">
        <v>30</v>
      </c>
      <c r="B162" s="4">
        <v>100</v>
      </c>
      <c r="C162" s="3">
        <v>3508.8</v>
      </c>
      <c r="D162" s="2">
        <v>38189</v>
      </c>
      <c r="E162" t="s">
        <v>769</v>
      </c>
      <c r="F162" t="s">
        <v>370</v>
      </c>
      <c r="G162" t="s">
        <v>689</v>
      </c>
    </row>
    <row r="163" spans="1:8" x14ac:dyDescent="0.25">
      <c r="B163" s="4"/>
      <c r="C163" s="3"/>
      <c r="D163" s="2"/>
      <c r="H163" s="3">
        <f>SUM(C151:C162)</f>
        <v>54110.32</v>
      </c>
    </row>
    <row r="164" spans="1:8" x14ac:dyDescent="0.25">
      <c r="B164" s="4"/>
      <c r="C164" s="3"/>
      <c r="D164" s="2"/>
    </row>
    <row r="165" spans="1:8" x14ac:dyDescent="0.25">
      <c r="A165">
        <v>25</v>
      </c>
      <c r="B165" s="4">
        <v>100</v>
      </c>
      <c r="C165" s="3">
        <v>2992</v>
      </c>
      <c r="D165" s="2">
        <v>38219</v>
      </c>
      <c r="E165" t="s">
        <v>769</v>
      </c>
      <c r="F165" t="s">
        <v>231</v>
      </c>
      <c r="G165" t="s">
        <v>755</v>
      </c>
    </row>
    <row r="166" spans="1:8" x14ac:dyDescent="0.25">
      <c r="A166">
        <v>24</v>
      </c>
      <c r="B166" s="4">
        <v>100</v>
      </c>
      <c r="C166" s="3">
        <v>3427.2</v>
      </c>
      <c r="D166" s="2">
        <v>38240</v>
      </c>
      <c r="E166" t="s">
        <v>769</v>
      </c>
      <c r="F166" t="s">
        <v>32</v>
      </c>
      <c r="G166" t="s">
        <v>755</v>
      </c>
    </row>
    <row r="167" spans="1:8" x14ac:dyDescent="0.25">
      <c r="B167" s="4"/>
      <c r="C167" s="3"/>
      <c r="D167" s="2"/>
      <c r="H167" s="3">
        <f>SUM(C165:C166)</f>
        <v>6419.2</v>
      </c>
    </row>
    <row r="168" spans="1:8" x14ac:dyDescent="0.25">
      <c r="B168" s="4"/>
      <c r="C168" s="3"/>
      <c r="D168" s="2"/>
    </row>
    <row r="169" spans="1:8" x14ac:dyDescent="0.25">
      <c r="A169">
        <v>22</v>
      </c>
      <c r="B169" s="4">
        <v>100</v>
      </c>
      <c r="C169" s="3">
        <v>2692.8</v>
      </c>
      <c r="D169" s="2">
        <v>38274</v>
      </c>
      <c r="E169" t="s">
        <v>769</v>
      </c>
      <c r="F169" t="s">
        <v>32</v>
      </c>
      <c r="G169" t="s">
        <v>743</v>
      </c>
    </row>
    <row r="170" spans="1:8" x14ac:dyDescent="0.25">
      <c r="A170">
        <v>33</v>
      </c>
      <c r="B170" s="4">
        <v>100</v>
      </c>
      <c r="C170" s="3">
        <v>4128.96</v>
      </c>
      <c r="D170" s="2">
        <v>38292</v>
      </c>
      <c r="E170" t="s">
        <v>769</v>
      </c>
      <c r="F170" t="s">
        <v>170</v>
      </c>
      <c r="G170" t="s">
        <v>743</v>
      </c>
    </row>
    <row r="171" spans="1:8" x14ac:dyDescent="0.25">
      <c r="A171">
        <v>47</v>
      </c>
      <c r="B171" s="4">
        <v>64.930000000000007</v>
      </c>
      <c r="C171" s="3">
        <v>3051.71</v>
      </c>
      <c r="D171" s="2">
        <v>38296</v>
      </c>
      <c r="E171" t="s">
        <v>769</v>
      </c>
      <c r="F171" t="s">
        <v>78</v>
      </c>
      <c r="G171" t="s">
        <v>722</v>
      </c>
    </row>
    <row r="172" spans="1:8" x14ac:dyDescent="0.25">
      <c r="A172">
        <v>25</v>
      </c>
      <c r="B172" s="4">
        <v>48.05</v>
      </c>
      <c r="C172" s="3">
        <v>1201.25</v>
      </c>
      <c r="D172" s="2">
        <v>38312</v>
      </c>
      <c r="E172" t="s">
        <v>769</v>
      </c>
      <c r="F172" t="s">
        <v>32</v>
      </c>
      <c r="G172" t="s">
        <v>722</v>
      </c>
    </row>
    <row r="173" spans="1:8" x14ac:dyDescent="0.25">
      <c r="A173">
        <v>26</v>
      </c>
      <c r="B173" s="4">
        <v>75.47</v>
      </c>
      <c r="C173" s="3">
        <v>1962.22</v>
      </c>
      <c r="D173" s="2">
        <v>38323</v>
      </c>
      <c r="E173" t="s">
        <v>769</v>
      </c>
      <c r="F173" t="s">
        <v>178</v>
      </c>
      <c r="G173" t="s">
        <v>722</v>
      </c>
    </row>
    <row r="174" spans="1:8" x14ac:dyDescent="0.25">
      <c r="A174">
        <v>48</v>
      </c>
      <c r="B174" s="4">
        <v>54.68</v>
      </c>
      <c r="C174" s="3">
        <v>2624.64</v>
      </c>
      <c r="D174" s="2">
        <v>38336</v>
      </c>
      <c r="E174" t="s">
        <v>769</v>
      </c>
      <c r="F174" t="s">
        <v>41</v>
      </c>
      <c r="G174" t="s">
        <v>722</v>
      </c>
    </row>
    <row r="175" spans="1:8" x14ac:dyDescent="0.25">
      <c r="A175">
        <v>39</v>
      </c>
      <c r="B175" s="4">
        <v>100</v>
      </c>
      <c r="C175" s="3">
        <v>4046.25</v>
      </c>
      <c r="D175" s="2">
        <v>38383</v>
      </c>
      <c r="E175" t="s">
        <v>769</v>
      </c>
      <c r="F175" t="s">
        <v>130</v>
      </c>
      <c r="G175" t="s">
        <v>722</v>
      </c>
    </row>
    <row r="176" spans="1:8" x14ac:dyDescent="0.25">
      <c r="A176">
        <v>34</v>
      </c>
      <c r="B176" s="4">
        <v>100</v>
      </c>
      <c r="C176" s="3">
        <v>4846.7</v>
      </c>
      <c r="D176" s="2">
        <v>38406</v>
      </c>
      <c r="E176" t="s">
        <v>769</v>
      </c>
      <c r="F176" t="s">
        <v>32</v>
      </c>
      <c r="G176" t="s">
        <v>722</v>
      </c>
    </row>
    <row r="177" spans="1:8" x14ac:dyDescent="0.25">
      <c r="B177" s="4"/>
      <c r="C177" s="3"/>
      <c r="D177" s="2"/>
      <c r="H177" s="3">
        <f>SUM(C169:C176)</f>
        <v>24554.530000000002</v>
      </c>
    </row>
    <row r="178" spans="1:8" x14ac:dyDescent="0.25">
      <c r="B178" s="4"/>
      <c r="C178" s="3"/>
      <c r="D178" s="2"/>
    </row>
    <row r="179" spans="1:8" x14ac:dyDescent="0.25">
      <c r="A179">
        <v>32</v>
      </c>
      <c r="B179" s="4">
        <v>100</v>
      </c>
      <c r="C179" s="3">
        <v>3370.56</v>
      </c>
      <c r="D179" s="2">
        <v>38428</v>
      </c>
      <c r="E179" t="s">
        <v>769</v>
      </c>
      <c r="F179" t="s">
        <v>41</v>
      </c>
      <c r="G179" t="s">
        <v>702</v>
      </c>
    </row>
    <row r="180" spans="1:8" x14ac:dyDescent="0.25">
      <c r="A180">
        <v>64</v>
      </c>
      <c r="B180" s="4">
        <v>100</v>
      </c>
      <c r="C180" s="3">
        <v>9661.44</v>
      </c>
      <c r="D180" s="2">
        <v>38443</v>
      </c>
      <c r="E180" t="s">
        <v>769</v>
      </c>
      <c r="F180" t="s">
        <v>32</v>
      </c>
      <c r="G180" t="s">
        <v>702</v>
      </c>
    </row>
    <row r="181" spans="1:8" x14ac:dyDescent="0.25">
      <c r="A181">
        <v>19</v>
      </c>
      <c r="B181" s="4">
        <v>100</v>
      </c>
      <c r="C181" s="3">
        <v>2764.88</v>
      </c>
      <c r="D181" s="2">
        <v>38478</v>
      </c>
      <c r="E181" t="s">
        <v>769</v>
      </c>
      <c r="F181" t="s">
        <v>32</v>
      </c>
      <c r="G181" t="s">
        <v>702</v>
      </c>
    </row>
    <row r="182" spans="1:8" x14ac:dyDescent="0.25">
      <c r="A182">
        <v>42</v>
      </c>
      <c r="B182" s="4">
        <v>100</v>
      </c>
      <c r="C182" s="3">
        <v>5398.26</v>
      </c>
      <c r="D182" s="2">
        <v>37650</v>
      </c>
      <c r="E182" t="s">
        <v>769</v>
      </c>
      <c r="F182" t="s">
        <v>78</v>
      </c>
      <c r="G182" t="s">
        <v>702</v>
      </c>
    </row>
    <row r="183" spans="1:8" x14ac:dyDescent="0.25">
      <c r="A183">
        <v>31</v>
      </c>
      <c r="B183" s="4">
        <v>100</v>
      </c>
      <c r="C183" s="3">
        <v>4305.28</v>
      </c>
      <c r="D183" s="2">
        <v>37712</v>
      </c>
      <c r="E183" t="s">
        <v>769</v>
      </c>
      <c r="F183" t="s">
        <v>41</v>
      </c>
      <c r="G183" t="s">
        <v>702</v>
      </c>
    </row>
    <row r="184" spans="1:8" x14ac:dyDescent="0.25">
      <c r="A184">
        <v>22</v>
      </c>
      <c r="B184" s="4">
        <v>100</v>
      </c>
      <c r="C184" s="3">
        <v>3347.74</v>
      </c>
      <c r="D184" s="2">
        <v>37769</v>
      </c>
      <c r="E184" t="s">
        <v>769</v>
      </c>
      <c r="F184" t="s">
        <v>178</v>
      </c>
      <c r="G184" t="s">
        <v>702</v>
      </c>
    </row>
    <row r="185" spans="1:8" x14ac:dyDescent="0.25">
      <c r="A185">
        <v>26</v>
      </c>
      <c r="B185" s="4">
        <v>100</v>
      </c>
      <c r="C185" s="3">
        <v>3188.12</v>
      </c>
      <c r="D185" s="2">
        <v>37826</v>
      </c>
      <c r="E185" t="s">
        <v>769</v>
      </c>
      <c r="F185" t="s">
        <v>32</v>
      </c>
      <c r="G185" t="s">
        <v>702</v>
      </c>
    </row>
    <row r="186" spans="1:8" x14ac:dyDescent="0.25">
      <c r="A186">
        <v>20</v>
      </c>
      <c r="B186" s="4">
        <v>100</v>
      </c>
      <c r="C186" s="3">
        <v>3191.2</v>
      </c>
      <c r="D186" s="2">
        <v>37883</v>
      </c>
      <c r="E186" t="s">
        <v>769</v>
      </c>
      <c r="F186" t="s">
        <v>199</v>
      </c>
      <c r="G186" t="s">
        <v>702</v>
      </c>
    </row>
    <row r="187" spans="1:8" x14ac:dyDescent="0.25">
      <c r="A187">
        <v>21</v>
      </c>
      <c r="B187" s="4">
        <v>100</v>
      </c>
      <c r="C187" s="3">
        <v>3536.82</v>
      </c>
      <c r="D187" s="2">
        <v>37915</v>
      </c>
      <c r="E187" t="s">
        <v>769</v>
      </c>
      <c r="F187" t="s">
        <v>148</v>
      </c>
      <c r="G187" t="s">
        <v>702</v>
      </c>
    </row>
    <row r="188" spans="1:8" x14ac:dyDescent="0.25">
      <c r="A188">
        <v>33</v>
      </c>
      <c r="B188" s="4">
        <v>100</v>
      </c>
      <c r="C188" s="3">
        <v>5362.83</v>
      </c>
      <c r="D188" s="2">
        <v>37931</v>
      </c>
      <c r="E188" t="s">
        <v>769</v>
      </c>
      <c r="F188" t="s">
        <v>170</v>
      </c>
      <c r="G188" t="s">
        <v>702</v>
      </c>
    </row>
    <row r="189" spans="1:8" x14ac:dyDescent="0.25">
      <c r="A189">
        <v>28</v>
      </c>
      <c r="B189" s="4">
        <v>100</v>
      </c>
      <c r="C189" s="3">
        <v>3433.36</v>
      </c>
      <c r="D189" s="2">
        <v>37938</v>
      </c>
      <c r="E189" t="s">
        <v>769</v>
      </c>
      <c r="F189" t="s">
        <v>32</v>
      </c>
      <c r="G189" t="s">
        <v>702</v>
      </c>
    </row>
    <row r="190" spans="1:8" x14ac:dyDescent="0.25">
      <c r="A190">
        <v>26</v>
      </c>
      <c r="B190" s="4">
        <v>100</v>
      </c>
      <c r="C190" s="3">
        <v>4263.74</v>
      </c>
      <c r="D190" s="2">
        <v>37950</v>
      </c>
      <c r="E190" t="s">
        <v>769</v>
      </c>
      <c r="F190" t="s">
        <v>41</v>
      </c>
      <c r="G190" t="s">
        <v>702</v>
      </c>
    </row>
    <row r="191" spans="1:8" x14ac:dyDescent="0.25">
      <c r="A191">
        <v>31</v>
      </c>
      <c r="B191" s="4">
        <v>100</v>
      </c>
      <c r="C191" s="3">
        <v>4076.19</v>
      </c>
      <c r="D191" s="2">
        <v>37964</v>
      </c>
      <c r="E191" t="s">
        <v>769</v>
      </c>
      <c r="F191" t="s">
        <v>32</v>
      </c>
      <c r="G191" t="s">
        <v>702</v>
      </c>
    </row>
    <row r="192" spans="1:8" x14ac:dyDescent="0.25">
      <c r="A192">
        <v>48</v>
      </c>
      <c r="B192" s="4">
        <v>100</v>
      </c>
      <c r="C192" s="3">
        <v>7020.48</v>
      </c>
      <c r="D192" s="2">
        <v>38021</v>
      </c>
      <c r="E192" t="s">
        <v>769</v>
      </c>
      <c r="F192" t="s">
        <v>199</v>
      </c>
      <c r="G192" t="s">
        <v>702</v>
      </c>
    </row>
    <row r="193" spans="1:7" x14ac:dyDescent="0.25">
      <c r="A193">
        <v>50</v>
      </c>
      <c r="B193" s="4">
        <v>100</v>
      </c>
      <c r="C193" s="3">
        <v>6426.5</v>
      </c>
      <c r="D193" s="2">
        <v>38057</v>
      </c>
      <c r="E193" t="s">
        <v>769</v>
      </c>
      <c r="F193" t="s">
        <v>32</v>
      </c>
      <c r="G193" t="s">
        <v>702</v>
      </c>
    </row>
    <row r="194" spans="1:7" x14ac:dyDescent="0.25">
      <c r="A194">
        <v>28</v>
      </c>
      <c r="B194" s="4">
        <v>100</v>
      </c>
      <c r="C194" s="3">
        <v>4591.72</v>
      </c>
      <c r="D194" s="2">
        <v>38111</v>
      </c>
      <c r="E194" t="s">
        <v>769</v>
      </c>
      <c r="F194" t="s">
        <v>32</v>
      </c>
      <c r="G194" t="s">
        <v>702</v>
      </c>
    </row>
    <row r="195" spans="1:7" x14ac:dyDescent="0.25">
      <c r="A195">
        <v>26</v>
      </c>
      <c r="B195" s="4">
        <v>100</v>
      </c>
      <c r="C195" s="3">
        <v>4033.38</v>
      </c>
      <c r="D195" s="2">
        <v>38153</v>
      </c>
      <c r="E195" t="s">
        <v>769</v>
      </c>
      <c r="F195" t="s">
        <v>199</v>
      </c>
      <c r="G195" t="s">
        <v>702</v>
      </c>
    </row>
    <row r="196" spans="1:7" x14ac:dyDescent="0.25">
      <c r="A196">
        <v>32</v>
      </c>
      <c r="B196" s="4">
        <v>100</v>
      </c>
      <c r="C196" s="3">
        <v>4302.08</v>
      </c>
      <c r="D196" s="2">
        <v>38187</v>
      </c>
      <c r="E196" t="s">
        <v>769</v>
      </c>
      <c r="F196" t="s">
        <v>95</v>
      </c>
      <c r="G196" t="s">
        <v>702</v>
      </c>
    </row>
    <row r="197" spans="1:7" x14ac:dyDescent="0.25">
      <c r="A197">
        <v>44</v>
      </c>
      <c r="B197" s="4">
        <v>100</v>
      </c>
      <c r="C197" s="3">
        <v>7020.64</v>
      </c>
      <c r="D197" s="2">
        <v>38218</v>
      </c>
      <c r="E197" t="s">
        <v>769</v>
      </c>
      <c r="F197" t="s">
        <v>32</v>
      </c>
      <c r="G197" t="s">
        <v>702</v>
      </c>
    </row>
    <row r="198" spans="1:7" x14ac:dyDescent="0.25">
      <c r="A198">
        <v>30</v>
      </c>
      <c r="B198" s="4">
        <v>100</v>
      </c>
      <c r="C198" s="3">
        <v>3855.9</v>
      </c>
      <c r="D198" s="2">
        <v>38238</v>
      </c>
      <c r="E198" t="s">
        <v>769</v>
      </c>
      <c r="F198" t="s">
        <v>188</v>
      </c>
      <c r="G198" t="s">
        <v>702</v>
      </c>
    </row>
    <row r="199" spans="1:7" x14ac:dyDescent="0.25">
      <c r="A199">
        <v>38</v>
      </c>
      <c r="B199" s="4">
        <v>100</v>
      </c>
      <c r="C199" s="3">
        <v>6680.78</v>
      </c>
      <c r="D199" s="2">
        <v>38273</v>
      </c>
      <c r="E199" t="s">
        <v>769</v>
      </c>
      <c r="F199" t="s">
        <v>32</v>
      </c>
      <c r="G199" t="s">
        <v>702</v>
      </c>
    </row>
    <row r="200" spans="1:7" x14ac:dyDescent="0.25">
      <c r="A200">
        <v>40</v>
      </c>
      <c r="B200" s="4">
        <v>100</v>
      </c>
      <c r="C200" s="3">
        <v>6678</v>
      </c>
      <c r="D200" s="2">
        <v>38282</v>
      </c>
      <c r="E200" t="s">
        <v>769</v>
      </c>
      <c r="F200" t="s">
        <v>231</v>
      </c>
      <c r="G200" t="s">
        <v>702</v>
      </c>
    </row>
    <row r="201" spans="1:7" x14ac:dyDescent="0.25">
      <c r="A201">
        <v>46</v>
      </c>
      <c r="B201" s="4">
        <v>61.99</v>
      </c>
      <c r="C201" s="3">
        <v>2851.54</v>
      </c>
      <c r="D201" s="2">
        <v>38295</v>
      </c>
      <c r="E201" t="s">
        <v>769</v>
      </c>
      <c r="F201" t="s">
        <v>32</v>
      </c>
      <c r="G201" t="s">
        <v>702</v>
      </c>
    </row>
    <row r="202" spans="1:7" x14ac:dyDescent="0.25">
      <c r="A202">
        <v>26</v>
      </c>
      <c r="B202" s="4">
        <v>100</v>
      </c>
      <c r="C202" s="3">
        <v>3188.12</v>
      </c>
      <c r="D202" s="2">
        <v>38310</v>
      </c>
      <c r="E202" t="s">
        <v>769</v>
      </c>
      <c r="F202" t="s">
        <v>188</v>
      </c>
      <c r="G202" t="s">
        <v>702</v>
      </c>
    </row>
    <row r="203" spans="1:7" x14ac:dyDescent="0.25">
      <c r="A203">
        <v>27</v>
      </c>
      <c r="B203" s="4">
        <v>100</v>
      </c>
      <c r="C203" s="3">
        <v>4428</v>
      </c>
      <c r="D203" s="2">
        <v>38320</v>
      </c>
      <c r="E203" t="s">
        <v>769</v>
      </c>
      <c r="F203" t="s">
        <v>95</v>
      </c>
      <c r="G203" t="s">
        <v>702</v>
      </c>
    </row>
    <row r="204" spans="1:7" x14ac:dyDescent="0.25">
      <c r="A204">
        <v>43</v>
      </c>
      <c r="B204" s="4">
        <v>100</v>
      </c>
      <c r="C204" s="3">
        <v>5780.92</v>
      </c>
      <c r="D204" s="2">
        <v>38331</v>
      </c>
      <c r="E204" t="s">
        <v>769</v>
      </c>
      <c r="F204" t="s">
        <v>32</v>
      </c>
      <c r="G204" t="s">
        <v>702</v>
      </c>
    </row>
    <row r="205" spans="1:7" x14ac:dyDescent="0.25">
      <c r="A205">
        <v>35</v>
      </c>
      <c r="B205" s="4">
        <v>65.63</v>
      </c>
      <c r="C205" s="3">
        <v>2297.0500000000002</v>
      </c>
      <c r="D205" s="2">
        <v>38372</v>
      </c>
      <c r="E205" t="s">
        <v>769</v>
      </c>
      <c r="F205" t="s">
        <v>95</v>
      </c>
      <c r="G205" t="s">
        <v>702</v>
      </c>
    </row>
    <row r="206" spans="1:7" x14ac:dyDescent="0.25">
      <c r="A206">
        <v>37</v>
      </c>
      <c r="B206" s="4">
        <v>100</v>
      </c>
      <c r="C206" s="3">
        <v>6231.54</v>
      </c>
      <c r="D206" s="2">
        <v>38400</v>
      </c>
      <c r="E206" t="s">
        <v>769</v>
      </c>
      <c r="F206" t="s">
        <v>32</v>
      </c>
      <c r="G206" t="s">
        <v>702</v>
      </c>
    </row>
    <row r="207" spans="1:7" x14ac:dyDescent="0.25">
      <c r="A207">
        <v>37</v>
      </c>
      <c r="B207" s="4">
        <v>46.9</v>
      </c>
      <c r="C207" s="3">
        <v>1735.3</v>
      </c>
      <c r="D207" s="2">
        <v>38420</v>
      </c>
      <c r="E207" t="s">
        <v>769</v>
      </c>
      <c r="F207" t="s">
        <v>95</v>
      </c>
      <c r="G207" t="s">
        <v>702</v>
      </c>
    </row>
    <row r="208" spans="1:7" x14ac:dyDescent="0.25">
      <c r="A208">
        <v>27</v>
      </c>
      <c r="B208" s="4">
        <v>100</v>
      </c>
      <c r="C208" s="3">
        <v>4427.7299999999996</v>
      </c>
      <c r="D208" s="2">
        <v>38473</v>
      </c>
      <c r="E208" t="s">
        <v>769</v>
      </c>
      <c r="F208" t="s">
        <v>231</v>
      </c>
      <c r="G208" t="s">
        <v>702</v>
      </c>
    </row>
    <row r="209" spans="1:8" x14ac:dyDescent="0.25">
      <c r="A209">
        <v>38</v>
      </c>
      <c r="B209" s="4">
        <v>100</v>
      </c>
      <c r="C209" s="3">
        <v>5894.94</v>
      </c>
      <c r="D209" s="2">
        <v>38503</v>
      </c>
      <c r="E209" t="s">
        <v>769</v>
      </c>
      <c r="F209" t="s">
        <v>41</v>
      </c>
      <c r="G209" t="s">
        <v>702</v>
      </c>
    </row>
    <row r="210" spans="1:8" x14ac:dyDescent="0.25">
      <c r="A210">
        <v>33</v>
      </c>
      <c r="B210" s="4">
        <v>100</v>
      </c>
      <c r="C210" s="3">
        <v>5265.15</v>
      </c>
      <c r="D210" s="2">
        <v>37683</v>
      </c>
      <c r="E210" t="s">
        <v>769</v>
      </c>
      <c r="F210" t="s">
        <v>430</v>
      </c>
      <c r="G210" t="s">
        <v>702</v>
      </c>
    </row>
    <row r="211" spans="1:8" x14ac:dyDescent="0.25">
      <c r="B211" s="4"/>
      <c r="C211" s="3"/>
      <c r="D211" s="2"/>
      <c r="H211" s="3">
        <f>SUM(C179:C210)</f>
        <v>148610.18999999997</v>
      </c>
    </row>
    <row r="212" spans="1:8" x14ac:dyDescent="0.25">
      <c r="B212" s="4"/>
      <c r="C212" s="3"/>
      <c r="D212" s="2"/>
    </row>
    <row r="213" spans="1:8" x14ac:dyDescent="0.25">
      <c r="A213">
        <v>42</v>
      </c>
      <c r="B213" s="4">
        <v>100</v>
      </c>
      <c r="C213" s="3">
        <v>7599.9</v>
      </c>
      <c r="D213" s="2">
        <v>37749</v>
      </c>
      <c r="E213" t="s">
        <v>769</v>
      </c>
      <c r="F213" t="s">
        <v>41</v>
      </c>
      <c r="G213" t="s">
        <v>690</v>
      </c>
    </row>
    <row r="214" spans="1:8" x14ac:dyDescent="0.25">
      <c r="A214">
        <v>42</v>
      </c>
      <c r="B214" s="4">
        <v>100</v>
      </c>
      <c r="C214" s="3">
        <v>8008.56</v>
      </c>
      <c r="D214" s="2">
        <v>37804</v>
      </c>
      <c r="E214" t="s">
        <v>769</v>
      </c>
      <c r="F214" t="s">
        <v>32</v>
      </c>
      <c r="G214" t="s">
        <v>690</v>
      </c>
    </row>
    <row r="215" spans="1:8" x14ac:dyDescent="0.25">
      <c r="A215">
        <v>48</v>
      </c>
      <c r="B215" s="4">
        <v>100</v>
      </c>
      <c r="C215" s="3">
        <v>9245.76</v>
      </c>
      <c r="D215" s="2">
        <v>37869</v>
      </c>
      <c r="E215" t="s">
        <v>769</v>
      </c>
      <c r="F215" t="s">
        <v>32</v>
      </c>
      <c r="G215" t="s">
        <v>690</v>
      </c>
    </row>
    <row r="216" spans="1:8" x14ac:dyDescent="0.25">
      <c r="A216">
        <v>41</v>
      </c>
      <c r="B216" s="4">
        <v>100</v>
      </c>
      <c r="C216" s="3">
        <v>8296.35</v>
      </c>
      <c r="D216" s="2">
        <v>37904</v>
      </c>
      <c r="E216" t="s">
        <v>769</v>
      </c>
      <c r="F216" t="s">
        <v>32</v>
      </c>
      <c r="G216" t="s">
        <v>690</v>
      </c>
    </row>
    <row r="217" spans="1:8" x14ac:dyDescent="0.25">
      <c r="A217">
        <v>30</v>
      </c>
      <c r="B217" s="4">
        <v>100</v>
      </c>
      <c r="C217" s="3">
        <v>5019.8999999999996</v>
      </c>
      <c r="D217" s="2">
        <v>37929</v>
      </c>
      <c r="E217" t="s">
        <v>769</v>
      </c>
      <c r="F217" t="s">
        <v>95</v>
      </c>
      <c r="G217" t="s">
        <v>690</v>
      </c>
    </row>
    <row r="218" spans="1:8" x14ac:dyDescent="0.25">
      <c r="A218">
        <v>27</v>
      </c>
      <c r="B218" s="4">
        <v>100</v>
      </c>
      <c r="C218" s="3">
        <v>5411.07</v>
      </c>
      <c r="D218" s="2">
        <v>37937</v>
      </c>
      <c r="E218" t="s">
        <v>769</v>
      </c>
      <c r="F218" t="s">
        <v>78</v>
      </c>
      <c r="G218" t="s">
        <v>690</v>
      </c>
    </row>
    <row r="219" spans="1:8" x14ac:dyDescent="0.25">
      <c r="A219">
        <v>21</v>
      </c>
      <c r="B219" s="4">
        <v>100</v>
      </c>
      <c r="C219" s="3">
        <v>3840.9</v>
      </c>
      <c r="D219" s="2">
        <v>37945</v>
      </c>
      <c r="E219" t="s">
        <v>769</v>
      </c>
      <c r="F219" t="s">
        <v>443</v>
      </c>
      <c r="G219" t="s">
        <v>690</v>
      </c>
    </row>
    <row r="220" spans="1:8" x14ac:dyDescent="0.25">
      <c r="B220" s="4"/>
      <c r="C220" s="3"/>
      <c r="D220" s="2"/>
      <c r="H220" s="3">
        <f>SUM(C213:C219)</f>
        <v>47422.44</v>
      </c>
    </row>
    <row r="221" spans="1:8" x14ac:dyDescent="0.25">
      <c r="B221" s="4"/>
      <c r="C221" s="3"/>
      <c r="D221" s="2"/>
    </row>
    <row r="222" spans="1:8" x14ac:dyDescent="0.25">
      <c r="A222">
        <v>20</v>
      </c>
      <c r="B222" s="4">
        <v>100</v>
      </c>
      <c r="C222" s="3">
        <v>3930.4</v>
      </c>
      <c r="D222" s="2">
        <v>37957</v>
      </c>
      <c r="E222" t="s">
        <v>769</v>
      </c>
      <c r="F222" t="s">
        <v>178</v>
      </c>
      <c r="G222" t="s">
        <v>726</v>
      </c>
    </row>
    <row r="223" spans="1:8" x14ac:dyDescent="0.25">
      <c r="A223">
        <v>41</v>
      </c>
      <c r="B223" s="4">
        <v>100</v>
      </c>
      <c r="C223" s="3">
        <v>7498.9</v>
      </c>
      <c r="D223" s="2">
        <v>38001</v>
      </c>
      <c r="E223" t="s">
        <v>769</v>
      </c>
      <c r="F223" t="s">
        <v>41</v>
      </c>
      <c r="G223" t="s">
        <v>726</v>
      </c>
    </row>
    <row r="224" spans="1:8" x14ac:dyDescent="0.25">
      <c r="A224">
        <v>27</v>
      </c>
      <c r="B224" s="4">
        <v>100</v>
      </c>
      <c r="C224" s="3">
        <v>4517.91</v>
      </c>
      <c r="D224" s="2">
        <v>38039</v>
      </c>
      <c r="E224" t="s">
        <v>769</v>
      </c>
      <c r="F224" t="s">
        <v>450</v>
      </c>
      <c r="G224" t="s">
        <v>726</v>
      </c>
    </row>
    <row r="225" spans="1:8" x14ac:dyDescent="0.25">
      <c r="B225" s="4"/>
      <c r="C225" s="3"/>
      <c r="D225" s="2"/>
      <c r="H225" s="3">
        <f>SUM(C222:C224)</f>
        <v>15947.21</v>
      </c>
    </row>
    <row r="226" spans="1:8" x14ac:dyDescent="0.25">
      <c r="B226" s="4"/>
      <c r="C226" s="3"/>
      <c r="D226" s="2"/>
    </row>
    <row r="227" spans="1:8" x14ac:dyDescent="0.25">
      <c r="A227">
        <v>28</v>
      </c>
      <c r="B227" s="4">
        <v>100</v>
      </c>
      <c r="C227" s="3">
        <v>5774.72</v>
      </c>
      <c r="D227" s="2">
        <v>38086</v>
      </c>
      <c r="E227" t="s">
        <v>769</v>
      </c>
      <c r="F227" t="s">
        <v>326</v>
      </c>
      <c r="G227" t="s">
        <v>740</v>
      </c>
    </row>
    <row r="228" spans="1:8" x14ac:dyDescent="0.25">
      <c r="A228">
        <v>24</v>
      </c>
      <c r="B228" s="4">
        <v>100</v>
      </c>
      <c r="C228" s="3">
        <v>3922.56</v>
      </c>
      <c r="D228" s="2">
        <v>38139</v>
      </c>
      <c r="E228" t="s">
        <v>769</v>
      </c>
      <c r="F228" t="s">
        <v>170</v>
      </c>
      <c r="G228" t="s">
        <v>740</v>
      </c>
    </row>
    <row r="229" spans="1:8" x14ac:dyDescent="0.25">
      <c r="B229" s="4"/>
      <c r="C229" s="3"/>
      <c r="D229" s="2"/>
      <c r="H229" s="3">
        <f>SUM(C222:C224)</f>
        <v>15947.21</v>
      </c>
    </row>
    <row r="230" spans="1:8" x14ac:dyDescent="0.25">
      <c r="B230" s="4"/>
      <c r="C230" s="3"/>
      <c r="D230" s="2"/>
    </row>
    <row r="231" spans="1:8" x14ac:dyDescent="0.25">
      <c r="A231">
        <v>44</v>
      </c>
      <c r="B231" s="4">
        <v>100</v>
      </c>
      <c r="C231" s="3">
        <v>9160.36</v>
      </c>
      <c r="D231" s="2">
        <v>38174</v>
      </c>
      <c r="E231" t="s">
        <v>769</v>
      </c>
      <c r="F231" t="s">
        <v>258</v>
      </c>
      <c r="G231" t="s">
        <v>731</v>
      </c>
    </row>
    <row r="232" spans="1:8" x14ac:dyDescent="0.25">
      <c r="B232" s="4"/>
      <c r="C232" s="3"/>
      <c r="D232" s="2"/>
      <c r="H232" s="3">
        <f>SUM(C231)</f>
        <v>9160.36</v>
      </c>
    </row>
    <row r="233" spans="1:8" x14ac:dyDescent="0.25">
      <c r="B233" s="4"/>
      <c r="C233" s="3"/>
      <c r="D233" s="2"/>
    </row>
    <row r="234" spans="1:8" x14ac:dyDescent="0.25">
      <c r="A234">
        <v>50</v>
      </c>
      <c r="B234" s="4">
        <v>100</v>
      </c>
      <c r="C234" s="3">
        <v>9631</v>
      </c>
      <c r="D234" s="2">
        <v>38201</v>
      </c>
      <c r="E234" t="s">
        <v>769</v>
      </c>
      <c r="F234" t="s">
        <v>32</v>
      </c>
      <c r="G234" t="s">
        <v>680</v>
      </c>
    </row>
    <row r="235" spans="1:8" x14ac:dyDescent="0.25">
      <c r="A235">
        <v>21</v>
      </c>
      <c r="B235" s="4">
        <v>100</v>
      </c>
      <c r="C235" s="3">
        <v>3432.24</v>
      </c>
      <c r="D235" s="2">
        <v>38229</v>
      </c>
      <c r="E235" t="s">
        <v>769</v>
      </c>
      <c r="F235" t="s">
        <v>450</v>
      </c>
      <c r="G235" t="s">
        <v>680</v>
      </c>
    </row>
    <row r="236" spans="1:8" x14ac:dyDescent="0.25">
      <c r="A236">
        <v>33</v>
      </c>
      <c r="B236" s="4">
        <v>100</v>
      </c>
      <c r="C236" s="3">
        <v>5521.89</v>
      </c>
      <c r="D236" s="2">
        <v>37898</v>
      </c>
      <c r="E236" t="s">
        <v>769</v>
      </c>
      <c r="F236" t="s">
        <v>443</v>
      </c>
      <c r="G236" t="s">
        <v>680</v>
      </c>
    </row>
    <row r="237" spans="1:8" x14ac:dyDescent="0.25">
      <c r="A237">
        <v>33</v>
      </c>
      <c r="B237" s="4">
        <v>100</v>
      </c>
      <c r="C237" s="3">
        <v>6934.62</v>
      </c>
      <c r="D237" s="2">
        <v>38276</v>
      </c>
      <c r="E237" t="s">
        <v>769</v>
      </c>
      <c r="F237" t="s">
        <v>443</v>
      </c>
      <c r="G237" t="s">
        <v>680</v>
      </c>
    </row>
    <row r="238" spans="1:8" x14ac:dyDescent="0.25">
      <c r="A238">
        <v>31</v>
      </c>
      <c r="B238" s="4">
        <v>100</v>
      </c>
      <c r="C238" s="3">
        <v>6876.11</v>
      </c>
      <c r="D238" s="2">
        <v>38294</v>
      </c>
      <c r="E238" t="s">
        <v>769</v>
      </c>
      <c r="F238" t="s">
        <v>188</v>
      </c>
      <c r="G238" t="s">
        <v>680</v>
      </c>
    </row>
    <row r="239" spans="1:8" x14ac:dyDescent="0.25">
      <c r="A239">
        <v>41</v>
      </c>
      <c r="B239" s="4">
        <v>71.47</v>
      </c>
      <c r="C239" s="3">
        <v>2930.27</v>
      </c>
      <c r="D239" s="2">
        <v>38306</v>
      </c>
      <c r="E239" t="s">
        <v>769</v>
      </c>
      <c r="F239" t="s">
        <v>32</v>
      </c>
      <c r="G239" t="s">
        <v>680</v>
      </c>
    </row>
    <row r="240" spans="1:8" x14ac:dyDescent="0.25">
      <c r="A240">
        <v>45</v>
      </c>
      <c r="B240" s="4">
        <v>79.650000000000006</v>
      </c>
      <c r="C240" s="3">
        <v>3584.25</v>
      </c>
      <c r="D240" s="2">
        <v>38315</v>
      </c>
      <c r="E240" t="s">
        <v>769</v>
      </c>
      <c r="F240" t="s">
        <v>148</v>
      </c>
      <c r="G240" t="s">
        <v>680</v>
      </c>
    </row>
    <row r="241" spans="1:8" x14ac:dyDescent="0.25">
      <c r="B241" s="4"/>
      <c r="C241" s="3"/>
      <c r="D241" s="2"/>
      <c r="H241" s="3">
        <f>SUM(C234:C240)</f>
        <v>38910.379999999997</v>
      </c>
    </row>
    <row r="242" spans="1:8" x14ac:dyDescent="0.25">
      <c r="B242" s="4"/>
      <c r="C242" s="3"/>
      <c r="D242" s="2"/>
    </row>
    <row r="243" spans="1:8" x14ac:dyDescent="0.25">
      <c r="A243">
        <v>33</v>
      </c>
      <c r="B243" s="4">
        <v>85.39</v>
      </c>
      <c r="C243" s="3">
        <v>2817.87</v>
      </c>
      <c r="D243" s="2">
        <v>38358</v>
      </c>
      <c r="E243" t="s">
        <v>769</v>
      </c>
      <c r="F243" t="s">
        <v>130</v>
      </c>
      <c r="G243" t="s">
        <v>706</v>
      </c>
    </row>
    <row r="244" spans="1:8" x14ac:dyDescent="0.25">
      <c r="A244">
        <v>45</v>
      </c>
      <c r="B244" s="4">
        <v>76</v>
      </c>
      <c r="C244" s="3">
        <v>3420</v>
      </c>
      <c r="D244" s="2">
        <v>38386</v>
      </c>
      <c r="E244" t="s">
        <v>769</v>
      </c>
      <c r="F244" t="s">
        <v>41</v>
      </c>
      <c r="G244" t="s">
        <v>706</v>
      </c>
    </row>
    <row r="245" spans="1:8" x14ac:dyDescent="0.25">
      <c r="A245">
        <v>26</v>
      </c>
      <c r="B245" s="4">
        <v>99.04</v>
      </c>
      <c r="C245" s="3">
        <v>2575.04</v>
      </c>
      <c r="D245" s="2">
        <v>38414</v>
      </c>
      <c r="E245" t="s">
        <v>769</v>
      </c>
      <c r="F245" t="s">
        <v>188</v>
      </c>
      <c r="G245" t="s">
        <v>706</v>
      </c>
    </row>
    <row r="246" spans="1:8" x14ac:dyDescent="0.25">
      <c r="A246">
        <v>12</v>
      </c>
      <c r="B246" s="4">
        <v>100</v>
      </c>
      <c r="C246" s="3">
        <v>1961.28</v>
      </c>
      <c r="D246" s="2">
        <v>38489</v>
      </c>
      <c r="E246" t="s">
        <v>769</v>
      </c>
      <c r="F246" t="s">
        <v>148</v>
      </c>
      <c r="G246" t="s">
        <v>694</v>
      </c>
    </row>
    <row r="247" spans="1:8" x14ac:dyDescent="0.25">
      <c r="A247">
        <v>41</v>
      </c>
      <c r="B247" s="4">
        <v>100</v>
      </c>
      <c r="C247" s="3">
        <v>8690.36</v>
      </c>
      <c r="D247" s="2">
        <v>37663</v>
      </c>
      <c r="E247" t="s">
        <v>769</v>
      </c>
      <c r="F247" t="s">
        <v>326</v>
      </c>
      <c r="G247" t="s">
        <v>694</v>
      </c>
    </row>
    <row r="248" spans="1:8" x14ac:dyDescent="0.25">
      <c r="A248">
        <v>33</v>
      </c>
      <c r="B248" s="4">
        <v>100</v>
      </c>
      <c r="C248" s="3">
        <v>6034.38</v>
      </c>
      <c r="D248" s="2">
        <v>37727</v>
      </c>
      <c r="E248" t="s">
        <v>769</v>
      </c>
      <c r="F248" t="s">
        <v>199</v>
      </c>
      <c r="G248" t="s">
        <v>694</v>
      </c>
    </row>
    <row r="249" spans="1:8" x14ac:dyDescent="0.25">
      <c r="A249">
        <v>46</v>
      </c>
      <c r="B249" s="4">
        <v>100</v>
      </c>
      <c r="C249" s="3">
        <v>11279.2</v>
      </c>
      <c r="D249" s="2">
        <v>37775</v>
      </c>
      <c r="E249" t="s">
        <v>769</v>
      </c>
      <c r="F249" t="s">
        <v>32</v>
      </c>
      <c r="G249" t="s">
        <v>694</v>
      </c>
    </row>
    <row r="250" spans="1:8" x14ac:dyDescent="0.25">
      <c r="A250">
        <v>33</v>
      </c>
      <c r="B250" s="4">
        <v>100</v>
      </c>
      <c r="C250" s="3">
        <v>8023.29</v>
      </c>
      <c r="D250" s="2">
        <v>37841</v>
      </c>
      <c r="E250" t="s">
        <v>769</v>
      </c>
      <c r="F250" t="s">
        <v>32</v>
      </c>
      <c r="G250" t="s">
        <v>694</v>
      </c>
    </row>
    <row r="251" spans="1:8" x14ac:dyDescent="0.25">
      <c r="A251">
        <v>20</v>
      </c>
      <c r="B251" s="4">
        <v>100</v>
      </c>
      <c r="C251" s="3">
        <v>4904</v>
      </c>
      <c r="D251" s="2">
        <v>37892</v>
      </c>
      <c r="E251" t="s">
        <v>769</v>
      </c>
      <c r="F251" t="s">
        <v>178</v>
      </c>
      <c r="G251" t="s">
        <v>694</v>
      </c>
    </row>
    <row r="252" spans="1:8" x14ac:dyDescent="0.25">
      <c r="B252" s="4"/>
      <c r="C252" s="3"/>
      <c r="D252" s="2"/>
      <c r="H252" s="3">
        <f>SUM(C243:C251)</f>
        <v>49705.420000000006</v>
      </c>
    </row>
    <row r="253" spans="1:8" x14ac:dyDescent="0.25">
      <c r="B253" s="4"/>
      <c r="C253" s="3"/>
      <c r="D253" s="2"/>
    </row>
    <row r="254" spans="1:8" x14ac:dyDescent="0.25">
      <c r="A254">
        <v>44</v>
      </c>
      <c r="B254" s="4">
        <v>100</v>
      </c>
      <c r="C254" s="3">
        <v>8594.52</v>
      </c>
      <c r="D254" s="2">
        <v>37916</v>
      </c>
      <c r="E254" t="s">
        <v>769</v>
      </c>
      <c r="F254" t="s">
        <v>199</v>
      </c>
      <c r="G254" t="s">
        <v>724</v>
      </c>
    </row>
    <row r="255" spans="1:8" x14ac:dyDescent="0.25">
      <c r="A255">
        <v>33</v>
      </c>
      <c r="B255" s="4">
        <v>100</v>
      </c>
      <c r="C255" s="3">
        <v>7474.5</v>
      </c>
      <c r="D255" s="2">
        <v>37931</v>
      </c>
      <c r="E255" t="s">
        <v>769</v>
      </c>
      <c r="F255" t="s">
        <v>258</v>
      </c>
      <c r="G255" t="s">
        <v>724</v>
      </c>
    </row>
    <row r="256" spans="1:8" x14ac:dyDescent="0.25">
      <c r="A256">
        <v>21</v>
      </c>
      <c r="B256" s="4">
        <v>100</v>
      </c>
      <c r="C256" s="3">
        <v>3883.74</v>
      </c>
      <c r="D256" s="2">
        <v>37939</v>
      </c>
      <c r="E256" t="s">
        <v>769</v>
      </c>
      <c r="F256" t="s">
        <v>32</v>
      </c>
      <c r="G256" t="s">
        <v>724</v>
      </c>
    </row>
    <row r="257" spans="1:8" x14ac:dyDescent="0.25">
      <c r="A257">
        <v>47</v>
      </c>
      <c r="B257" s="4">
        <v>100</v>
      </c>
      <c r="C257" s="3">
        <v>8887.7000000000007</v>
      </c>
      <c r="D257" s="2">
        <v>37951</v>
      </c>
      <c r="E257" t="s">
        <v>769</v>
      </c>
      <c r="F257" t="s">
        <v>32</v>
      </c>
      <c r="G257" t="s">
        <v>724</v>
      </c>
    </row>
    <row r="258" spans="1:8" x14ac:dyDescent="0.25">
      <c r="B258" s="4"/>
      <c r="C258" s="3"/>
      <c r="D258" s="2"/>
      <c r="H258" s="3">
        <f>SUM(C254:C257)</f>
        <v>28840.460000000003</v>
      </c>
    </row>
    <row r="259" spans="1:8" x14ac:dyDescent="0.25">
      <c r="B259" s="4"/>
      <c r="C259" s="3"/>
      <c r="D259" s="2"/>
    </row>
    <row r="260" spans="1:8" x14ac:dyDescent="0.25">
      <c r="A260">
        <v>46</v>
      </c>
      <c r="B260" s="4">
        <v>100</v>
      </c>
      <c r="C260" s="3">
        <v>8602.92</v>
      </c>
      <c r="D260" s="2">
        <v>37988</v>
      </c>
      <c r="E260" t="s">
        <v>769</v>
      </c>
      <c r="F260" t="s">
        <v>41</v>
      </c>
      <c r="G260" t="s">
        <v>684</v>
      </c>
    </row>
    <row r="261" spans="1:8" x14ac:dyDescent="0.25">
      <c r="A261">
        <v>32</v>
      </c>
      <c r="B261" s="4">
        <v>100</v>
      </c>
      <c r="C261" s="3">
        <v>7181.44</v>
      </c>
      <c r="D261" s="2">
        <v>38029</v>
      </c>
      <c r="E261" t="s">
        <v>769</v>
      </c>
      <c r="F261" t="s">
        <v>484</v>
      </c>
      <c r="G261" t="s">
        <v>684</v>
      </c>
    </row>
    <row r="262" spans="1:8" x14ac:dyDescent="0.25">
      <c r="A262">
        <v>42</v>
      </c>
      <c r="B262" s="4">
        <v>100</v>
      </c>
      <c r="C262" s="3">
        <v>8378.58</v>
      </c>
      <c r="D262" s="2">
        <v>38065</v>
      </c>
      <c r="E262" t="s">
        <v>769</v>
      </c>
      <c r="F262" t="s">
        <v>178</v>
      </c>
      <c r="G262" t="s">
        <v>684</v>
      </c>
    </row>
    <row r="263" spans="1:8" x14ac:dyDescent="0.25">
      <c r="A263">
        <v>44</v>
      </c>
      <c r="B263" s="4">
        <v>100</v>
      </c>
      <c r="C263" s="3">
        <v>10606.2</v>
      </c>
      <c r="D263" s="2">
        <v>38112</v>
      </c>
      <c r="E263" t="s">
        <v>769</v>
      </c>
      <c r="F263" t="s">
        <v>130</v>
      </c>
      <c r="G263" t="s">
        <v>684</v>
      </c>
    </row>
    <row r="264" spans="1:8" x14ac:dyDescent="0.25">
      <c r="A264">
        <v>35</v>
      </c>
      <c r="B264" s="4">
        <v>100</v>
      </c>
      <c r="C264" s="3">
        <v>5818.4</v>
      </c>
      <c r="D264" s="2">
        <v>38188</v>
      </c>
      <c r="E264" t="s">
        <v>769</v>
      </c>
      <c r="F264" t="s">
        <v>32</v>
      </c>
      <c r="G264" t="s">
        <v>684</v>
      </c>
    </row>
    <row r="265" spans="1:8" x14ac:dyDescent="0.25">
      <c r="A265">
        <v>41</v>
      </c>
      <c r="B265" s="4">
        <v>100</v>
      </c>
      <c r="C265" s="3">
        <v>7071.27</v>
      </c>
      <c r="D265" s="2">
        <v>38219</v>
      </c>
      <c r="E265" t="s">
        <v>769</v>
      </c>
      <c r="F265" t="s">
        <v>32</v>
      </c>
      <c r="G265" t="s">
        <v>684</v>
      </c>
    </row>
    <row r="266" spans="1:8" x14ac:dyDescent="0.25">
      <c r="A266">
        <v>46</v>
      </c>
      <c r="B266" s="4">
        <v>100</v>
      </c>
      <c r="C266" s="3">
        <v>8411.56</v>
      </c>
      <c r="D266" s="2">
        <v>38239</v>
      </c>
      <c r="E266" t="s">
        <v>769</v>
      </c>
      <c r="F266" t="s">
        <v>258</v>
      </c>
      <c r="G266" t="s">
        <v>684</v>
      </c>
    </row>
    <row r="267" spans="1:8" x14ac:dyDescent="0.25">
      <c r="A267">
        <v>31</v>
      </c>
      <c r="B267" s="4">
        <v>100</v>
      </c>
      <c r="C267" s="3">
        <v>6570.76</v>
      </c>
      <c r="D267" s="2">
        <v>38274</v>
      </c>
      <c r="E267" t="s">
        <v>769</v>
      </c>
      <c r="F267" t="s">
        <v>170</v>
      </c>
      <c r="G267" t="s">
        <v>684</v>
      </c>
    </row>
    <row r="268" spans="1:8" x14ac:dyDescent="0.25">
      <c r="A268">
        <v>38</v>
      </c>
      <c r="B268" s="4">
        <v>100</v>
      </c>
      <c r="C268" s="3">
        <v>7975.44</v>
      </c>
      <c r="D268" s="2">
        <v>38282</v>
      </c>
      <c r="E268" t="s">
        <v>769</v>
      </c>
      <c r="F268" t="s">
        <v>326</v>
      </c>
      <c r="G268" t="s">
        <v>684</v>
      </c>
    </row>
    <row r="269" spans="1:8" x14ac:dyDescent="0.25">
      <c r="B269" s="4"/>
      <c r="C269" s="3"/>
      <c r="D269" s="2"/>
      <c r="H269" s="3">
        <f>SUM(C260:C268)</f>
        <v>70616.569999999992</v>
      </c>
    </row>
    <row r="270" spans="1:8" x14ac:dyDescent="0.25">
      <c r="B270" s="4"/>
      <c r="C270" s="3"/>
      <c r="D270" s="2"/>
    </row>
    <row r="271" spans="1:8" x14ac:dyDescent="0.25">
      <c r="A271">
        <v>42</v>
      </c>
      <c r="B271" s="4">
        <v>64</v>
      </c>
      <c r="C271" s="3">
        <v>2688</v>
      </c>
      <c r="D271" s="2">
        <v>38296</v>
      </c>
      <c r="E271" t="s">
        <v>769</v>
      </c>
      <c r="F271" t="s">
        <v>78</v>
      </c>
      <c r="G271" t="s">
        <v>748</v>
      </c>
    </row>
    <row r="272" spans="1:8" x14ac:dyDescent="0.25">
      <c r="A272">
        <v>33</v>
      </c>
      <c r="B272" s="4">
        <v>57.22</v>
      </c>
      <c r="C272" s="3">
        <v>1888.26</v>
      </c>
      <c r="D272" s="2">
        <v>38311</v>
      </c>
      <c r="E272" t="s">
        <v>769</v>
      </c>
      <c r="F272" t="s">
        <v>41</v>
      </c>
      <c r="G272" t="s">
        <v>748</v>
      </c>
    </row>
    <row r="273" spans="1:8" x14ac:dyDescent="0.25">
      <c r="A273">
        <v>48</v>
      </c>
      <c r="B273" s="4">
        <v>52.36</v>
      </c>
      <c r="C273" s="3">
        <v>2513.2800000000002</v>
      </c>
      <c r="D273" s="2">
        <v>38292</v>
      </c>
      <c r="E273" t="s">
        <v>769</v>
      </c>
      <c r="F273" t="s">
        <v>178</v>
      </c>
      <c r="G273" t="s">
        <v>748</v>
      </c>
    </row>
    <row r="274" spans="1:8" x14ac:dyDescent="0.25">
      <c r="A274">
        <v>42</v>
      </c>
      <c r="B274" s="4">
        <v>100</v>
      </c>
      <c r="C274" s="3">
        <v>4764.4799999999996</v>
      </c>
      <c r="D274" s="2">
        <v>38336</v>
      </c>
      <c r="E274" t="s">
        <v>769</v>
      </c>
      <c r="F274" t="s">
        <v>41</v>
      </c>
      <c r="G274" t="s">
        <v>748</v>
      </c>
    </row>
    <row r="275" spans="1:8" x14ac:dyDescent="0.25">
      <c r="A275">
        <v>32</v>
      </c>
      <c r="B275" s="4">
        <v>100</v>
      </c>
      <c r="C275" s="3">
        <v>3560.64</v>
      </c>
      <c r="D275" s="2">
        <v>38375</v>
      </c>
      <c r="E275" t="s">
        <v>769</v>
      </c>
      <c r="F275" t="s">
        <v>32</v>
      </c>
      <c r="G275" t="s">
        <v>748</v>
      </c>
    </row>
    <row r="276" spans="1:8" x14ac:dyDescent="0.25">
      <c r="A276">
        <v>34</v>
      </c>
      <c r="B276" s="4">
        <v>100</v>
      </c>
      <c r="C276" s="3">
        <v>3823.64</v>
      </c>
      <c r="D276" s="2">
        <v>38400</v>
      </c>
      <c r="E276" t="s">
        <v>769</v>
      </c>
      <c r="F276" t="s">
        <v>32</v>
      </c>
      <c r="G276" t="s">
        <v>748</v>
      </c>
    </row>
    <row r="277" spans="1:8" x14ac:dyDescent="0.25">
      <c r="A277">
        <v>33</v>
      </c>
      <c r="B277" s="4">
        <v>69.12</v>
      </c>
      <c r="C277" s="3">
        <v>2280.96</v>
      </c>
      <c r="D277" s="2">
        <v>38428</v>
      </c>
      <c r="E277" t="s">
        <v>769</v>
      </c>
      <c r="F277" t="s">
        <v>41</v>
      </c>
      <c r="G277" t="s">
        <v>748</v>
      </c>
    </row>
    <row r="278" spans="1:8" x14ac:dyDescent="0.25">
      <c r="A278">
        <v>36</v>
      </c>
      <c r="B278" s="4">
        <v>100</v>
      </c>
      <c r="C278" s="3">
        <v>8677.7999999999993</v>
      </c>
      <c r="D278" s="2">
        <v>38477</v>
      </c>
      <c r="E278" t="s">
        <v>769</v>
      </c>
      <c r="F278" t="s">
        <v>32</v>
      </c>
      <c r="G278" t="s">
        <v>748</v>
      </c>
    </row>
    <row r="279" spans="1:8" x14ac:dyDescent="0.25">
      <c r="A279">
        <v>27</v>
      </c>
      <c r="B279" s="4">
        <v>100</v>
      </c>
      <c r="C279" s="3">
        <v>3394.98</v>
      </c>
      <c r="D279" s="2">
        <v>37650</v>
      </c>
      <c r="E279" t="s">
        <v>770</v>
      </c>
      <c r="F279" t="s">
        <v>78</v>
      </c>
      <c r="G279" t="s">
        <v>748</v>
      </c>
    </row>
    <row r="280" spans="1:8" x14ac:dyDescent="0.25">
      <c r="A280">
        <v>21</v>
      </c>
      <c r="B280" s="4">
        <v>100</v>
      </c>
      <c r="C280" s="3">
        <v>3415.44</v>
      </c>
      <c r="D280" s="2">
        <v>37706</v>
      </c>
      <c r="E280" t="s">
        <v>770</v>
      </c>
      <c r="F280" t="s">
        <v>32</v>
      </c>
      <c r="G280" t="s">
        <v>748</v>
      </c>
    </row>
    <row r="281" spans="1:8" x14ac:dyDescent="0.25">
      <c r="B281" s="4"/>
      <c r="C281" s="3"/>
      <c r="D281" s="2"/>
      <c r="H281" s="3">
        <f>SUM(C271:C280)</f>
        <v>37007.480000000003</v>
      </c>
    </row>
    <row r="282" spans="1:8" x14ac:dyDescent="0.25">
      <c r="B282" s="4"/>
      <c r="C282" s="3"/>
      <c r="D282" s="2"/>
    </row>
    <row r="283" spans="1:8" x14ac:dyDescent="0.25">
      <c r="A283">
        <v>21</v>
      </c>
      <c r="B283" s="4">
        <v>100</v>
      </c>
      <c r="C283" s="3">
        <v>2439.5700000000002</v>
      </c>
      <c r="D283" s="2">
        <v>37769</v>
      </c>
      <c r="E283" t="s">
        <v>770</v>
      </c>
      <c r="F283" t="s">
        <v>178</v>
      </c>
      <c r="G283" t="s">
        <v>699</v>
      </c>
    </row>
    <row r="284" spans="1:8" x14ac:dyDescent="0.25">
      <c r="A284">
        <v>38</v>
      </c>
      <c r="B284" s="4">
        <v>100</v>
      </c>
      <c r="C284" s="3">
        <v>4829.8</v>
      </c>
      <c r="D284" s="2">
        <v>37826</v>
      </c>
      <c r="E284" t="s">
        <v>770</v>
      </c>
      <c r="F284" t="s">
        <v>32</v>
      </c>
      <c r="G284" t="s">
        <v>699</v>
      </c>
    </row>
    <row r="285" spans="1:8" x14ac:dyDescent="0.25">
      <c r="A285">
        <v>30</v>
      </c>
      <c r="B285" s="4">
        <v>100</v>
      </c>
      <c r="C285" s="3">
        <v>4100.1000000000004</v>
      </c>
      <c r="D285" s="2">
        <v>37883</v>
      </c>
      <c r="E285" t="s">
        <v>770</v>
      </c>
      <c r="F285" t="s">
        <v>199</v>
      </c>
      <c r="G285" t="s">
        <v>699</v>
      </c>
    </row>
    <row r="286" spans="1:8" x14ac:dyDescent="0.25">
      <c r="A286">
        <v>49</v>
      </c>
      <c r="B286" s="4">
        <v>100</v>
      </c>
      <c r="C286" s="3">
        <v>6563.06</v>
      </c>
      <c r="D286" s="2">
        <v>37915</v>
      </c>
      <c r="E286" t="s">
        <v>770</v>
      </c>
      <c r="F286" t="s">
        <v>148</v>
      </c>
      <c r="G286" t="s">
        <v>699</v>
      </c>
    </row>
    <row r="287" spans="1:8" x14ac:dyDescent="0.25">
      <c r="A287">
        <v>43</v>
      </c>
      <c r="B287" s="4">
        <v>100</v>
      </c>
      <c r="C287" s="3">
        <v>6817.22</v>
      </c>
      <c r="D287" s="2">
        <v>37931</v>
      </c>
      <c r="E287" t="s">
        <v>770</v>
      </c>
      <c r="F287" t="s">
        <v>95</v>
      </c>
      <c r="G287" t="s">
        <v>699</v>
      </c>
    </row>
    <row r="288" spans="1:8" x14ac:dyDescent="0.25">
      <c r="A288">
        <v>41</v>
      </c>
      <c r="B288" s="4">
        <v>100</v>
      </c>
      <c r="C288" s="3">
        <v>6163.94</v>
      </c>
      <c r="D288" s="2">
        <v>37938</v>
      </c>
      <c r="E288" t="s">
        <v>770</v>
      </c>
      <c r="F288" t="s">
        <v>32</v>
      </c>
      <c r="G288" t="s">
        <v>699</v>
      </c>
    </row>
    <row r="289" spans="1:8" x14ac:dyDescent="0.25">
      <c r="A289">
        <v>38</v>
      </c>
      <c r="B289" s="4">
        <v>100</v>
      </c>
      <c r="C289" s="3">
        <v>4933.92</v>
      </c>
      <c r="D289" s="2">
        <v>37950</v>
      </c>
      <c r="E289" t="s">
        <v>770</v>
      </c>
      <c r="F289" t="s">
        <v>41</v>
      </c>
      <c r="G289" t="s">
        <v>699</v>
      </c>
    </row>
    <row r="290" spans="1:8" x14ac:dyDescent="0.25">
      <c r="A290">
        <v>28</v>
      </c>
      <c r="B290" s="4">
        <v>100</v>
      </c>
      <c r="C290" s="3">
        <v>4056.36</v>
      </c>
      <c r="D290" s="2">
        <v>37960</v>
      </c>
      <c r="E290" t="s">
        <v>770</v>
      </c>
      <c r="F290" t="s">
        <v>231</v>
      </c>
      <c r="G290" t="s">
        <v>699</v>
      </c>
    </row>
    <row r="291" spans="1:8" x14ac:dyDescent="0.25">
      <c r="B291" s="4"/>
      <c r="C291" s="3"/>
      <c r="D291" s="2"/>
      <c r="H291" s="3">
        <f>SUM(C283:C290)</f>
        <v>39903.97</v>
      </c>
    </row>
    <row r="292" spans="1:8" x14ac:dyDescent="0.25">
      <c r="B292" s="4"/>
      <c r="C292" s="3"/>
      <c r="D292" s="2"/>
    </row>
    <row r="293" spans="1:8" x14ac:dyDescent="0.25">
      <c r="A293">
        <v>43</v>
      </c>
      <c r="B293" s="4">
        <v>100</v>
      </c>
      <c r="C293" s="3">
        <v>5759.42</v>
      </c>
      <c r="D293" s="2">
        <v>38019</v>
      </c>
      <c r="E293" t="s">
        <v>770</v>
      </c>
      <c r="F293" t="s">
        <v>41</v>
      </c>
      <c r="G293" t="s">
        <v>757</v>
      </c>
    </row>
    <row r="294" spans="1:8" x14ac:dyDescent="0.25">
      <c r="A294">
        <v>25</v>
      </c>
      <c r="B294" s="4">
        <v>100</v>
      </c>
      <c r="C294" s="3">
        <v>3451</v>
      </c>
      <c r="D294" s="2">
        <v>38057</v>
      </c>
      <c r="E294" t="s">
        <v>770</v>
      </c>
      <c r="F294" t="s">
        <v>32</v>
      </c>
      <c r="G294" t="s">
        <v>757</v>
      </c>
    </row>
    <row r="295" spans="1:8" x14ac:dyDescent="0.25">
      <c r="A295">
        <v>38</v>
      </c>
      <c r="B295" s="4">
        <v>100</v>
      </c>
      <c r="C295" s="3">
        <v>5920.4</v>
      </c>
      <c r="D295" s="2">
        <v>38111</v>
      </c>
      <c r="E295" t="s">
        <v>770</v>
      </c>
      <c r="F295" t="s">
        <v>32</v>
      </c>
      <c r="G295" t="s">
        <v>757</v>
      </c>
    </row>
    <row r="296" spans="1:8" x14ac:dyDescent="0.25">
      <c r="A296">
        <v>41</v>
      </c>
      <c r="B296" s="4">
        <v>100</v>
      </c>
      <c r="C296" s="3">
        <v>6668.24</v>
      </c>
      <c r="D296" s="2">
        <v>38153</v>
      </c>
      <c r="E296" t="s">
        <v>770</v>
      </c>
      <c r="F296" t="s">
        <v>200</v>
      </c>
      <c r="G296" t="s">
        <v>757</v>
      </c>
    </row>
    <row r="297" spans="1:8" x14ac:dyDescent="0.25">
      <c r="A297">
        <v>28</v>
      </c>
      <c r="B297" s="4">
        <v>100</v>
      </c>
      <c r="C297" s="3">
        <v>4094.72</v>
      </c>
      <c r="D297" s="2">
        <v>38187</v>
      </c>
      <c r="E297" t="s">
        <v>770</v>
      </c>
      <c r="F297" t="s">
        <v>95</v>
      </c>
      <c r="G297" t="s">
        <v>757</v>
      </c>
    </row>
    <row r="298" spans="1:8" x14ac:dyDescent="0.25">
      <c r="A298">
        <v>25</v>
      </c>
      <c r="B298" s="4">
        <v>100</v>
      </c>
      <c r="C298" s="3">
        <v>2938.5</v>
      </c>
      <c r="D298" s="2">
        <v>38218</v>
      </c>
      <c r="E298" t="s">
        <v>770</v>
      </c>
      <c r="F298" t="s">
        <v>32</v>
      </c>
      <c r="G298" t="s">
        <v>757</v>
      </c>
    </row>
    <row r="299" spans="1:8" x14ac:dyDescent="0.25">
      <c r="B299" s="4"/>
      <c r="C299" s="3"/>
      <c r="D299" s="2"/>
      <c r="H299" s="3">
        <f>SUM(C293:C298)</f>
        <v>28832.28</v>
      </c>
    </row>
    <row r="300" spans="1:8" x14ac:dyDescent="0.25">
      <c r="B300" s="4"/>
      <c r="C300" s="3"/>
      <c r="D300" s="2"/>
    </row>
    <row r="301" spans="1:8" x14ac:dyDescent="0.25">
      <c r="A301">
        <v>41</v>
      </c>
      <c r="B301" s="4">
        <v>100</v>
      </c>
      <c r="C301" s="3">
        <v>6387.8</v>
      </c>
      <c r="D301" s="2">
        <v>38238</v>
      </c>
      <c r="E301" t="s">
        <v>770</v>
      </c>
      <c r="F301" t="s">
        <v>188</v>
      </c>
      <c r="G301" t="s">
        <v>695</v>
      </c>
    </row>
    <row r="302" spans="1:8" x14ac:dyDescent="0.25">
      <c r="A302">
        <v>39</v>
      </c>
      <c r="B302" s="4">
        <v>100</v>
      </c>
      <c r="C302" s="3">
        <v>6396</v>
      </c>
      <c r="D302" s="2">
        <v>38271</v>
      </c>
      <c r="E302" t="s">
        <v>770</v>
      </c>
      <c r="F302" t="s">
        <v>41</v>
      </c>
      <c r="G302" t="s">
        <v>695</v>
      </c>
    </row>
    <row r="303" spans="1:8" x14ac:dyDescent="0.25">
      <c r="A303">
        <v>21</v>
      </c>
      <c r="B303" s="4">
        <v>100</v>
      </c>
      <c r="C303" s="3">
        <v>2669.1</v>
      </c>
      <c r="D303" s="2">
        <v>38282</v>
      </c>
      <c r="E303" t="s">
        <v>770</v>
      </c>
      <c r="F303" t="s">
        <v>231</v>
      </c>
      <c r="G303" t="s">
        <v>695</v>
      </c>
    </row>
    <row r="304" spans="1:8" x14ac:dyDescent="0.25">
      <c r="A304">
        <v>27</v>
      </c>
      <c r="B304" s="4">
        <v>100</v>
      </c>
      <c r="C304" s="3">
        <v>4784.13</v>
      </c>
      <c r="D304" s="2">
        <v>38295</v>
      </c>
      <c r="E304" t="s">
        <v>770</v>
      </c>
      <c r="F304" t="s">
        <v>32</v>
      </c>
      <c r="G304" t="s">
        <v>695</v>
      </c>
    </row>
    <row r="305" spans="1:8" x14ac:dyDescent="0.25">
      <c r="A305">
        <v>33</v>
      </c>
      <c r="B305" s="4">
        <v>99.21</v>
      </c>
      <c r="C305" s="3">
        <v>3273.93</v>
      </c>
      <c r="D305" s="2">
        <v>38309</v>
      </c>
      <c r="E305" t="s">
        <v>770</v>
      </c>
      <c r="F305" t="s">
        <v>32</v>
      </c>
      <c r="G305" t="s">
        <v>695</v>
      </c>
    </row>
    <row r="306" spans="1:8" x14ac:dyDescent="0.25">
      <c r="A306">
        <v>29</v>
      </c>
      <c r="B306" s="4">
        <v>100</v>
      </c>
      <c r="C306" s="3">
        <v>3586.43</v>
      </c>
      <c r="D306" s="2">
        <v>38320</v>
      </c>
      <c r="E306" t="s">
        <v>770</v>
      </c>
      <c r="F306" t="s">
        <v>95</v>
      </c>
      <c r="G306" t="s">
        <v>695</v>
      </c>
    </row>
    <row r="307" spans="1:8" x14ac:dyDescent="0.25">
      <c r="A307">
        <v>49</v>
      </c>
      <c r="B307" s="4">
        <v>100</v>
      </c>
      <c r="C307" s="3">
        <v>5960.36</v>
      </c>
      <c r="D307" s="2">
        <v>38331</v>
      </c>
      <c r="E307" t="s">
        <v>770</v>
      </c>
      <c r="F307" t="s">
        <v>32</v>
      </c>
      <c r="G307" t="s">
        <v>695</v>
      </c>
    </row>
    <row r="308" spans="1:8" x14ac:dyDescent="0.25">
      <c r="B308" s="4"/>
      <c r="C308" s="3"/>
      <c r="D308" s="2"/>
      <c r="H308" s="3">
        <f>SUM(C301:C307)</f>
        <v>33057.75</v>
      </c>
    </row>
    <row r="309" spans="1:8" x14ac:dyDescent="0.25">
      <c r="B309" s="4"/>
      <c r="C309" s="3"/>
      <c r="D309" s="2"/>
    </row>
    <row r="310" spans="1:8" x14ac:dyDescent="0.25">
      <c r="A310">
        <v>49</v>
      </c>
      <c r="B310" s="4">
        <v>100</v>
      </c>
      <c r="C310" s="3">
        <v>8470.14</v>
      </c>
      <c r="D310" s="2">
        <v>38372</v>
      </c>
      <c r="E310" t="s">
        <v>770</v>
      </c>
      <c r="F310" t="s">
        <v>95</v>
      </c>
      <c r="G310" t="s">
        <v>751</v>
      </c>
    </row>
    <row r="311" spans="1:8" x14ac:dyDescent="0.25">
      <c r="A311">
        <v>20</v>
      </c>
      <c r="B311" s="4">
        <v>100</v>
      </c>
      <c r="C311" s="3">
        <v>2952</v>
      </c>
      <c r="D311" s="2">
        <v>38400</v>
      </c>
      <c r="E311" t="s">
        <v>770</v>
      </c>
      <c r="F311" t="s">
        <v>32</v>
      </c>
      <c r="G311" t="s">
        <v>751</v>
      </c>
    </row>
    <row r="312" spans="1:8" x14ac:dyDescent="0.25">
      <c r="A312">
        <v>39</v>
      </c>
      <c r="B312" s="4">
        <v>63.2</v>
      </c>
      <c r="C312" s="3">
        <v>2464.8000000000002</v>
      </c>
      <c r="D312" s="2">
        <v>38420</v>
      </c>
      <c r="E312" t="s">
        <v>770</v>
      </c>
      <c r="F312" t="s">
        <v>95</v>
      </c>
      <c r="G312" t="s">
        <v>751</v>
      </c>
    </row>
    <row r="313" spans="1:8" x14ac:dyDescent="0.25">
      <c r="A313">
        <v>40</v>
      </c>
      <c r="B313" s="4">
        <v>100</v>
      </c>
      <c r="C313" s="3">
        <v>6232</v>
      </c>
      <c r="D313" s="2">
        <v>38473</v>
      </c>
      <c r="E313" t="s">
        <v>770</v>
      </c>
      <c r="F313" t="s">
        <v>231</v>
      </c>
      <c r="G313" t="s">
        <v>751</v>
      </c>
    </row>
    <row r="314" spans="1:8" x14ac:dyDescent="0.25">
      <c r="A314">
        <v>49</v>
      </c>
      <c r="B314" s="4">
        <v>100</v>
      </c>
      <c r="C314" s="3">
        <v>7969.36</v>
      </c>
      <c r="D314" s="2">
        <v>38503</v>
      </c>
      <c r="E314" t="s">
        <v>770</v>
      </c>
      <c r="F314" t="s">
        <v>178</v>
      </c>
      <c r="G314" t="s">
        <v>751</v>
      </c>
    </row>
    <row r="315" spans="1:8" x14ac:dyDescent="0.25">
      <c r="B315" s="4"/>
      <c r="C315" s="3"/>
      <c r="D315" s="2"/>
      <c r="H315" s="3">
        <f>SUM(C310:C314)</f>
        <v>28088.3</v>
      </c>
    </row>
    <row r="316" spans="1:8" x14ac:dyDescent="0.25">
      <c r="B316" s="4"/>
      <c r="C316" s="3"/>
      <c r="D316" s="2"/>
    </row>
    <row r="317" spans="1:8" x14ac:dyDescent="0.25">
      <c r="A317">
        <v>21</v>
      </c>
      <c r="B317" s="4">
        <v>100</v>
      </c>
      <c r="C317" s="3">
        <v>3036.6</v>
      </c>
      <c r="D317" s="2">
        <v>37676</v>
      </c>
      <c r="E317" t="s">
        <v>768</v>
      </c>
      <c r="F317" t="s">
        <v>32</v>
      </c>
      <c r="G317" t="s">
        <v>723</v>
      </c>
    </row>
    <row r="318" spans="1:8" x14ac:dyDescent="0.25">
      <c r="A318">
        <v>50</v>
      </c>
      <c r="B318" s="4">
        <v>100</v>
      </c>
      <c r="C318" s="3">
        <v>8284</v>
      </c>
      <c r="D318" s="2">
        <v>37748</v>
      </c>
      <c r="E318" t="s">
        <v>768</v>
      </c>
      <c r="F318" t="s">
        <v>41</v>
      </c>
      <c r="G318" t="s">
        <v>723</v>
      </c>
    </row>
    <row r="319" spans="1:8" x14ac:dyDescent="0.25">
      <c r="A319">
        <v>20</v>
      </c>
      <c r="B319" s="4">
        <v>100</v>
      </c>
      <c r="C319" s="3">
        <v>2711.2</v>
      </c>
      <c r="D319" s="2">
        <v>37803</v>
      </c>
      <c r="E319" t="s">
        <v>768</v>
      </c>
      <c r="F319" t="s">
        <v>41</v>
      </c>
      <c r="G319" t="s">
        <v>723</v>
      </c>
    </row>
    <row r="320" spans="1:8" x14ac:dyDescent="0.25">
      <c r="B320" s="4"/>
      <c r="C320" s="3"/>
      <c r="D320" s="2"/>
      <c r="H320" s="3">
        <f>SUM(C317:C319)</f>
        <v>14031.8</v>
      </c>
    </row>
    <row r="321" spans="1:8" x14ac:dyDescent="0.25">
      <c r="B321" s="4"/>
      <c r="C321" s="3"/>
      <c r="D321" s="2"/>
    </row>
    <row r="322" spans="1:8" x14ac:dyDescent="0.25">
      <c r="A322">
        <v>49</v>
      </c>
      <c r="B322" s="4">
        <v>100</v>
      </c>
      <c r="C322" s="3">
        <v>8339.7999999999993</v>
      </c>
      <c r="D322" s="2">
        <v>37858</v>
      </c>
      <c r="E322" t="s">
        <v>768</v>
      </c>
      <c r="F322" t="s">
        <v>32</v>
      </c>
      <c r="G322" t="s">
        <v>692</v>
      </c>
    </row>
    <row r="323" spans="1:8" x14ac:dyDescent="0.25">
      <c r="A323">
        <v>38</v>
      </c>
      <c r="B323" s="4">
        <v>100</v>
      </c>
      <c r="C323" s="3">
        <v>6238.84</v>
      </c>
      <c r="D323" s="2">
        <v>37904</v>
      </c>
      <c r="E323" t="s">
        <v>768</v>
      </c>
      <c r="F323" t="s">
        <v>32</v>
      </c>
      <c r="G323" t="s">
        <v>692</v>
      </c>
    </row>
    <row r="324" spans="1:8" x14ac:dyDescent="0.25">
      <c r="A324">
        <v>35</v>
      </c>
      <c r="B324" s="4">
        <v>100</v>
      </c>
      <c r="C324" s="3">
        <v>4639.25</v>
      </c>
      <c r="D324" s="2">
        <v>37929</v>
      </c>
      <c r="E324" t="s">
        <v>768</v>
      </c>
      <c r="F324" t="s">
        <v>95</v>
      </c>
      <c r="G324" t="s">
        <v>692</v>
      </c>
    </row>
    <row r="325" spans="1:8" x14ac:dyDescent="0.25">
      <c r="A325">
        <v>40</v>
      </c>
      <c r="B325" s="4">
        <v>100</v>
      </c>
      <c r="C325" s="3">
        <v>6747.6</v>
      </c>
      <c r="D325" s="2">
        <v>37936</v>
      </c>
      <c r="E325" t="s">
        <v>768</v>
      </c>
      <c r="F325" t="s">
        <v>41</v>
      </c>
      <c r="G325" t="s">
        <v>692</v>
      </c>
    </row>
    <row r="326" spans="1:8" x14ac:dyDescent="0.25">
      <c r="A326">
        <v>28</v>
      </c>
      <c r="B326" s="4">
        <v>100</v>
      </c>
      <c r="C326" s="3">
        <v>4512.4799999999996</v>
      </c>
      <c r="D326" s="2">
        <v>37943</v>
      </c>
      <c r="E326" t="s">
        <v>768</v>
      </c>
      <c r="F326" t="s">
        <v>32</v>
      </c>
      <c r="G326" t="s">
        <v>692</v>
      </c>
    </row>
    <row r="327" spans="1:8" x14ac:dyDescent="0.25">
      <c r="A327">
        <v>25</v>
      </c>
      <c r="B327" s="4">
        <v>100</v>
      </c>
      <c r="C327" s="3">
        <v>4029</v>
      </c>
      <c r="D327" s="2">
        <v>37956</v>
      </c>
      <c r="E327" t="s">
        <v>768</v>
      </c>
      <c r="F327" t="s">
        <v>32</v>
      </c>
      <c r="G327" t="s">
        <v>692</v>
      </c>
    </row>
    <row r="328" spans="1:8" x14ac:dyDescent="0.25">
      <c r="A328">
        <v>36</v>
      </c>
      <c r="B328" s="4">
        <v>100</v>
      </c>
      <c r="C328" s="3">
        <v>4771.8</v>
      </c>
      <c r="D328" s="2">
        <v>38001</v>
      </c>
      <c r="E328" t="s">
        <v>768</v>
      </c>
      <c r="F328" t="s">
        <v>41</v>
      </c>
      <c r="G328" t="s">
        <v>692</v>
      </c>
    </row>
    <row r="329" spans="1:8" x14ac:dyDescent="0.25">
      <c r="A329">
        <v>43</v>
      </c>
      <c r="B329" s="4">
        <v>100</v>
      </c>
      <c r="C329" s="3">
        <v>6087.94</v>
      </c>
      <c r="D329" s="2">
        <v>38038</v>
      </c>
      <c r="E329" t="s">
        <v>768</v>
      </c>
      <c r="F329" t="s">
        <v>41</v>
      </c>
      <c r="G329" t="s">
        <v>692</v>
      </c>
    </row>
    <row r="330" spans="1:8" x14ac:dyDescent="0.25">
      <c r="B330" s="4"/>
      <c r="C330" s="3"/>
      <c r="D330" s="2"/>
      <c r="H330" s="3">
        <f>SUM(C322:C329)</f>
        <v>45366.710000000006</v>
      </c>
    </row>
    <row r="331" spans="1:8" x14ac:dyDescent="0.25">
      <c r="B331" s="4"/>
      <c r="C331" s="3"/>
      <c r="D331" s="2"/>
    </row>
    <row r="332" spans="1:8" x14ac:dyDescent="0.25">
      <c r="A332">
        <v>32</v>
      </c>
      <c r="B332" s="4">
        <v>100</v>
      </c>
      <c r="C332" s="3">
        <v>4193.28</v>
      </c>
      <c r="D332" s="2">
        <v>38082</v>
      </c>
      <c r="E332" t="s">
        <v>768</v>
      </c>
      <c r="F332" t="s">
        <v>32</v>
      </c>
      <c r="G332" t="s">
        <v>763</v>
      </c>
    </row>
    <row r="333" spans="1:8" x14ac:dyDescent="0.25">
      <c r="A333">
        <v>46</v>
      </c>
      <c r="B333" s="4">
        <v>100</v>
      </c>
      <c r="C333" s="3">
        <v>7552.28</v>
      </c>
      <c r="D333" s="2">
        <v>38125</v>
      </c>
      <c r="E333" t="s">
        <v>768</v>
      </c>
      <c r="F333" t="s">
        <v>32</v>
      </c>
      <c r="G333" t="s">
        <v>763</v>
      </c>
    </row>
    <row r="334" spans="1:8" x14ac:dyDescent="0.25">
      <c r="A334">
        <v>48</v>
      </c>
      <c r="B334" s="4">
        <v>100</v>
      </c>
      <c r="C334" s="3">
        <v>6434.4</v>
      </c>
      <c r="D334" s="2">
        <v>38166</v>
      </c>
      <c r="E334" t="s">
        <v>768</v>
      </c>
      <c r="F334" t="s">
        <v>32</v>
      </c>
      <c r="G334" t="s">
        <v>763</v>
      </c>
    </row>
    <row r="335" spans="1:8" x14ac:dyDescent="0.25">
      <c r="B335" s="4"/>
      <c r="C335" s="3"/>
      <c r="D335" s="2"/>
      <c r="H335" s="3">
        <f>SUM(C332:C334)</f>
        <v>18179.96</v>
      </c>
    </row>
    <row r="336" spans="1:8" x14ac:dyDescent="0.25">
      <c r="B336" s="4"/>
      <c r="C336" s="3"/>
      <c r="D336" s="2"/>
    </row>
    <row r="337" spans="1:8" x14ac:dyDescent="0.25">
      <c r="A337">
        <v>43</v>
      </c>
      <c r="B337" s="4">
        <v>100</v>
      </c>
      <c r="C337" s="3">
        <v>5181.5</v>
      </c>
      <c r="D337" s="2">
        <v>38201</v>
      </c>
      <c r="E337" t="s">
        <v>768</v>
      </c>
      <c r="F337" t="s">
        <v>32</v>
      </c>
      <c r="G337" t="s">
        <v>764</v>
      </c>
    </row>
    <row r="338" spans="1:8" x14ac:dyDescent="0.25">
      <c r="A338">
        <v>49</v>
      </c>
      <c r="B338" s="4">
        <v>100</v>
      </c>
      <c r="C338" s="3">
        <v>6863.92</v>
      </c>
      <c r="D338" s="2">
        <v>38226</v>
      </c>
      <c r="E338" t="s">
        <v>768</v>
      </c>
      <c r="F338" t="s">
        <v>32</v>
      </c>
      <c r="G338" t="s">
        <v>764</v>
      </c>
    </row>
    <row r="339" spans="1:8" x14ac:dyDescent="0.25">
      <c r="B339" s="4"/>
      <c r="C339" s="3"/>
      <c r="D339" s="2"/>
      <c r="H339" s="3">
        <f>SUM(C337:C338)</f>
        <v>12045.42</v>
      </c>
    </row>
    <row r="340" spans="1:8" x14ac:dyDescent="0.25">
      <c r="B340" s="4"/>
      <c r="C340" s="3"/>
      <c r="D340" s="2"/>
    </row>
    <row r="341" spans="1:8" x14ac:dyDescent="0.25">
      <c r="A341">
        <v>24</v>
      </c>
      <c r="B341" s="4">
        <v>100</v>
      </c>
      <c r="C341" s="3">
        <v>4157.04</v>
      </c>
      <c r="D341" s="2">
        <v>38260</v>
      </c>
      <c r="E341" t="s">
        <v>768</v>
      </c>
      <c r="F341" t="s">
        <v>130</v>
      </c>
      <c r="G341" t="s">
        <v>739</v>
      </c>
    </row>
    <row r="342" spans="1:8" x14ac:dyDescent="0.25">
      <c r="A342">
        <v>26</v>
      </c>
      <c r="B342" s="4">
        <v>100</v>
      </c>
      <c r="C342" s="3">
        <v>4660.24</v>
      </c>
      <c r="D342" s="2">
        <v>38275</v>
      </c>
      <c r="E342" t="s">
        <v>768</v>
      </c>
      <c r="F342" t="s">
        <v>78</v>
      </c>
      <c r="G342" t="s">
        <v>739</v>
      </c>
    </row>
    <row r="343" spans="1:8" x14ac:dyDescent="0.25">
      <c r="A343">
        <v>30</v>
      </c>
      <c r="B343" s="4">
        <v>100</v>
      </c>
      <c r="C343" s="3">
        <v>4111.8</v>
      </c>
      <c r="D343" s="2">
        <v>38294</v>
      </c>
      <c r="E343" t="s">
        <v>768</v>
      </c>
      <c r="F343" t="s">
        <v>32</v>
      </c>
      <c r="G343" t="s">
        <v>739</v>
      </c>
    </row>
    <row r="344" spans="1:8" x14ac:dyDescent="0.25">
      <c r="B344" s="4"/>
      <c r="C344" s="3"/>
      <c r="D344" s="2"/>
      <c r="H344" s="3">
        <f>SUM(C341:C343)</f>
        <v>12929.079999999998</v>
      </c>
    </row>
    <row r="345" spans="1:8" x14ac:dyDescent="0.25">
      <c r="B345" s="4"/>
      <c r="C345" s="3"/>
      <c r="D345" s="2"/>
    </row>
    <row r="346" spans="1:8" x14ac:dyDescent="0.25">
      <c r="A346">
        <v>24</v>
      </c>
      <c r="B346" s="4">
        <v>100</v>
      </c>
      <c r="C346" s="3">
        <v>3542.64</v>
      </c>
      <c r="D346" s="2">
        <v>38306</v>
      </c>
      <c r="E346" t="s">
        <v>768</v>
      </c>
      <c r="F346" t="s">
        <v>32</v>
      </c>
      <c r="G346" t="s">
        <v>758</v>
      </c>
    </row>
    <row r="347" spans="1:8" x14ac:dyDescent="0.25">
      <c r="B347" s="4"/>
      <c r="C347" s="3"/>
      <c r="D347" s="2"/>
      <c r="H347" s="3">
        <f>SUM(C346)</f>
        <v>3542.64</v>
      </c>
    </row>
    <row r="348" spans="1:8" x14ac:dyDescent="0.25">
      <c r="B348" s="4"/>
      <c r="C348" s="3"/>
      <c r="D348" s="2"/>
    </row>
    <row r="349" spans="1:8" x14ac:dyDescent="0.25">
      <c r="A349">
        <v>55</v>
      </c>
      <c r="B349" s="4">
        <v>100</v>
      </c>
      <c r="C349" s="3">
        <v>8118.55</v>
      </c>
      <c r="D349" s="2">
        <v>38315</v>
      </c>
      <c r="E349" t="s">
        <v>768</v>
      </c>
      <c r="F349" t="s">
        <v>148</v>
      </c>
      <c r="G349" t="s">
        <v>693</v>
      </c>
    </row>
    <row r="350" spans="1:8" x14ac:dyDescent="0.25">
      <c r="A350">
        <v>22</v>
      </c>
      <c r="B350" s="4">
        <v>100</v>
      </c>
      <c r="C350" s="3">
        <v>3877.06</v>
      </c>
      <c r="D350" s="2">
        <v>38357</v>
      </c>
      <c r="E350" t="s">
        <v>768</v>
      </c>
      <c r="F350" t="s">
        <v>32</v>
      </c>
      <c r="G350" t="s">
        <v>693</v>
      </c>
    </row>
    <row r="351" spans="1:8" x14ac:dyDescent="0.25">
      <c r="A351">
        <v>49</v>
      </c>
      <c r="B351" s="4">
        <v>78.92</v>
      </c>
      <c r="C351" s="3">
        <v>3867.08</v>
      </c>
      <c r="D351" s="2">
        <v>38386</v>
      </c>
      <c r="E351" t="s">
        <v>768</v>
      </c>
      <c r="F351" t="s">
        <v>41</v>
      </c>
      <c r="G351" t="s">
        <v>693</v>
      </c>
    </row>
    <row r="352" spans="1:8" x14ac:dyDescent="0.25">
      <c r="A352">
        <v>44</v>
      </c>
      <c r="B352" s="4">
        <v>100</v>
      </c>
      <c r="C352" s="3">
        <v>5951.44</v>
      </c>
      <c r="D352" s="2">
        <v>38414</v>
      </c>
      <c r="E352" t="s">
        <v>768</v>
      </c>
      <c r="F352" t="s">
        <v>32</v>
      </c>
      <c r="G352" t="s">
        <v>693</v>
      </c>
    </row>
    <row r="353" spans="1:8" x14ac:dyDescent="0.25">
      <c r="A353">
        <v>66</v>
      </c>
      <c r="B353" s="4">
        <v>100</v>
      </c>
      <c r="C353" s="3">
        <v>8648.64</v>
      </c>
      <c r="D353" s="2">
        <v>38450</v>
      </c>
      <c r="E353" t="s">
        <v>768</v>
      </c>
      <c r="F353" t="s">
        <v>170</v>
      </c>
      <c r="G353" t="s">
        <v>693</v>
      </c>
    </row>
    <row r="354" spans="1:8" x14ac:dyDescent="0.25">
      <c r="A354">
        <v>21</v>
      </c>
      <c r="B354" s="4">
        <v>100</v>
      </c>
      <c r="C354" s="3">
        <v>3447.78</v>
      </c>
      <c r="D354" s="2">
        <v>38485</v>
      </c>
      <c r="E354" t="s">
        <v>768</v>
      </c>
      <c r="F354" t="s">
        <v>178</v>
      </c>
      <c r="G354" t="s">
        <v>693</v>
      </c>
    </row>
    <row r="355" spans="1:8" x14ac:dyDescent="0.25">
      <c r="A355">
        <v>34</v>
      </c>
      <c r="B355" s="4">
        <v>100</v>
      </c>
      <c r="C355" s="3">
        <v>5958.5</v>
      </c>
      <c r="D355" s="2">
        <v>37652</v>
      </c>
      <c r="E355" t="s">
        <v>769</v>
      </c>
      <c r="F355" t="s">
        <v>178</v>
      </c>
      <c r="G355" t="s">
        <v>693</v>
      </c>
    </row>
    <row r="356" spans="1:8" x14ac:dyDescent="0.25">
      <c r="A356">
        <v>43</v>
      </c>
      <c r="B356" s="4">
        <v>100</v>
      </c>
      <c r="C356" s="3">
        <v>5911.64</v>
      </c>
      <c r="D356" s="2">
        <v>37727</v>
      </c>
      <c r="E356" t="s">
        <v>769</v>
      </c>
      <c r="F356" t="s">
        <v>199</v>
      </c>
      <c r="G356" t="s">
        <v>693</v>
      </c>
    </row>
    <row r="357" spans="1:8" x14ac:dyDescent="0.25">
      <c r="B357" s="4"/>
      <c r="C357" s="3"/>
      <c r="D357" s="2"/>
      <c r="H357" s="3">
        <f>SUM(C349:C356)</f>
        <v>45780.69</v>
      </c>
    </row>
    <row r="358" spans="1:8" x14ac:dyDescent="0.25">
      <c r="B358" s="4"/>
      <c r="C358" s="3"/>
      <c r="D358" s="2"/>
    </row>
    <row r="359" spans="1:8" x14ac:dyDescent="0.25">
      <c r="A359">
        <v>46</v>
      </c>
      <c r="B359" s="4">
        <v>100</v>
      </c>
      <c r="C359" s="3">
        <v>7366.44</v>
      </c>
      <c r="D359" s="2">
        <v>37775</v>
      </c>
      <c r="E359" t="s">
        <v>769</v>
      </c>
      <c r="F359" t="s">
        <v>32</v>
      </c>
      <c r="G359" t="s">
        <v>716</v>
      </c>
    </row>
    <row r="360" spans="1:8" x14ac:dyDescent="0.25">
      <c r="A360">
        <v>33</v>
      </c>
      <c r="B360" s="4">
        <v>100</v>
      </c>
      <c r="C360" s="3">
        <v>4985.6400000000003</v>
      </c>
      <c r="D360" s="2">
        <v>37841</v>
      </c>
      <c r="E360" t="s">
        <v>769</v>
      </c>
      <c r="F360" t="s">
        <v>32</v>
      </c>
      <c r="G360" t="s">
        <v>716</v>
      </c>
    </row>
    <row r="361" spans="1:8" x14ac:dyDescent="0.25">
      <c r="A361">
        <v>42</v>
      </c>
      <c r="B361" s="4">
        <v>100</v>
      </c>
      <c r="C361" s="3">
        <v>5393.64</v>
      </c>
      <c r="D361" s="2">
        <v>37892</v>
      </c>
      <c r="E361" t="s">
        <v>769</v>
      </c>
      <c r="F361" t="s">
        <v>178</v>
      </c>
      <c r="G361" t="s">
        <v>716</v>
      </c>
    </row>
    <row r="362" spans="1:8" x14ac:dyDescent="0.25">
      <c r="A362">
        <v>34</v>
      </c>
      <c r="B362" s="4">
        <v>100</v>
      </c>
      <c r="C362" s="3">
        <v>4880.0200000000004</v>
      </c>
      <c r="D362" s="2">
        <v>37916</v>
      </c>
      <c r="E362" t="s">
        <v>769</v>
      </c>
      <c r="F362" t="s">
        <v>199</v>
      </c>
      <c r="G362" t="s">
        <v>716</v>
      </c>
    </row>
    <row r="363" spans="1:8" x14ac:dyDescent="0.25">
      <c r="A363">
        <v>47</v>
      </c>
      <c r="B363" s="4">
        <v>100</v>
      </c>
      <c r="C363" s="3">
        <v>8378.69</v>
      </c>
      <c r="D363" s="2">
        <v>37931</v>
      </c>
      <c r="E363" t="s">
        <v>769</v>
      </c>
      <c r="F363" t="s">
        <v>258</v>
      </c>
      <c r="G363" t="s">
        <v>716</v>
      </c>
    </row>
    <row r="364" spans="1:8" x14ac:dyDescent="0.25">
      <c r="A364">
        <v>33</v>
      </c>
      <c r="B364" s="4">
        <v>100</v>
      </c>
      <c r="C364" s="3">
        <v>4038.21</v>
      </c>
      <c r="D364" s="2">
        <v>37939</v>
      </c>
      <c r="E364" t="s">
        <v>769</v>
      </c>
      <c r="F364" t="s">
        <v>32</v>
      </c>
      <c r="G364" t="s">
        <v>716</v>
      </c>
    </row>
    <row r="365" spans="1:8" x14ac:dyDescent="0.25">
      <c r="A365">
        <v>24</v>
      </c>
      <c r="B365" s="4">
        <v>100</v>
      </c>
      <c r="C365" s="3">
        <v>3807.12</v>
      </c>
      <c r="D365" s="2">
        <v>37951</v>
      </c>
      <c r="E365" t="s">
        <v>769</v>
      </c>
      <c r="F365" t="s">
        <v>32</v>
      </c>
      <c r="G365" t="s">
        <v>716</v>
      </c>
    </row>
    <row r="366" spans="1:8" x14ac:dyDescent="0.25">
      <c r="A366">
        <v>26</v>
      </c>
      <c r="B366" s="4">
        <v>100</v>
      </c>
      <c r="C366" s="3">
        <v>3142.36</v>
      </c>
      <c r="D366" s="2">
        <v>37988</v>
      </c>
      <c r="E366" t="s">
        <v>769</v>
      </c>
      <c r="F366" t="s">
        <v>41</v>
      </c>
      <c r="G366" t="s">
        <v>716</v>
      </c>
    </row>
    <row r="367" spans="1:8" x14ac:dyDescent="0.25">
      <c r="A367">
        <v>30</v>
      </c>
      <c r="B367" s="4">
        <v>100</v>
      </c>
      <c r="C367" s="3">
        <v>4713.6000000000004</v>
      </c>
      <c r="D367" s="2">
        <v>38029</v>
      </c>
      <c r="E367" t="s">
        <v>769</v>
      </c>
      <c r="F367" t="s">
        <v>484</v>
      </c>
      <c r="G367" t="s">
        <v>716</v>
      </c>
    </row>
    <row r="368" spans="1:8" x14ac:dyDescent="0.25">
      <c r="B368" s="4"/>
      <c r="C368" s="3"/>
      <c r="D368" s="2"/>
      <c r="H368" s="3">
        <f>SUM(C359:C367)</f>
        <v>46705.72</v>
      </c>
    </row>
    <row r="369" spans="1:8" x14ac:dyDescent="0.25">
      <c r="B369" s="4"/>
      <c r="C369" s="3"/>
      <c r="D369" s="2"/>
    </row>
    <row r="370" spans="1:8" x14ac:dyDescent="0.25">
      <c r="A370">
        <v>43</v>
      </c>
      <c r="B370" s="4">
        <v>100</v>
      </c>
      <c r="C370" s="3">
        <v>7016.31</v>
      </c>
      <c r="D370" s="2">
        <v>38061</v>
      </c>
      <c r="E370" t="s">
        <v>769</v>
      </c>
      <c r="F370" t="s">
        <v>443</v>
      </c>
      <c r="G370" t="s">
        <v>746</v>
      </c>
    </row>
    <row r="371" spans="1:8" x14ac:dyDescent="0.25">
      <c r="A371">
        <v>25</v>
      </c>
      <c r="B371" s="4">
        <v>100</v>
      </c>
      <c r="C371" s="3">
        <v>4381.25</v>
      </c>
      <c r="D371" s="2">
        <v>38112</v>
      </c>
      <c r="E371" t="s">
        <v>769</v>
      </c>
      <c r="F371" t="s">
        <v>130</v>
      </c>
      <c r="G371" t="s">
        <v>746</v>
      </c>
    </row>
    <row r="372" spans="1:8" x14ac:dyDescent="0.25">
      <c r="A372">
        <v>27</v>
      </c>
      <c r="B372" s="4">
        <v>100</v>
      </c>
      <c r="C372" s="3">
        <v>4283.01</v>
      </c>
      <c r="D372" s="2">
        <v>38188</v>
      </c>
      <c r="E372" t="s">
        <v>769</v>
      </c>
      <c r="F372" t="s">
        <v>32</v>
      </c>
      <c r="G372" t="s">
        <v>746</v>
      </c>
    </row>
    <row r="373" spans="1:8" x14ac:dyDescent="0.25">
      <c r="A373">
        <v>27</v>
      </c>
      <c r="B373" s="4">
        <v>100</v>
      </c>
      <c r="C373" s="3">
        <v>4364.82</v>
      </c>
      <c r="D373" s="2">
        <v>38219</v>
      </c>
      <c r="E373" t="s">
        <v>769</v>
      </c>
      <c r="F373" t="s">
        <v>32</v>
      </c>
      <c r="G373" t="s">
        <v>746</v>
      </c>
    </row>
    <row r="374" spans="1:8" x14ac:dyDescent="0.25">
      <c r="A374">
        <v>24</v>
      </c>
      <c r="B374" s="4">
        <v>100</v>
      </c>
      <c r="C374" s="3">
        <v>4242.24</v>
      </c>
      <c r="D374" s="2">
        <v>38239</v>
      </c>
      <c r="E374" t="s">
        <v>769</v>
      </c>
      <c r="F374" t="s">
        <v>258</v>
      </c>
      <c r="G374" t="s">
        <v>746</v>
      </c>
    </row>
    <row r="375" spans="1:8" x14ac:dyDescent="0.25">
      <c r="B375" s="4"/>
      <c r="C375" s="3"/>
      <c r="D375" s="2"/>
      <c r="H375" s="3">
        <f>SUM(C370:C374)</f>
        <v>24287.629999999997</v>
      </c>
    </row>
    <row r="376" spans="1:8" x14ac:dyDescent="0.25">
      <c r="B376" s="4"/>
      <c r="C376" s="3"/>
      <c r="D376" s="2"/>
    </row>
    <row r="377" spans="1:8" x14ac:dyDescent="0.25">
      <c r="A377">
        <v>34</v>
      </c>
      <c r="B377" s="4">
        <v>100</v>
      </c>
      <c r="C377" s="3">
        <v>4982.7</v>
      </c>
      <c r="D377" s="2">
        <v>38274</v>
      </c>
      <c r="E377" t="s">
        <v>769</v>
      </c>
      <c r="F377" t="s">
        <v>170</v>
      </c>
      <c r="G377" t="s">
        <v>736</v>
      </c>
    </row>
    <row r="378" spans="1:8" x14ac:dyDescent="0.25">
      <c r="B378" s="4"/>
      <c r="C378" s="3"/>
      <c r="D378" s="2"/>
      <c r="H378" s="3">
        <f>SUM(C377)</f>
        <v>4982.7</v>
      </c>
    </row>
    <row r="379" spans="1:8" x14ac:dyDescent="0.25">
      <c r="B379" s="4"/>
      <c r="C379" s="3"/>
      <c r="D379" s="2"/>
    </row>
    <row r="380" spans="1:8" x14ac:dyDescent="0.25">
      <c r="A380">
        <v>46</v>
      </c>
      <c r="B380" s="4">
        <v>100</v>
      </c>
      <c r="C380" s="3">
        <v>6393.54</v>
      </c>
      <c r="D380" s="2">
        <v>38282</v>
      </c>
      <c r="E380" t="s">
        <v>769</v>
      </c>
      <c r="F380" t="s">
        <v>326</v>
      </c>
      <c r="G380" t="s">
        <v>742</v>
      </c>
    </row>
    <row r="381" spans="1:8" x14ac:dyDescent="0.25">
      <c r="A381">
        <v>27</v>
      </c>
      <c r="B381" s="4">
        <v>54.33</v>
      </c>
      <c r="C381" s="3">
        <v>1466.91</v>
      </c>
      <c r="D381" s="2">
        <v>38296</v>
      </c>
      <c r="E381" t="s">
        <v>769</v>
      </c>
      <c r="F381" t="s">
        <v>32</v>
      </c>
      <c r="G381" t="s">
        <v>742</v>
      </c>
    </row>
    <row r="382" spans="1:8" x14ac:dyDescent="0.25">
      <c r="A382">
        <v>33</v>
      </c>
      <c r="B382" s="4">
        <v>100</v>
      </c>
      <c r="C382" s="3">
        <v>4059.33</v>
      </c>
      <c r="D382" s="2">
        <v>38311</v>
      </c>
      <c r="E382" t="s">
        <v>769</v>
      </c>
      <c r="F382" t="s">
        <v>41</v>
      </c>
      <c r="G382" t="s">
        <v>742</v>
      </c>
    </row>
    <row r="383" spans="1:8" x14ac:dyDescent="0.25">
      <c r="A383">
        <v>47</v>
      </c>
      <c r="B383" s="4">
        <v>100</v>
      </c>
      <c r="C383" s="3">
        <v>4801.5200000000004</v>
      </c>
      <c r="D383" s="2">
        <v>38292</v>
      </c>
      <c r="E383" t="s">
        <v>769</v>
      </c>
      <c r="F383" t="s">
        <v>178</v>
      </c>
      <c r="G383" t="s">
        <v>742</v>
      </c>
    </row>
    <row r="384" spans="1:8" x14ac:dyDescent="0.25">
      <c r="A384">
        <v>49</v>
      </c>
      <c r="B384" s="4">
        <v>55.34</v>
      </c>
      <c r="C384" s="3">
        <v>2711.66</v>
      </c>
      <c r="D384" s="2">
        <v>38331</v>
      </c>
      <c r="E384" t="s">
        <v>769</v>
      </c>
      <c r="F384" t="s">
        <v>178</v>
      </c>
      <c r="G384" t="s">
        <v>742</v>
      </c>
    </row>
    <row r="385" spans="1:8" x14ac:dyDescent="0.25">
      <c r="B385" s="4"/>
      <c r="C385" s="3"/>
      <c r="D385" s="2"/>
      <c r="H385" s="3">
        <f>SUM(C380:C384)</f>
        <v>19432.96</v>
      </c>
    </row>
    <row r="386" spans="1:8" x14ac:dyDescent="0.25">
      <c r="B386" s="4"/>
      <c r="C386" s="3"/>
      <c r="D386" s="2"/>
    </row>
    <row r="387" spans="1:8" x14ac:dyDescent="0.25">
      <c r="A387">
        <v>40</v>
      </c>
      <c r="B387" s="4">
        <v>100</v>
      </c>
      <c r="C387" s="3">
        <v>5862</v>
      </c>
      <c r="D387" s="2">
        <v>38378</v>
      </c>
      <c r="E387" t="s">
        <v>769</v>
      </c>
      <c r="F387" t="s">
        <v>200</v>
      </c>
      <c r="G387" t="s">
        <v>749</v>
      </c>
    </row>
    <row r="388" spans="1:8" x14ac:dyDescent="0.25">
      <c r="A388">
        <v>37</v>
      </c>
      <c r="B388" s="4">
        <v>100</v>
      </c>
      <c r="C388" s="3">
        <v>4071.85</v>
      </c>
      <c r="D388" s="2">
        <v>38400</v>
      </c>
      <c r="E388" t="s">
        <v>769</v>
      </c>
      <c r="F388" t="s">
        <v>32</v>
      </c>
      <c r="G388" t="s">
        <v>749</v>
      </c>
    </row>
    <row r="389" spans="1:8" x14ac:dyDescent="0.25">
      <c r="A389">
        <v>47</v>
      </c>
      <c r="B389" s="4">
        <v>100</v>
      </c>
      <c r="C389" s="3">
        <v>8236.75</v>
      </c>
      <c r="D389" s="2">
        <v>38477</v>
      </c>
      <c r="E389" t="s">
        <v>769</v>
      </c>
      <c r="F389" t="s">
        <v>32</v>
      </c>
      <c r="G389" t="s">
        <v>749</v>
      </c>
    </row>
    <row r="390" spans="1:8" x14ac:dyDescent="0.25">
      <c r="A390">
        <v>45</v>
      </c>
      <c r="B390" s="4">
        <v>100</v>
      </c>
      <c r="C390" s="3">
        <v>6130.35</v>
      </c>
      <c r="D390" s="2">
        <v>37683</v>
      </c>
      <c r="E390" t="s">
        <v>769</v>
      </c>
      <c r="F390" t="s">
        <v>430</v>
      </c>
      <c r="G390" t="s">
        <v>749</v>
      </c>
    </row>
    <row r="391" spans="1:8" x14ac:dyDescent="0.25">
      <c r="A391">
        <v>37</v>
      </c>
      <c r="B391" s="4">
        <v>99.82</v>
      </c>
      <c r="C391" s="3">
        <v>3693.34</v>
      </c>
      <c r="D391" s="2">
        <v>37749</v>
      </c>
      <c r="E391" t="s">
        <v>769</v>
      </c>
      <c r="F391" t="s">
        <v>41</v>
      </c>
      <c r="G391" t="s">
        <v>749</v>
      </c>
    </row>
    <row r="392" spans="1:8" x14ac:dyDescent="0.25">
      <c r="A392">
        <v>48</v>
      </c>
      <c r="B392" s="4">
        <v>100</v>
      </c>
      <c r="C392" s="3">
        <v>6031.68</v>
      </c>
      <c r="D392" s="2">
        <v>37804</v>
      </c>
      <c r="E392" t="s">
        <v>769</v>
      </c>
      <c r="F392" t="s">
        <v>32</v>
      </c>
      <c r="G392" t="s">
        <v>749</v>
      </c>
    </row>
    <row r="393" spans="1:8" x14ac:dyDescent="0.25">
      <c r="A393">
        <v>31</v>
      </c>
      <c r="B393" s="4">
        <v>100</v>
      </c>
      <c r="C393" s="3">
        <v>3494.94</v>
      </c>
      <c r="D393" s="2">
        <v>37869</v>
      </c>
      <c r="E393" t="s">
        <v>769</v>
      </c>
      <c r="F393" t="s">
        <v>32</v>
      </c>
      <c r="G393" t="s">
        <v>749</v>
      </c>
    </row>
    <row r="394" spans="1:8" x14ac:dyDescent="0.25">
      <c r="A394">
        <v>46</v>
      </c>
      <c r="B394" s="4">
        <v>100</v>
      </c>
      <c r="C394" s="3">
        <v>5294.14</v>
      </c>
      <c r="D394" s="2">
        <v>37905</v>
      </c>
      <c r="E394" t="s">
        <v>769</v>
      </c>
      <c r="F394" t="s">
        <v>32</v>
      </c>
      <c r="G394" t="s">
        <v>749</v>
      </c>
    </row>
    <row r="395" spans="1:8" x14ac:dyDescent="0.25">
      <c r="A395">
        <v>47</v>
      </c>
      <c r="B395" s="4">
        <v>100</v>
      </c>
      <c r="C395" s="3">
        <v>5464.69</v>
      </c>
      <c r="D395" s="2">
        <v>37929</v>
      </c>
      <c r="E395" t="s">
        <v>769</v>
      </c>
      <c r="F395" t="s">
        <v>148</v>
      </c>
      <c r="G395" t="s">
        <v>749</v>
      </c>
    </row>
    <row r="396" spans="1:8" x14ac:dyDescent="0.25">
      <c r="B396" s="4"/>
      <c r="C396" s="3"/>
      <c r="D396" s="2"/>
      <c r="H396" s="3">
        <f>SUM(C387:C395)</f>
        <v>48279.740000000005</v>
      </c>
    </row>
    <row r="397" spans="1:8" x14ac:dyDescent="0.25">
      <c r="B397" s="4"/>
      <c r="C397" s="3"/>
      <c r="D397" s="2"/>
    </row>
    <row r="398" spans="1:8" x14ac:dyDescent="0.25">
      <c r="A398">
        <v>28</v>
      </c>
      <c r="B398" s="4">
        <v>100</v>
      </c>
      <c r="C398" s="3">
        <v>2860.76</v>
      </c>
      <c r="D398" s="2">
        <v>37937</v>
      </c>
      <c r="E398" t="s">
        <v>769</v>
      </c>
      <c r="F398" t="s">
        <v>78</v>
      </c>
      <c r="G398" t="s">
        <v>687</v>
      </c>
    </row>
    <row r="399" spans="1:8" x14ac:dyDescent="0.25">
      <c r="A399">
        <v>40</v>
      </c>
      <c r="B399" s="4">
        <v>100</v>
      </c>
      <c r="C399" s="3">
        <v>5590</v>
      </c>
      <c r="D399" s="2">
        <v>37945</v>
      </c>
      <c r="E399" t="s">
        <v>769</v>
      </c>
      <c r="F399" t="s">
        <v>443</v>
      </c>
      <c r="G399" t="s">
        <v>687</v>
      </c>
    </row>
    <row r="400" spans="1:8" x14ac:dyDescent="0.25">
      <c r="A400">
        <v>20</v>
      </c>
      <c r="B400" s="4">
        <v>100</v>
      </c>
      <c r="C400" s="3">
        <v>2254.8000000000002</v>
      </c>
      <c r="D400" s="2">
        <v>37957</v>
      </c>
      <c r="E400" t="s">
        <v>769</v>
      </c>
      <c r="F400" t="s">
        <v>178</v>
      </c>
      <c r="G400" t="s">
        <v>687</v>
      </c>
    </row>
    <row r="401" spans="1:8" x14ac:dyDescent="0.25">
      <c r="A401">
        <v>39</v>
      </c>
      <c r="B401" s="4">
        <v>100</v>
      </c>
      <c r="C401" s="3">
        <v>4946.76</v>
      </c>
      <c r="D401" s="2">
        <v>38002</v>
      </c>
      <c r="E401" t="s">
        <v>769</v>
      </c>
      <c r="F401" t="s">
        <v>178</v>
      </c>
      <c r="G401" t="s">
        <v>687</v>
      </c>
    </row>
    <row r="402" spans="1:8" x14ac:dyDescent="0.25">
      <c r="A402">
        <v>25</v>
      </c>
      <c r="B402" s="4">
        <v>99.82</v>
      </c>
      <c r="C402" s="3">
        <v>2495.5</v>
      </c>
      <c r="D402" s="2">
        <v>38039</v>
      </c>
      <c r="E402" t="s">
        <v>769</v>
      </c>
      <c r="F402" t="s">
        <v>450</v>
      </c>
      <c r="G402" t="s">
        <v>687</v>
      </c>
    </row>
    <row r="403" spans="1:8" x14ac:dyDescent="0.25">
      <c r="A403">
        <v>29</v>
      </c>
      <c r="B403" s="4">
        <v>100</v>
      </c>
      <c r="C403" s="3">
        <v>3167.38</v>
      </c>
      <c r="D403" s="2">
        <v>38086</v>
      </c>
      <c r="E403" t="s">
        <v>769</v>
      </c>
      <c r="F403" t="s">
        <v>326</v>
      </c>
      <c r="G403" t="s">
        <v>687</v>
      </c>
    </row>
    <row r="404" spans="1:8" x14ac:dyDescent="0.25">
      <c r="A404">
        <v>22</v>
      </c>
      <c r="B404" s="4">
        <v>100</v>
      </c>
      <c r="C404" s="3">
        <v>2402.84</v>
      </c>
      <c r="D404" s="2">
        <v>38139</v>
      </c>
      <c r="E404" t="s">
        <v>769</v>
      </c>
      <c r="F404" t="s">
        <v>170</v>
      </c>
      <c r="G404" t="s">
        <v>687</v>
      </c>
    </row>
    <row r="405" spans="1:8" x14ac:dyDescent="0.25">
      <c r="A405">
        <v>22</v>
      </c>
      <c r="B405" s="4">
        <v>100</v>
      </c>
      <c r="C405" s="3">
        <v>2454.54</v>
      </c>
      <c r="D405" s="2">
        <v>38174</v>
      </c>
      <c r="E405" t="s">
        <v>769</v>
      </c>
      <c r="F405" t="s">
        <v>258</v>
      </c>
      <c r="G405" t="s">
        <v>687</v>
      </c>
    </row>
    <row r="406" spans="1:8" x14ac:dyDescent="0.25">
      <c r="A406">
        <v>47</v>
      </c>
      <c r="B406" s="4">
        <v>100</v>
      </c>
      <c r="C406" s="3">
        <v>5464.69</v>
      </c>
      <c r="D406" s="2">
        <v>38201</v>
      </c>
      <c r="E406" t="s">
        <v>769</v>
      </c>
      <c r="F406" t="s">
        <v>32</v>
      </c>
      <c r="G406" t="s">
        <v>687</v>
      </c>
    </row>
    <row r="407" spans="1:8" x14ac:dyDescent="0.25">
      <c r="B407" s="4"/>
      <c r="C407" s="3"/>
      <c r="D407" s="2"/>
      <c r="H407" s="3">
        <f>SUM(C398:C406)</f>
        <v>31637.27</v>
      </c>
    </row>
    <row r="408" spans="1:8" x14ac:dyDescent="0.25">
      <c r="B408" s="4"/>
      <c r="C408" s="3"/>
      <c r="D408" s="2"/>
    </row>
    <row r="409" spans="1:8" x14ac:dyDescent="0.25">
      <c r="A409">
        <v>45</v>
      </c>
      <c r="B409" s="4">
        <v>100</v>
      </c>
      <c r="C409" s="3">
        <v>4756.5</v>
      </c>
      <c r="D409" s="2">
        <v>38229</v>
      </c>
      <c r="E409" t="s">
        <v>769</v>
      </c>
      <c r="F409" t="s">
        <v>450</v>
      </c>
      <c r="G409" t="s">
        <v>713</v>
      </c>
    </row>
    <row r="410" spans="1:8" x14ac:dyDescent="0.25">
      <c r="A410">
        <v>29</v>
      </c>
      <c r="B410" s="4">
        <v>100</v>
      </c>
      <c r="C410" s="3">
        <v>3984.6</v>
      </c>
      <c r="D410" s="2">
        <v>37898</v>
      </c>
      <c r="E410" t="s">
        <v>769</v>
      </c>
      <c r="F410" t="s">
        <v>443</v>
      </c>
      <c r="G410" t="s">
        <v>713</v>
      </c>
    </row>
    <row r="411" spans="1:8" x14ac:dyDescent="0.25">
      <c r="A411">
        <v>24</v>
      </c>
      <c r="B411" s="4">
        <v>100</v>
      </c>
      <c r="C411" s="3">
        <v>3100.32</v>
      </c>
      <c r="D411" s="2">
        <v>38276</v>
      </c>
      <c r="E411" t="s">
        <v>769</v>
      </c>
      <c r="F411" t="s">
        <v>443</v>
      </c>
      <c r="G411" t="s">
        <v>713</v>
      </c>
    </row>
    <row r="412" spans="1:8" x14ac:dyDescent="0.25">
      <c r="A412">
        <v>35</v>
      </c>
      <c r="B412" s="4">
        <v>100</v>
      </c>
      <c r="C412" s="3">
        <v>4850.3</v>
      </c>
      <c r="D412" s="2">
        <v>38294</v>
      </c>
      <c r="E412" t="s">
        <v>769</v>
      </c>
      <c r="F412" t="s">
        <v>188</v>
      </c>
      <c r="G412" t="s">
        <v>713</v>
      </c>
    </row>
    <row r="413" spans="1:8" x14ac:dyDescent="0.25">
      <c r="A413">
        <v>46</v>
      </c>
      <c r="B413" s="4">
        <v>83.63</v>
      </c>
      <c r="C413" s="3">
        <v>3846.98</v>
      </c>
      <c r="D413" s="2">
        <v>38306</v>
      </c>
      <c r="E413" t="s">
        <v>769</v>
      </c>
      <c r="F413" t="s">
        <v>32</v>
      </c>
      <c r="G413" t="s">
        <v>713</v>
      </c>
    </row>
    <row r="414" spans="1:8" x14ac:dyDescent="0.25">
      <c r="A414">
        <v>44</v>
      </c>
      <c r="B414" s="4">
        <v>95.93</v>
      </c>
      <c r="C414" s="3">
        <v>4220.92</v>
      </c>
      <c r="D414" s="2">
        <v>38315</v>
      </c>
      <c r="E414" t="s">
        <v>769</v>
      </c>
      <c r="F414" t="s">
        <v>148</v>
      </c>
      <c r="G414" t="s">
        <v>713</v>
      </c>
    </row>
    <row r="415" spans="1:8" x14ac:dyDescent="0.25">
      <c r="A415">
        <v>34</v>
      </c>
      <c r="B415" s="4">
        <v>96.73</v>
      </c>
      <c r="C415" s="3">
        <v>3288.82</v>
      </c>
      <c r="D415" s="2">
        <v>38358</v>
      </c>
      <c r="E415" t="s">
        <v>769</v>
      </c>
      <c r="F415" t="s">
        <v>130</v>
      </c>
      <c r="G415" t="s">
        <v>713</v>
      </c>
    </row>
    <row r="416" spans="1:8" x14ac:dyDescent="0.25">
      <c r="B416" s="4"/>
      <c r="C416" s="3"/>
      <c r="D416" s="2"/>
      <c r="H416" s="3">
        <f>SUM(C409:C415)</f>
        <v>28048.440000000002</v>
      </c>
    </row>
    <row r="417" spans="1:8" x14ac:dyDescent="0.25">
      <c r="B417" s="4"/>
      <c r="C417" s="3"/>
      <c r="D417" s="2"/>
    </row>
    <row r="418" spans="1:8" x14ac:dyDescent="0.25">
      <c r="A418">
        <v>35</v>
      </c>
      <c r="B418" s="4">
        <v>100</v>
      </c>
      <c r="C418" s="3">
        <v>3987.2</v>
      </c>
      <c r="D418" s="2">
        <v>38391</v>
      </c>
      <c r="E418" t="s">
        <v>769</v>
      </c>
      <c r="F418" t="s">
        <v>32</v>
      </c>
      <c r="G418" t="s">
        <v>705</v>
      </c>
    </row>
    <row r="419" spans="1:8" x14ac:dyDescent="0.25">
      <c r="A419">
        <v>25</v>
      </c>
      <c r="B419" s="4">
        <v>72.38</v>
      </c>
      <c r="C419" s="3">
        <v>1809.5</v>
      </c>
      <c r="D419" s="2">
        <v>38414</v>
      </c>
      <c r="E419" t="s">
        <v>769</v>
      </c>
      <c r="F419" t="s">
        <v>188</v>
      </c>
      <c r="G419" t="s">
        <v>705</v>
      </c>
    </row>
    <row r="420" spans="1:8" x14ac:dyDescent="0.25">
      <c r="A420">
        <v>10</v>
      </c>
      <c r="B420" s="4">
        <v>100</v>
      </c>
      <c r="C420" s="3">
        <v>1092.2</v>
      </c>
      <c r="D420" s="2">
        <v>38489</v>
      </c>
      <c r="E420" t="s">
        <v>769</v>
      </c>
      <c r="F420" t="s">
        <v>148</v>
      </c>
      <c r="G420" t="s">
        <v>705</v>
      </c>
    </row>
    <row r="421" spans="1:8" x14ac:dyDescent="0.25">
      <c r="A421">
        <v>29</v>
      </c>
      <c r="B421" s="4">
        <v>100</v>
      </c>
      <c r="C421" s="3">
        <v>4566.05</v>
      </c>
      <c r="D421" s="2">
        <v>37663</v>
      </c>
      <c r="E421" t="s">
        <v>769</v>
      </c>
      <c r="F421" t="s">
        <v>326</v>
      </c>
      <c r="G421" t="s">
        <v>705</v>
      </c>
    </row>
    <row r="422" spans="1:8" x14ac:dyDescent="0.25">
      <c r="A422">
        <v>39</v>
      </c>
      <c r="B422" s="4">
        <v>100</v>
      </c>
      <c r="C422" s="3">
        <v>5938.14</v>
      </c>
      <c r="D422" s="2">
        <v>37727</v>
      </c>
      <c r="E422" t="s">
        <v>769</v>
      </c>
      <c r="F422" t="s">
        <v>199</v>
      </c>
      <c r="G422" t="s">
        <v>705</v>
      </c>
    </row>
    <row r="423" spans="1:8" x14ac:dyDescent="0.25">
      <c r="A423">
        <v>42</v>
      </c>
      <c r="B423" s="4">
        <v>100</v>
      </c>
      <c r="C423" s="3">
        <v>8138.76</v>
      </c>
      <c r="D423" s="2">
        <v>37775</v>
      </c>
      <c r="E423" t="s">
        <v>769</v>
      </c>
      <c r="F423" t="s">
        <v>32</v>
      </c>
      <c r="G423" t="s">
        <v>705</v>
      </c>
    </row>
    <row r="424" spans="1:8" x14ac:dyDescent="0.25">
      <c r="A424">
        <v>46</v>
      </c>
      <c r="B424" s="4">
        <v>100</v>
      </c>
      <c r="C424" s="3">
        <v>9470.94</v>
      </c>
      <c r="D424" s="2">
        <v>37841</v>
      </c>
      <c r="E424" t="s">
        <v>769</v>
      </c>
      <c r="F424" t="s">
        <v>32</v>
      </c>
      <c r="G424" t="s">
        <v>705</v>
      </c>
    </row>
    <row r="425" spans="1:8" x14ac:dyDescent="0.25">
      <c r="A425">
        <v>49</v>
      </c>
      <c r="B425" s="4">
        <v>100</v>
      </c>
      <c r="C425" s="3">
        <v>7036.89</v>
      </c>
      <c r="D425" s="2">
        <v>37892</v>
      </c>
      <c r="E425" t="s">
        <v>769</v>
      </c>
      <c r="F425" t="s">
        <v>178</v>
      </c>
      <c r="G425" t="s">
        <v>705</v>
      </c>
    </row>
    <row r="426" spans="1:8" x14ac:dyDescent="0.25">
      <c r="A426">
        <v>27</v>
      </c>
      <c r="B426" s="4">
        <v>100</v>
      </c>
      <c r="C426" s="3">
        <v>5559.03</v>
      </c>
      <c r="D426" s="2">
        <v>37916</v>
      </c>
      <c r="E426" t="s">
        <v>769</v>
      </c>
      <c r="F426" t="s">
        <v>199</v>
      </c>
      <c r="G426" t="s">
        <v>705</v>
      </c>
    </row>
    <row r="427" spans="1:8" x14ac:dyDescent="0.25">
      <c r="A427">
        <v>50</v>
      </c>
      <c r="B427" s="4">
        <v>100</v>
      </c>
      <c r="C427" s="3">
        <v>7872.5</v>
      </c>
      <c r="D427" s="2">
        <v>37931</v>
      </c>
      <c r="E427" t="s">
        <v>769</v>
      </c>
      <c r="F427" t="s">
        <v>258</v>
      </c>
      <c r="G427" t="s">
        <v>705</v>
      </c>
    </row>
    <row r="428" spans="1:8" x14ac:dyDescent="0.25">
      <c r="A428">
        <v>43</v>
      </c>
      <c r="B428" s="4">
        <v>100</v>
      </c>
      <c r="C428" s="3">
        <v>7886.2</v>
      </c>
      <c r="D428" s="2">
        <v>37939</v>
      </c>
      <c r="E428" t="s">
        <v>769</v>
      </c>
      <c r="F428" t="s">
        <v>32</v>
      </c>
      <c r="G428" t="s">
        <v>705</v>
      </c>
    </row>
    <row r="429" spans="1:8" x14ac:dyDescent="0.25">
      <c r="A429">
        <v>38</v>
      </c>
      <c r="B429" s="4">
        <v>100</v>
      </c>
      <c r="C429" s="3">
        <v>7232.16</v>
      </c>
      <c r="D429" s="2">
        <v>37951</v>
      </c>
      <c r="E429" t="s">
        <v>769</v>
      </c>
      <c r="F429" t="s">
        <v>32</v>
      </c>
      <c r="G429" t="s">
        <v>705</v>
      </c>
    </row>
    <row r="430" spans="1:8" x14ac:dyDescent="0.25">
      <c r="B430" s="4"/>
      <c r="C430" s="3"/>
      <c r="D430" s="2"/>
      <c r="H430" s="3">
        <f>SUM(C418:C429)</f>
        <v>70589.569999999992</v>
      </c>
    </row>
    <row r="431" spans="1:8" x14ac:dyDescent="0.25">
      <c r="B431" s="4"/>
      <c r="C431" s="3"/>
      <c r="D431" s="2"/>
    </row>
    <row r="432" spans="1:8" x14ac:dyDescent="0.25">
      <c r="A432">
        <v>20</v>
      </c>
      <c r="B432" s="4">
        <v>100</v>
      </c>
      <c r="C432" s="3">
        <v>3114.4</v>
      </c>
      <c r="D432" s="2">
        <v>37988</v>
      </c>
      <c r="E432" t="s">
        <v>769</v>
      </c>
      <c r="F432" t="s">
        <v>41</v>
      </c>
      <c r="G432" t="s">
        <v>720</v>
      </c>
    </row>
    <row r="433" spans="1:8" x14ac:dyDescent="0.25">
      <c r="A433">
        <v>27</v>
      </c>
      <c r="B433" s="4">
        <v>100</v>
      </c>
      <c r="C433" s="3">
        <v>5045.22</v>
      </c>
      <c r="D433" s="2">
        <v>38029</v>
      </c>
      <c r="E433" t="s">
        <v>769</v>
      </c>
      <c r="F433" t="s">
        <v>484</v>
      </c>
      <c r="G433" t="s">
        <v>720</v>
      </c>
    </row>
    <row r="434" spans="1:8" x14ac:dyDescent="0.25">
      <c r="A434">
        <v>49</v>
      </c>
      <c r="B434" s="4">
        <v>100</v>
      </c>
      <c r="C434" s="3">
        <v>6952.12</v>
      </c>
      <c r="D434" s="2">
        <v>38065</v>
      </c>
      <c r="E434" t="s">
        <v>769</v>
      </c>
      <c r="F434" t="s">
        <v>178</v>
      </c>
      <c r="G434" t="s">
        <v>720</v>
      </c>
    </row>
    <row r="435" spans="1:8" x14ac:dyDescent="0.25">
      <c r="A435">
        <v>27</v>
      </c>
      <c r="B435" s="4">
        <v>100</v>
      </c>
      <c r="C435" s="3">
        <v>4157.7299999999996</v>
      </c>
      <c r="D435" s="2">
        <v>38112</v>
      </c>
      <c r="E435" t="s">
        <v>769</v>
      </c>
      <c r="F435" t="s">
        <v>130</v>
      </c>
      <c r="G435" t="s">
        <v>720</v>
      </c>
    </row>
    <row r="436" spans="1:8" x14ac:dyDescent="0.25">
      <c r="A436">
        <v>39</v>
      </c>
      <c r="B436" s="4">
        <v>100</v>
      </c>
      <c r="C436" s="3">
        <v>7962.24</v>
      </c>
      <c r="D436" s="2">
        <v>38188</v>
      </c>
      <c r="E436" t="s">
        <v>769</v>
      </c>
      <c r="F436" t="s">
        <v>32</v>
      </c>
      <c r="G436" t="s">
        <v>720</v>
      </c>
    </row>
    <row r="437" spans="1:8" x14ac:dyDescent="0.25">
      <c r="A437">
        <v>24</v>
      </c>
      <c r="B437" s="4">
        <v>100</v>
      </c>
      <c r="C437" s="3">
        <v>3778.8</v>
      </c>
      <c r="D437" s="2">
        <v>38219</v>
      </c>
      <c r="E437" t="s">
        <v>769</v>
      </c>
      <c r="F437" t="s">
        <v>32</v>
      </c>
      <c r="G437" t="s">
        <v>720</v>
      </c>
    </row>
    <row r="438" spans="1:8" x14ac:dyDescent="0.25">
      <c r="A438">
        <v>45</v>
      </c>
      <c r="B438" s="4">
        <v>100</v>
      </c>
      <c r="C438" s="3">
        <v>8253</v>
      </c>
      <c r="D438" s="2">
        <v>38239</v>
      </c>
      <c r="E438" t="s">
        <v>769</v>
      </c>
      <c r="F438" t="s">
        <v>258</v>
      </c>
      <c r="G438" t="s">
        <v>720</v>
      </c>
    </row>
    <row r="439" spans="1:8" x14ac:dyDescent="0.25">
      <c r="B439" s="4"/>
      <c r="C439" s="3"/>
      <c r="D439" s="2"/>
      <c r="H439" s="3">
        <f>SUM(C432:C438)</f>
        <v>39263.509999999995</v>
      </c>
    </row>
    <row r="440" spans="1:8" x14ac:dyDescent="0.25">
      <c r="B440" s="4"/>
      <c r="C440" s="3"/>
      <c r="D440" s="2"/>
    </row>
    <row r="441" spans="1:8" x14ac:dyDescent="0.25">
      <c r="A441">
        <v>20</v>
      </c>
      <c r="B441" s="4">
        <v>100</v>
      </c>
      <c r="C441" s="3">
        <v>3633.4</v>
      </c>
      <c r="D441" s="2">
        <v>38274</v>
      </c>
      <c r="E441" t="s">
        <v>769</v>
      </c>
      <c r="F441" t="s">
        <v>170</v>
      </c>
      <c r="G441" t="s">
        <v>718</v>
      </c>
    </row>
    <row r="442" spans="1:8" x14ac:dyDescent="0.25">
      <c r="A442">
        <v>36</v>
      </c>
      <c r="B442" s="4">
        <v>100</v>
      </c>
      <c r="C442" s="3">
        <v>6913.8</v>
      </c>
      <c r="D442" s="2">
        <v>38282</v>
      </c>
      <c r="E442" t="s">
        <v>769</v>
      </c>
      <c r="F442" t="s">
        <v>326</v>
      </c>
      <c r="G442" t="s">
        <v>718</v>
      </c>
    </row>
    <row r="443" spans="1:8" x14ac:dyDescent="0.25">
      <c r="A443">
        <v>24</v>
      </c>
      <c r="B443" s="4">
        <v>100</v>
      </c>
      <c r="C443" s="3">
        <v>2583.6</v>
      </c>
      <c r="D443" s="2">
        <v>38296</v>
      </c>
      <c r="E443" t="s">
        <v>769</v>
      </c>
      <c r="F443" t="s">
        <v>78</v>
      </c>
      <c r="G443" t="s">
        <v>718</v>
      </c>
    </row>
    <row r="444" spans="1:8" x14ac:dyDescent="0.25">
      <c r="A444">
        <v>49</v>
      </c>
      <c r="B444" s="4">
        <v>63.38</v>
      </c>
      <c r="C444" s="3">
        <v>3105.62</v>
      </c>
      <c r="D444" s="2">
        <v>38311</v>
      </c>
      <c r="E444" t="s">
        <v>769</v>
      </c>
      <c r="F444" t="s">
        <v>41</v>
      </c>
      <c r="G444" t="s">
        <v>718</v>
      </c>
    </row>
    <row r="445" spans="1:8" x14ac:dyDescent="0.25">
      <c r="A445">
        <v>26</v>
      </c>
      <c r="B445" s="4">
        <v>100</v>
      </c>
      <c r="C445" s="3">
        <v>4408.5600000000004</v>
      </c>
      <c r="D445" s="2">
        <v>38322</v>
      </c>
      <c r="E445" t="s">
        <v>769</v>
      </c>
      <c r="F445" t="s">
        <v>32</v>
      </c>
      <c r="G445" t="s">
        <v>718</v>
      </c>
    </row>
    <row r="446" spans="1:8" x14ac:dyDescent="0.25">
      <c r="A446">
        <v>49</v>
      </c>
      <c r="B446" s="4">
        <v>62.09</v>
      </c>
      <c r="C446" s="3">
        <v>3042.41</v>
      </c>
      <c r="D446" s="2">
        <v>38336</v>
      </c>
      <c r="E446" t="s">
        <v>769</v>
      </c>
      <c r="F446" t="s">
        <v>41</v>
      </c>
      <c r="G446" t="s">
        <v>718</v>
      </c>
    </row>
    <row r="447" spans="1:8" x14ac:dyDescent="0.25">
      <c r="A447">
        <v>34</v>
      </c>
      <c r="B447" s="4">
        <v>100</v>
      </c>
      <c r="C447" s="3">
        <v>5941.5</v>
      </c>
      <c r="D447" s="2">
        <v>38378</v>
      </c>
      <c r="E447" t="s">
        <v>769</v>
      </c>
      <c r="F447" t="s">
        <v>200</v>
      </c>
      <c r="G447" t="s">
        <v>718</v>
      </c>
    </row>
    <row r="448" spans="1:8" x14ac:dyDescent="0.25">
      <c r="A448">
        <v>34</v>
      </c>
      <c r="B448" s="4">
        <v>95.35</v>
      </c>
      <c r="C448" s="3">
        <v>3241.9</v>
      </c>
      <c r="D448" s="2">
        <v>38400</v>
      </c>
      <c r="E448" t="s">
        <v>769</v>
      </c>
      <c r="F448" t="s">
        <v>32</v>
      </c>
      <c r="G448" t="s">
        <v>718</v>
      </c>
    </row>
    <row r="449" spans="1:7" x14ac:dyDescent="0.25">
      <c r="A449">
        <v>33</v>
      </c>
      <c r="B449" s="4">
        <v>100</v>
      </c>
      <c r="C449" s="3">
        <v>6109.29</v>
      </c>
      <c r="D449" s="2">
        <v>38434</v>
      </c>
      <c r="E449" t="s">
        <v>769</v>
      </c>
      <c r="F449" t="s">
        <v>32</v>
      </c>
      <c r="G449" t="s">
        <v>718</v>
      </c>
    </row>
    <row r="450" spans="1:7" x14ac:dyDescent="0.25">
      <c r="A450">
        <v>22</v>
      </c>
      <c r="B450" s="4">
        <v>100</v>
      </c>
      <c r="C450" s="3">
        <v>3387.78</v>
      </c>
      <c r="D450" s="2">
        <v>38477</v>
      </c>
      <c r="E450" t="s">
        <v>769</v>
      </c>
      <c r="F450" t="s">
        <v>32</v>
      </c>
      <c r="G450" t="s">
        <v>718</v>
      </c>
    </row>
    <row r="451" spans="1:7" x14ac:dyDescent="0.25">
      <c r="A451">
        <v>39</v>
      </c>
      <c r="B451" s="4">
        <v>89.38</v>
      </c>
      <c r="C451" s="3">
        <v>3485.82</v>
      </c>
      <c r="D451" s="2">
        <v>37683</v>
      </c>
      <c r="E451" t="s">
        <v>769</v>
      </c>
      <c r="F451" t="s">
        <v>430</v>
      </c>
      <c r="G451" t="s">
        <v>718</v>
      </c>
    </row>
    <row r="452" spans="1:7" x14ac:dyDescent="0.25">
      <c r="A452">
        <v>32</v>
      </c>
      <c r="B452" s="4">
        <v>63.84</v>
      </c>
      <c r="C452" s="3">
        <v>2042.88</v>
      </c>
      <c r="D452" s="2">
        <v>37749</v>
      </c>
      <c r="E452" t="s">
        <v>769</v>
      </c>
      <c r="F452" t="s">
        <v>41</v>
      </c>
      <c r="G452" t="s">
        <v>718</v>
      </c>
    </row>
    <row r="453" spans="1:7" x14ac:dyDescent="0.25">
      <c r="A453">
        <v>24</v>
      </c>
      <c r="B453" s="4">
        <v>75.010000000000005</v>
      </c>
      <c r="C453" s="3">
        <v>1800.24</v>
      </c>
      <c r="D453" s="2">
        <v>37804</v>
      </c>
      <c r="E453" t="s">
        <v>769</v>
      </c>
      <c r="F453" t="s">
        <v>32</v>
      </c>
      <c r="G453" t="s">
        <v>718</v>
      </c>
    </row>
    <row r="454" spans="1:7" x14ac:dyDescent="0.25">
      <c r="A454">
        <v>21</v>
      </c>
      <c r="B454" s="4">
        <v>63.84</v>
      </c>
      <c r="C454" s="3">
        <v>1340.64</v>
      </c>
      <c r="D454" s="2">
        <v>37869</v>
      </c>
      <c r="E454" t="s">
        <v>769</v>
      </c>
      <c r="F454" t="s">
        <v>32</v>
      </c>
      <c r="G454" t="s">
        <v>718</v>
      </c>
    </row>
    <row r="455" spans="1:7" x14ac:dyDescent="0.25">
      <c r="A455">
        <v>24</v>
      </c>
      <c r="B455" s="4">
        <v>73.42</v>
      </c>
      <c r="C455" s="3">
        <v>1762.08</v>
      </c>
      <c r="D455" s="2">
        <v>37904</v>
      </c>
      <c r="E455" t="s">
        <v>769</v>
      </c>
      <c r="F455" t="s">
        <v>32</v>
      </c>
      <c r="G455" t="s">
        <v>718</v>
      </c>
    </row>
    <row r="456" spans="1:7" x14ac:dyDescent="0.25">
      <c r="A456">
        <v>36</v>
      </c>
      <c r="B456" s="4">
        <v>63.84</v>
      </c>
      <c r="C456" s="3">
        <v>2298.2399999999998</v>
      </c>
      <c r="D456" s="2">
        <v>37929</v>
      </c>
      <c r="E456" t="s">
        <v>769</v>
      </c>
      <c r="F456" t="s">
        <v>95</v>
      </c>
      <c r="G456" t="s">
        <v>718</v>
      </c>
    </row>
    <row r="457" spans="1:7" x14ac:dyDescent="0.25">
      <c r="A457">
        <v>20</v>
      </c>
      <c r="B457" s="4">
        <v>81.400000000000006</v>
      </c>
      <c r="C457" s="3">
        <v>1628</v>
      </c>
      <c r="D457" s="2">
        <v>37937</v>
      </c>
      <c r="E457" t="s">
        <v>769</v>
      </c>
      <c r="F457" t="s">
        <v>78</v>
      </c>
      <c r="G457" t="s">
        <v>718</v>
      </c>
    </row>
    <row r="458" spans="1:7" x14ac:dyDescent="0.25">
      <c r="A458">
        <v>30</v>
      </c>
      <c r="B458" s="4">
        <v>64.64</v>
      </c>
      <c r="C458" s="3">
        <v>1939.2</v>
      </c>
      <c r="D458" s="2">
        <v>37945</v>
      </c>
      <c r="E458" t="s">
        <v>769</v>
      </c>
      <c r="F458" t="s">
        <v>443</v>
      </c>
      <c r="G458" t="s">
        <v>718</v>
      </c>
    </row>
    <row r="459" spans="1:7" x14ac:dyDescent="0.25">
      <c r="A459">
        <v>44</v>
      </c>
      <c r="B459" s="4">
        <v>82.99</v>
      </c>
      <c r="C459" s="3">
        <v>3651.56</v>
      </c>
      <c r="D459" s="2">
        <v>37957</v>
      </c>
      <c r="E459" t="s">
        <v>769</v>
      </c>
      <c r="F459" t="s">
        <v>178</v>
      </c>
      <c r="G459" t="s">
        <v>718</v>
      </c>
    </row>
    <row r="460" spans="1:7" x14ac:dyDescent="0.25">
      <c r="A460">
        <v>28</v>
      </c>
      <c r="B460" s="4">
        <v>92.57</v>
      </c>
      <c r="C460" s="3">
        <v>2591.96</v>
      </c>
      <c r="D460" s="2">
        <v>38001</v>
      </c>
      <c r="E460" t="s">
        <v>769</v>
      </c>
      <c r="F460" t="s">
        <v>41</v>
      </c>
      <c r="G460" t="s">
        <v>718</v>
      </c>
    </row>
    <row r="461" spans="1:7" x14ac:dyDescent="0.25">
      <c r="A461">
        <v>37</v>
      </c>
      <c r="B461" s="4">
        <v>77.41</v>
      </c>
      <c r="C461" s="3">
        <v>2864.17</v>
      </c>
      <c r="D461" s="2">
        <v>38039</v>
      </c>
      <c r="E461" t="s">
        <v>769</v>
      </c>
      <c r="F461" t="s">
        <v>450</v>
      </c>
      <c r="G461" t="s">
        <v>718</v>
      </c>
    </row>
    <row r="462" spans="1:7" x14ac:dyDescent="0.25">
      <c r="A462">
        <v>20</v>
      </c>
      <c r="B462" s="4">
        <v>74.209999999999994</v>
      </c>
      <c r="C462" s="3">
        <v>1484.2</v>
      </c>
      <c r="D462" s="2">
        <v>38086</v>
      </c>
      <c r="E462" t="s">
        <v>769</v>
      </c>
      <c r="F462" t="s">
        <v>326</v>
      </c>
      <c r="G462" t="s">
        <v>718</v>
      </c>
    </row>
    <row r="463" spans="1:7" x14ac:dyDescent="0.25">
      <c r="A463">
        <v>25</v>
      </c>
      <c r="B463" s="4">
        <v>90.17</v>
      </c>
      <c r="C463" s="3">
        <v>2254.25</v>
      </c>
      <c r="D463" s="2">
        <v>38139</v>
      </c>
      <c r="E463" t="s">
        <v>769</v>
      </c>
      <c r="F463" t="s">
        <v>170</v>
      </c>
      <c r="G463" t="s">
        <v>718</v>
      </c>
    </row>
    <row r="464" spans="1:7" x14ac:dyDescent="0.25">
      <c r="A464">
        <v>35</v>
      </c>
      <c r="B464" s="4">
        <v>76.61</v>
      </c>
      <c r="C464" s="3">
        <v>2681.35</v>
      </c>
      <c r="D464" s="2">
        <v>38174</v>
      </c>
      <c r="E464" t="s">
        <v>769</v>
      </c>
      <c r="F464" t="s">
        <v>258</v>
      </c>
      <c r="G464" t="s">
        <v>718</v>
      </c>
    </row>
    <row r="465" spans="1:8" x14ac:dyDescent="0.25">
      <c r="A465">
        <v>38</v>
      </c>
      <c r="B465" s="4">
        <v>83.79</v>
      </c>
      <c r="C465" s="3">
        <v>3184.02</v>
      </c>
      <c r="D465" s="2">
        <v>38201</v>
      </c>
      <c r="E465" t="s">
        <v>769</v>
      </c>
      <c r="F465" t="s">
        <v>32</v>
      </c>
      <c r="G465" t="s">
        <v>718</v>
      </c>
    </row>
    <row r="466" spans="1:8" x14ac:dyDescent="0.25">
      <c r="A466">
        <v>41</v>
      </c>
      <c r="B466" s="4">
        <v>69.430000000000007</v>
      </c>
      <c r="C466" s="3">
        <v>2846.63</v>
      </c>
      <c r="D466" s="2">
        <v>38229</v>
      </c>
      <c r="E466" t="s">
        <v>769</v>
      </c>
      <c r="F466" t="s">
        <v>450</v>
      </c>
      <c r="G466" t="s">
        <v>718</v>
      </c>
    </row>
    <row r="467" spans="1:8" x14ac:dyDescent="0.25">
      <c r="A467">
        <v>22</v>
      </c>
      <c r="B467" s="4">
        <v>76.61</v>
      </c>
      <c r="C467" s="3">
        <v>1685.42</v>
      </c>
      <c r="D467" s="2">
        <v>37898</v>
      </c>
      <c r="E467" t="s">
        <v>769</v>
      </c>
      <c r="F467" t="s">
        <v>443</v>
      </c>
      <c r="G467" t="s">
        <v>718</v>
      </c>
    </row>
    <row r="468" spans="1:8" x14ac:dyDescent="0.25">
      <c r="A468">
        <v>49</v>
      </c>
      <c r="B468" s="4">
        <v>81.400000000000006</v>
      </c>
      <c r="C468" s="3">
        <v>3988.6</v>
      </c>
      <c r="D468" s="2">
        <v>38276</v>
      </c>
      <c r="E468" t="s">
        <v>769</v>
      </c>
      <c r="F468" t="s">
        <v>443</v>
      </c>
      <c r="G468" t="s">
        <v>718</v>
      </c>
    </row>
    <row r="469" spans="1:8" x14ac:dyDescent="0.25">
      <c r="A469">
        <v>38</v>
      </c>
      <c r="B469" s="4">
        <v>73.42</v>
      </c>
      <c r="C469" s="3">
        <v>2789.96</v>
      </c>
      <c r="D469" s="2">
        <v>38294</v>
      </c>
      <c r="E469" t="s">
        <v>769</v>
      </c>
      <c r="F469" t="s">
        <v>188</v>
      </c>
      <c r="G469" t="s">
        <v>718</v>
      </c>
    </row>
    <row r="470" spans="1:8" x14ac:dyDescent="0.25">
      <c r="A470">
        <v>33</v>
      </c>
      <c r="B470" s="4">
        <v>100</v>
      </c>
      <c r="C470" s="3">
        <v>3607.56</v>
      </c>
      <c r="D470" s="2">
        <v>38306</v>
      </c>
      <c r="E470" t="s">
        <v>769</v>
      </c>
      <c r="F470" t="s">
        <v>32</v>
      </c>
      <c r="G470" t="s">
        <v>718</v>
      </c>
    </row>
    <row r="471" spans="1:8" x14ac:dyDescent="0.25">
      <c r="A471">
        <v>36</v>
      </c>
      <c r="B471" s="4">
        <v>93.56</v>
      </c>
      <c r="C471" s="3">
        <v>3368.16</v>
      </c>
      <c r="D471" s="2">
        <v>38315</v>
      </c>
      <c r="E471" t="s">
        <v>769</v>
      </c>
      <c r="F471" t="s">
        <v>148</v>
      </c>
      <c r="G471" t="s">
        <v>718</v>
      </c>
    </row>
    <row r="472" spans="1:8" x14ac:dyDescent="0.25">
      <c r="A472">
        <v>34</v>
      </c>
      <c r="B472" s="4">
        <v>81.62</v>
      </c>
      <c r="C472" s="3">
        <v>2775.08</v>
      </c>
      <c r="D472" s="2">
        <v>38358</v>
      </c>
      <c r="E472" t="s">
        <v>769</v>
      </c>
      <c r="F472" t="s">
        <v>130</v>
      </c>
      <c r="G472" t="s">
        <v>718</v>
      </c>
    </row>
    <row r="473" spans="1:8" x14ac:dyDescent="0.25">
      <c r="A473">
        <v>24</v>
      </c>
      <c r="B473" s="4">
        <v>67.83</v>
      </c>
      <c r="C473" s="3">
        <v>1627.92</v>
      </c>
      <c r="D473" s="2">
        <v>38392</v>
      </c>
      <c r="E473" t="s">
        <v>769</v>
      </c>
      <c r="F473" t="s">
        <v>130</v>
      </c>
      <c r="G473" t="s">
        <v>718</v>
      </c>
    </row>
    <row r="474" spans="1:8" x14ac:dyDescent="0.25">
      <c r="A474">
        <v>36</v>
      </c>
      <c r="B474" s="4">
        <v>70.260000000000005</v>
      </c>
      <c r="C474" s="3">
        <v>2529.36</v>
      </c>
      <c r="D474" s="2">
        <v>38414</v>
      </c>
      <c r="E474" t="s">
        <v>769</v>
      </c>
      <c r="F474" t="s">
        <v>188</v>
      </c>
      <c r="G474" t="s">
        <v>718</v>
      </c>
    </row>
    <row r="475" spans="1:8" x14ac:dyDescent="0.25">
      <c r="B475" s="4"/>
      <c r="C475" s="3"/>
      <c r="D475" s="2"/>
      <c r="H475" s="3">
        <f>SUM(C441:C474)</f>
        <v>102595.16000000002</v>
      </c>
    </row>
    <row r="476" spans="1:8" x14ac:dyDescent="0.25">
      <c r="B476" s="4"/>
      <c r="C476" s="3"/>
      <c r="D476" s="2"/>
    </row>
    <row r="477" spans="1:8" x14ac:dyDescent="0.25">
      <c r="A477">
        <v>34</v>
      </c>
      <c r="B477" s="4">
        <v>90.17</v>
      </c>
      <c r="C477" s="3">
        <v>3065.78</v>
      </c>
      <c r="D477" s="2">
        <v>38489</v>
      </c>
      <c r="E477" t="s">
        <v>769</v>
      </c>
      <c r="F477" t="s">
        <v>148</v>
      </c>
      <c r="G477" t="s">
        <v>686</v>
      </c>
    </row>
    <row r="478" spans="1:8" x14ac:dyDescent="0.25">
      <c r="A478">
        <v>41</v>
      </c>
      <c r="B478" s="4">
        <v>100</v>
      </c>
      <c r="C478" s="3">
        <v>4615.78</v>
      </c>
      <c r="D478" s="2">
        <v>37652</v>
      </c>
      <c r="E478" t="s">
        <v>770</v>
      </c>
      <c r="F478" t="s">
        <v>178</v>
      </c>
      <c r="G478" t="s">
        <v>686</v>
      </c>
    </row>
    <row r="479" spans="1:8" x14ac:dyDescent="0.25">
      <c r="A479">
        <v>46</v>
      </c>
      <c r="B479" s="4">
        <v>100</v>
      </c>
      <c r="C479" s="3">
        <v>5723.78</v>
      </c>
      <c r="D479" s="2">
        <v>37715</v>
      </c>
      <c r="E479" t="s">
        <v>770</v>
      </c>
      <c r="F479" t="s">
        <v>32</v>
      </c>
      <c r="G479" t="s">
        <v>686</v>
      </c>
    </row>
    <row r="480" spans="1:8" x14ac:dyDescent="0.25">
      <c r="A480">
        <v>24</v>
      </c>
      <c r="B480" s="4">
        <v>100</v>
      </c>
      <c r="C480" s="3">
        <v>2559.6</v>
      </c>
      <c r="D480" s="2">
        <v>37775</v>
      </c>
      <c r="E480" t="s">
        <v>770</v>
      </c>
      <c r="F480" t="s">
        <v>32</v>
      </c>
      <c r="G480" t="s">
        <v>686</v>
      </c>
    </row>
    <row r="481" spans="1:8" x14ac:dyDescent="0.25">
      <c r="A481">
        <v>21</v>
      </c>
      <c r="B481" s="4">
        <v>100</v>
      </c>
      <c r="C481" s="3">
        <v>2140.11</v>
      </c>
      <c r="D481" s="2">
        <v>37834</v>
      </c>
      <c r="E481" t="s">
        <v>770</v>
      </c>
      <c r="F481" t="s">
        <v>130</v>
      </c>
      <c r="G481" t="s">
        <v>686</v>
      </c>
    </row>
    <row r="482" spans="1:8" x14ac:dyDescent="0.25">
      <c r="A482">
        <v>24</v>
      </c>
      <c r="B482" s="4">
        <v>100</v>
      </c>
      <c r="C482" s="3">
        <v>3327.6</v>
      </c>
      <c r="D482" s="2">
        <v>37885</v>
      </c>
      <c r="E482" t="s">
        <v>770</v>
      </c>
      <c r="F482" t="s">
        <v>130</v>
      </c>
      <c r="G482" t="s">
        <v>686</v>
      </c>
    </row>
    <row r="483" spans="1:8" x14ac:dyDescent="0.25">
      <c r="A483">
        <v>48</v>
      </c>
      <c r="B483" s="4">
        <v>100</v>
      </c>
      <c r="C483" s="3">
        <v>6825.6</v>
      </c>
      <c r="D483" s="2">
        <v>37916</v>
      </c>
      <c r="E483" t="s">
        <v>770</v>
      </c>
      <c r="F483" t="s">
        <v>199</v>
      </c>
      <c r="G483" t="s">
        <v>686</v>
      </c>
    </row>
    <row r="484" spans="1:8" x14ac:dyDescent="0.25">
      <c r="A484">
        <v>26</v>
      </c>
      <c r="B484" s="4">
        <v>100</v>
      </c>
      <c r="C484" s="3">
        <v>3543.28</v>
      </c>
      <c r="D484" s="2">
        <v>37931</v>
      </c>
      <c r="E484" t="s">
        <v>770</v>
      </c>
      <c r="F484" t="s">
        <v>170</v>
      </c>
      <c r="G484" t="s">
        <v>686</v>
      </c>
    </row>
    <row r="485" spans="1:8" x14ac:dyDescent="0.25">
      <c r="A485">
        <v>37</v>
      </c>
      <c r="B485" s="4">
        <v>100</v>
      </c>
      <c r="C485" s="3">
        <v>4516.22</v>
      </c>
      <c r="D485" s="2">
        <v>37939</v>
      </c>
      <c r="E485" t="s">
        <v>770</v>
      </c>
      <c r="F485" t="s">
        <v>178</v>
      </c>
      <c r="G485" t="s">
        <v>686</v>
      </c>
    </row>
    <row r="486" spans="1:8" x14ac:dyDescent="0.25">
      <c r="A486">
        <v>49</v>
      </c>
      <c r="B486" s="4">
        <v>100</v>
      </c>
      <c r="C486" s="3">
        <v>6445.46</v>
      </c>
      <c r="D486" s="2">
        <v>37950</v>
      </c>
      <c r="E486" t="s">
        <v>770</v>
      </c>
      <c r="F486" t="s">
        <v>32</v>
      </c>
      <c r="G486" t="s">
        <v>686</v>
      </c>
    </row>
    <row r="487" spans="1:8" x14ac:dyDescent="0.25">
      <c r="A487">
        <v>34</v>
      </c>
      <c r="B487" s="4">
        <v>99.54</v>
      </c>
      <c r="C487" s="3">
        <v>3384.36</v>
      </c>
      <c r="D487" s="2">
        <v>37964</v>
      </c>
      <c r="E487" t="s">
        <v>770</v>
      </c>
      <c r="F487" t="s">
        <v>32</v>
      </c>
      <c r="G487" t="s">
        <v>686</v>
      </c>
    </row>
    <row r="488" spans="1:8" x14ac:dyDescent="0.25">
      <c r="B488" s="4"/>
      <c r="C488" s="3"/>
      <c r="D488" s="2"/>
      <c r="H488" s="3">
        <f>SUM(C477:C487)</f>
        <v>46147.57</v>
      </c>
    </row>
    <row r="489" spans="1:8" x14ac:dyDescent="0.25">
      <c r="B489" s="4"/>
      <c r="C489" s="3"/>
      <c r="D489" s="2"/>
    </row>
    <row r="490" spans="1:8" x14ac:dyDescent="0.25">
      <c r="A490">
        <v>48</v>
      </c>
      <c r="B490" s="4">
        <v>100</v>
      </c>
      <c r="C490" s="3">
        <v>4891.68</v>
      </c>
      <c r="D490" s="2">
        <v>38027</v>
      </c>
      <c r="E490" t="s">
        <v>770</v>
      </c>
      <c r="F490" t="s">
        <v>32</v>
      </c>
      <c r="G490" t="s">
        <v>721</v>
      </c>
    </row>
    <row r="491" spans="1:8" x14ac:dyDescent="0.25">
      <c r="A491">
        <v>36</v>
      </c>
      <c r="B491" s="4">
        <v>100</v>
      </c>
      <c r="C491" s="3">
        <v>4521.96</v>
      </c>
      <c r="D491" s="2">
        <v>38057</v>
      </c>
      <c r="E491" t="s">
        <v>770</v>
      </c>
      <c r="F491" t="s">
        <v>32</v>
      </c>
      <c r="G491" t="s">
        <v>721</v>
      </c>
    </row>
    <row r="492" spans="1:8" x14ac:dyDescent="0.25">
      <c r="A492">
        <v>46</v>
      </c>
      <c r="B492" s="4">
        <v>100</v>
      </c>
      <c r="C492" s="3">
        <v>5069.66</v>
      </c>
      <c r="D492" s="2">
        <v>38112</v>
      </c>
      <c r="E492" t="s">
        <v>770</v>
      </c>
      <c r="F492" t="s">
        <v>178</v>
      </c>
      <c r="G492" t="s">
        <v>721</v>
      </c>
    </row>
    <row r="493" spans="1:8" x14ac:dyDescent="0.25">
      <c r="A493">
        <v>46</v>
      </c>
      <c r="B493" s="4">
        <v>100</v>
      </c>
      <c r="C493" s="3">
        <v>6541.2</v>
      </c>
      <c r="D493" s="2">
        <v>38153</v>
      </c>
      <c r="E493" t="s">
        <v>770</v>
      </c>
      <c r="F493" t="s">
        <v>199</v>
      </c>
      <c r="G493" t="s">
        <v>721</v>
      </c>
    </row>
    <row r="494" spans="1:8" x14ac:dyDescent="0.25">
      <c r="A494">
        <v>31</v>
      </c>
      <c r="B494" s="4">
        <v>97.17</v>
      </c>
      <c r="C494" s="3">
        <v>3012.27</v>
      </c>
      <c r="D494" s="2">
        <v>38188</v>
      </c>
      <c r="E494" t="s">
        <v>770</v>
      </c>
      <c r="F494" t="s">
        <v>32</v>
      </c>
      <c r="G494" t="s">
        <v>721</v>
      </c>
    </row>
    <row r="495" spans="1:8" x14ac:dyDescent="0.25">
      <c r="A495">
        <v>41</v>
      </c>
      <c r="B495" s="4">
        <v>100</v>
      </c>
      <c r="C495" s="3">
        <v>5247.18</v>
      </c>
      <c r="D495" s="2">
        <v>38218</v>
      </c>
      <c r="E495" t="s">
        <v>770</v>
      </c>
      <c r="F495" t="s">
        <v>32</v>
      </c>
      <c r="G495" t="s">
        <v>721</v>
      </c>
    </row>
    <row r="496" spans="1:8" x14ac:dyDescent="0.25">
      <c r="A496">
        <v>21</v>
      </c>
      <c r="B496" s="4">
        <v>100</v>
      </c>
      <c r="C496" s="3">
        <v>2214.87</v>
      </c>
      <c r="D496" s="2">
        <v>38238</v>
      </c>
      <c r="E496" t="s">
        <v>770</v>
      </c>
      <c r="F496" t="s">
        <v>32</v>
      </c>
      <c r="G496" t="s">
        <v>721</v>
      </c>
    </row>
    <row r="497" spans="1:8" x14ac:dyDescent="0.25">
      <c r="A497">
        <v>38</v>
      </c>
      <c r="B497" s="4">
        <v>100</v>
      </c>
      <c r="C497" s="3">
        <v>4773.18</v>
      </c>
      <c r="D497" s="2">
        <v>38273</v>
      </c>
      <c r="E497" t="s">
        <v>770</v>
      </c>
      <c r="F497" t="s">
        <v>32</v>
      </c>
      <c r="G497" t="s">
        <v>721</v>
      </c>
    </row>
    <row r="498" spans="1:8" x14ac:dyDescent="0.25">
      <c r="A498">
        <v>45</v>
      </c>
      <c r="B498" s="4">
        <v>100</v>
      </c>
      <c r="C498" s="3">
        <v>6185.7</v>
      </c>
      <c r="D498" s="2">
        <v>38282</v>
      </c>
      <c r="E498" t="s">
        <v>770</v>
      </c>
      <c r="F498" t="s">
        <v>326</v>
      </c>
      <c r="G498" t="s">
        <v>721</v>
      </c>
    </row>
    <row r="499" spans="1:8" x14ac:dyDescent="0.25">
      <c r="A499">
        <v>26</v>
      </c>
      <c r="B499" s="4">
        <v>58.38</v>
      </c>
      <c r="C499" s="3">
        <v>1517.88</v>
      </c>
      <c r="D499" s="2">
        <v>38296</v>
      </c>
      <c r="E499" t="s">
        <v>770</v>
      </c>
      <c r="F499" t="s">
        <v>32</v>
      </c>
      <c r="G499" t="s">
        <v>721</v>
      </c>
    </row>
    <row r="500" spans="1:8" x14ac:dyDescent="0.25">
      <c r="A500">
        <v>38</v>
      </c>
      <c r="B500" s="4">
        <v>100</v>
      </c>
      <c r="C500" s="3">
        <v>6372.6</v>
      </c>
      <c r="D500" s="2">
        <v>38311</v>
      </c>
      <c r="E500" t="s">
        <v>770</v>
      </c>
      <c r="F500" t="s">
        <v>41</v>
      </c>
      <c r="G500" t="s">
        <v>721</v>
      </c>
    </row>
    <row r="501" spans="1:8" x14ac:dyDescent="0.25">
      <c r="A501">
        <v>48</v>
      </c>
      <c r="B501" s="4">
        <v>100</v>
      </c>
      <c r="C501" s="3">
        <v>5232.96</v>
      </c>
      <c r="D501" s="2">
        <v>38322</v>
      </c>
      <c r="E501" t="s">
        <v>770</v>
      </c>
      <c r="F501" t="s">
        <v>32</v>
      </c>
      <c r="G501" t="s">
        <v>721</v>
      </c>
    </row>
    <row r="502" spans="1:8" x14ac:dyDescent="0.25">
      <c r="A502">
        <v>42</v>
      </c>
      <c r="B502" s="4">
        <v>64.16</v>
      </c>
      <c r="C502" s="3">
        <v>2694.72</v>
      </c>
      <c r="D502" s="2">
        <v>38331</v>
      </c>
      <c r="E502" t="s">
        <v>770</v>
      </c>
      <c r="F502" t="s">
        <v>178</v>
      </c>
      <c r="G502" t="s">
        <v>721</v>
      </c>
    </row>
    <row r="503" spans="1:8" x14ac:dyDescent="0.25">
      <c r="A503">
        <v>49</v>
      </c>
      <c r="B503" s="4">
        <v>35.71</v>
      </c>
      <c r="C503" s="3">
        <v>1749.79</v>
      </c>
      <c r="D503" s="2">
        <v>38375</v>
      </c>
      <c r="E503" t="s">
        <v>770</v>
      </c>
      <c r="F503" t="s">
        <v>32</v>
      </c>
      <c r="G503" t="s">
        <v>721</v>
      </c>
    </row>
    <row r="504" spans="1:8" x14ac:dyDescent="0.25">
      <c r="B504" s="4"/>
      <c r="C504" s="3"/>
      <c r="D504" s="2"/>
      <c r="H504" s="3">
        <f>SUM(C490:C503)</f>
        <v>60025.649999999994</v>
      </c>
    </row>
    <row r="505" spans="1:8" x14ac:dyDescent="0.25">
      <c r="B505" s="4"/>
      <c r="C505" s="3"/>
      <c r="D505" s="2"/>
    </row>
    <row r="506" spans="1:8" x14ac:dyDescent="0.25">
      <c r="A506">
        <v>32</v>
      </c>
      <c r="B506" s="4">
        <v>66.58</v>
      </c>
      <c r="C506" s="3">
        <v>2130.56</v>
      </c>
      <c r="D506" s="2">
        <v>38400</v>
      </c>
      <c r="E506" t="s">
        <v>770</v>
      </c>
      <c r="F506" t="s">
        <v>32</v>
      </c>
      <c r="G506" t="s">
        <v>688</v>
      </c>
    </row>
    <row r="507" spans="1:8" x14ac:dyDescent="0.25">
      <c r="A507">
        <v>54</v>
      </c>
      <c r="B507" s="4">
        <v>100</v>
      </c>
      <c r="C507" s="3">
        <v>5951.34</v>
      </c>
      <c r="D507" s="2">
        <v>38475</v>
      </c>
      <c r="E507" t="s">
        <v>770</v>
      </c>
      <c r="F507" t="s">
        <v>178</v>
      </c>
      <c r="G507" t="s">
        <v>688</v>
      </c>
    </row>
    <row r="508" spans="1:8" x14ac:dyDescent="0.25">
      <c r="A508">
        <v>33</v>
      </c>
      <c r="B508" s="4">
        <v>100</v>
      </c>
      <c r="C508" s="3">
        <v>4692.6000000000004</v>
      </c>
      <c r="D508" s="2">
        <v>38503</v>
      </c>
      <c r="E508" t="s">
        <v>770</v>
      </c>
      <c r="F508" t="s">
        <v>41</v>
      </c>
      <c r="G508" t="s">
        <v>688</v>
      </c>
    </row>
    <row r="509" spans="1:8" x14ac:dyDescent="0.25">
      <c r="A509">
        <v>36</v>
      </c>
      <c r="B509" s="4">
        <v>100</v>
      </c>
      <c r="C509" s="3">
        <v>3731.04</v>
      </c>
      <c r="D509" s="2">
        <v>37683</v>
      </c>
      <c r="E509" t="s">
        <v>769</v>
      </c>
      <c r="F509" t="s">
        <v>430</v>
      </c>
      <c r="G509" t="s">
        <v>688</v>
      </c>
    </row>
    <row r="510" spans="1:8" x14ac:dyDescent="0.25">
      <c r="A510">
        <v>20</v>
      </c>
      <c r="B510" s="4">
        <v>100</v>
      </c>
      <c r="C510" s="3">
        <v>2142</v>
      </c>
      <c r="D510" s="2">
        <v>37749</v>
      </c>
      <c r="E510" t="s">
        <v>769</v>
      </c>
      <c r="F510" t="s">
        <v>41</v>
      </c>
      <c r="G510" t="s">
        <v>688</v>
      </c>
    </row>
    <row r="511" spans="1:8" x14ac:dyDescent="0.25">
      <c r="B511" s="4"/>
      <c r="C511" s="3"/>
      <c r="D511" s="2"/>
      <c r="H511" s="3">
        <f>SUM(C506:C510)</f>
        <v>18647.54</v>
      </c>
    </row>
    <row r="512" spans="1:8" x14ac:dyDescent="0.25">
      <c r="B512" s="4"/>
      <c r="C512" s="3"/>
      <c r="D512" s="2"/>
    </row>
    <row r="513" spans="1:8" x14ac:dyDescent="0.25">
      <c r="A513">
        <v>29</v>
      </c>
      <c r="B513" s="4">
        <v>97.89</v>
      </c>
      <c r="C513" s="3">
        <v>2838.81</v>
      </c>
      <c r="D513" s="2">
        <v>37804</v>
      </c>
      <c r="E513" t="s">
        <v>769</v>
      </c>
      <c r="F513" t="s">
        <v>32</v>
      </c>
      <c r="G513" t="s">
        <v>727</v>
      </c>
    </row>
    <row r="514" spans="1:8" x14ac:dyDescent="0.25">
      <c r="A514">
        <v>33</v>
      </c>
      <c r="B514" s="4">
        <v>97.89</v>
      </c>
      <c r="C514" s="3">
        <v>3230.37</v>
      </c>
      <c r="D514" s="2">
        <v>37869</v>
      </c>
      <c r="E514" t="s">
        <v>769</v>
      </c>
      <c r="F514" t="s">
        <v>32</v>
      </c>
      <c r="G514" t="s">
        <v>727</v>
      </c>
    </row>
    <row r="515" spans="1:8" x14ac:dyDescent="0.25">
      <c r="A515">
        <v>50</v>
      </c>
      <c r="B515" s="4">
        <v>100</v>
      </c>
      <c r="C515" s="3">
        <v>5182</v>
      </c>
      <c r="D515" s="2">
        <v>37905</v>
      </c>
      <c r="E515" t="s">
        <v>769</v>
      </c>
      <c r="F515" t="s">
        <v>32</v>
      </c>
      <c r="G515" t="s">
        <v>727</v>
      </c>
    </row>
    <row r="516" spans="1:8" x14ac:dyDescent="0.25">
      <c r="A516">
        <v>41</v>
      </c>
      <c r="B516" s="4">
        <v>100</v>
      </c>
      <c r="C516" s="3">
        <v>4391.1000000000004</v>
      </c>
      <c r="D516" s="2">
        <v>37929</v>
      </c>
      <c r="E516" t="s">
        <v>769</v>
      </c>
      <c r="F516" t="s">
        <v>148</v>
      </c>
      <c r="G516" t="s">
        <v>727</v>
      </c>
    </row>
    <row r="517" spans="1:8" x14ac:dyDescent="0.25">
      <c r="A517">
        <v>36</v>
      </c>
      <c r="B517" s="4">
        <v>100</v>
      </c>
      <c r="C517" s="3">
        <v>4477.32</v>
      </c>
      <c r="D517" s="2">
        <v>37937</v>
      </c>
      <c r="E517" t="s">
        <v>769</v>
      </c>
      <c r="F517" t="s">
        <v>78</v>
      </c>
      <c r="G517" t="s">
        <v>727</v>
      </c>
    </row>
    <row r="518" spans="1:8" x14ac:dyDescent="0.25">
      <c r="A518">
        <v>27</v>
      </c>
      <c r="B518" s="4">
        <v>100</v>
      </c>
      <c r="C518" s="3">
        <v>3544.56</v>
      </c>
      <c r="D518" s="2">
        <v>37945</v>
      </c>
      <c r="E518" t="s">
        <v>769</v>
      </c>
      <c r="F518" t="s">
        <v>32</v>
      </c>
      <c r="G518" t="s">
        <v>727</v>
      </c>
    </row>
    <row r="519" spans="1:8" x14ac:dyDescent="0.25">
      <c r="A519">
        <v>47</v>
      </c>
      <c r="B519" s="4">
        <v>100</v>
      </c>
      <c r="C519" s="3">
        <v>5195.8500000000004</v>
      </c>
      <c r="D519" s="2">
        <v>37957</v>
      </c>
      <c r="E519" t="s">
        <v>769</v>
      </c>
      <c r="F519" t="s">
        <v>178</v>
      </c>
      <c r="G519" t="s">
        <v>727</v>
      </c>
    </row>
    <row r="520" spans="1:8" x14ac:dyDescent="0.25">
      <c r="A520">
        <v>33</v>
      </c>
      <c r="B520" s="4">
        <v>100</v>
      </c>
      <c r="C520" s="3">
        <v>4180.4399999999996</v>
      </c>
      <c r="D520" s="2">
        <v>38002</v>
      </c>
      <c r="E520" t="s">
        <v>769</v>
      </c>
      <c r="F520" t="s">
        <v>178</v>
      </c>
      <c r="G520" t="s">
        <v>727</v>
      </c>
    </row>
    <row r="521" spans="1:8" x14ac:dyDescent="0.25">
      <c r="A521">
        <v>21</v>
      </c>
      <c r="B521" s="4">
        <v>100</v>
      </c>
      <c r="C521" s="3">
        <v>2684.43</v>
      </c>
      <c r="D521" s="2">
        <v>38039</v>
      </c>
      <c r="E521" t="s">
        <v>769</v>
      </c>
      <c r="F521" t="s">
        <v>450</v>
      </c>
      <c r="G521" t="s">
        <v>727</v>
      </c>
    </row>
    <row r="522" spans="1:8" x14ac:dyDescent="0.25">
      <c r="B522" s="4"/>
      <c r="C522" s="3"/>
      <c r="D522" s="2"/>
      <c r="H522" s="3">
        <f>SUM(C513:C521)</f>
        <v>35724.880000000005</v>
      </c>
    </row>
    <row r="523" spans="1:8" x14ac:dyDescent="0.25">
      <c r="B523" s="4"/>
      <c r="C523" s="3"/>
      <c r="D523" s="2"/>
    </row>
    <row r="524" spans="1:8" x14ac:dyDescent="0.25">
      <c r="A524">
        <v>21</v>
      </c>
      <c r="B524" s="4">
        <v>93.28</v>
      </c>
      <c r="C524" s="3">
        <v>1958.88</v>
      </c>
      <c r="D524" s="2">
        <v>38089</v>
      </c>
      <c r="E524" t="s">
        <v>769</v>
      </c>
      <c r="F524" t="s">
        <v>130</v>
      </c>
      <c r="G524" t="s">
        <v>747</v>
      </c>
    </row>
    <row r="525" spans="1:8" x14ac:dyDescent="0.25">
      <c r="A525">
        <v>41</v>
      </c>
      <c r="B525" s="4">
        <v>100</v>
      </c>
      <c r="C525" s="3">
        <v>4910.57</v>
      </c>
      <c r="D525" s="2">
        <v>38139</v>
      </c>
      <c r="E525" t="s">
        <v>769</v>
      </c>
      <c r="F525" t="s">
        <v>170</v>
      </c>
      <c r="G525" t="s">
        <v>747</v>
      </c>
    </row>
    <row r="526" spans="1:8" x14ac:dyDescent="0.25">
      <c r="A526">
        <v>40</v>
      </c>
      <c r="B526" s="4">
        <v>100</v>
      </c>
      <c r="C526" s="3">
        <v>4468.3999999999996</v>
      </c>
      <c r="D526" s="2">
        <v>38174</v>
      </c>
      <c r="E526" t="s">
        <v>769</v>
      </c>
      <c r="F526" t="s">
        <v>258</v>
      </c>
      <c r="G526" t="s">
        <v>747</v>
      </c>
    </row>
    <row r="527" spans="1:8" x14ac:dyDescent="0.25">
      <c r="A527">
        <v>28</v>
      </c>
      <c r="B527" s="4">
        <v>100</v>
      </c>
      <c r="C527" s="3">
        <v>3127.88</v>
      </c>
      <c r="D527" s="2">
        <v>38203</v>
      </c>
      <c r="E527" t="s">
        <v>769</v>
      </c>
      <c r="F527" t="s">
        <v>199</v>
      </c>
      <c r="G527" t="s">
        <v>747</v>
      </c>
    </row>
    <row r="528" spans="1:8" x14ac:dyDescent="0.25">
      <c r="A528">
        <v>23</v>
      </c>
      <c r="B528" s="4">
        <v>100</v>
      </c>
      <c r="C528" s="3">
        <v>2675.13</v>
      </c>
      <c r="D528" s="2">
        <v>38229</v>
      </c>
      <c r="E528" t="s">
        <v>769</v>
      </c>
      <c r="F528" t="s">
        <v>450</v>
      </c>
      <c r="G528" t="s">
        <v>747</v>
      </c>
    </row>
    <row r="529" spans="1:8" x14ac:dyDescent="0.25">
      <c r="A529">
        <v>23</v>
      </c>
      <c r="B529" s="4">
        <v>100</v>
      </c>
      <c r="C529" s="3">
        <v>2807.61</v>
      </c>
      <c r="D529" s="2">
        <v>37898</v>
      </c>
      <c r="E529" t="s">
        <v>769</v>
      </c>
      <c r="F529" t="s">
        <v>443</v>
      </c>
      <c r="G529" t="s">
        <v>747</v>
      </c>
    </row>
    <row r="530" spans="1:8" x14ac:dyDescent="0.25">
      <c r="A530">
        <v>25</v>
      </c>
      <c r="B530" s="4">
        <v>100</v>
      </c>
      <c r="C530" s="3">
        <v>2504.75</v>
      </c>
      <c r="D530" s="2">
        <v>38276</v>
      </c>
      <c r="E530" t="s">
        <v>769</v>
      </c>
      <c r="F530" t="s">
        <v>443</v>
      </c>
      <c r="G530" t="s">
        <v>747</v>
      </c>
    </row>
    <row r="531" spans="1:8" x14ac:dyDescent="0.25">
      <c r="A531">
        <v>24</v>
      </c>
      <c r="B531" s="4">
        <v>100</v>
      </c>
      <c r="C531" s="3">
        <v>2984.88</v>
      </c>
      <c r="D531" s="2">
        <v>38295</v>
      </c>
      <c r="E531" t="s">
        <v>769</v>
      </c>
      <c r="F531" t="s">
        <v>32</v>
      </c>
      <c r="G531" t="s">
        <v>747</v>
      </c>
    </row>
    <row r="532" spans="1:8" x14ac:dyDescent="0.25">
      <c r="B532" s="4"/>
      <c r="C532" s="3"/>
      <c r="D532" s="2"/>
      <c r="H532" s="3">
        <f>SUM(C524:C531)</f>
        <v>25438.100000000002</v>
      </c>
    </row>
    <row r="533" spans="1:8" x14ac:dyDescent="0.25">
      <c r="B533" s="4"/>
      <c r="C533" s="3"/>
      <c r="D533" s="2"/>
    </row>
    <row r="534" spans="1:8" x14ac:dyDescent="0.25">
      <c r="A534">
        <v>39</v>
      </c>
      <c r="B534" s="4">
        <v>64.739999999999995</v>
      </c>
      <c r="C534" s="3">
        <v>2524.86</v>
      </c>
      <c r="D534" s="2">
        <v>38306</v>
      </c>
      <c r="E534" t="s">
        <v>769</v>
      </c>
      <c r="F534" t="s">
        <v>32</v>
      </c>
      <c r="G534" t="s">
        <v>698</v>
      </c>
    </row>
    <row r="535" spans="1:8" x14ac:dyDescent="0.25">
      <c r="A535">
        <v>55</v>
      </c>
      <c r="B535" s="4">
        <v>75.2</v>
      </c>
      <c r="C535" s="3">
        <v>4136</v>
      </c>
      <c r="D535" s="2">
        <v>38315</v>
      </c>
      <c r="E535" t="s">
        <v>769</v>
      </c>
      <c r="F535" t="s">
        <v>148</v>
      </c>
      <c r="G535" t="s">
        <v>698</v>
      </c>
    </row>
    <row r="536" spans="1:8" x14ac:dyDescent="0.25">
      <c r="A536">
        <v>46</v>
      </c>
      <c r="B536" s="4">
        <v>88.45</v>
      </c>
      <c r="C536" s="3">
        <v>4068.7</v>
      </c>
      <c r="D536" s="2">
        <v>38358</v>
      </c>
      <c r="E536" t="s">
        <v>769</v>
      </c>
      <c r="F536" t="s">
        <v>130</v>
      </c>
      <c r="G536" t="s">
        <v>698</v>
      </c>
    </row>
    <row r="537" spans="1:8" x14ac:dyDescent="0.25">
      <c r="A537">
        <v>50</v>
      </c>
      <c r="B537" s="4">
        <v>100</v>
      </c>
      <c r="C537" s="3">
        <v>5182</v>
      </c>
      <c r="D537" s="2">
        <v>38392</v>
      </c>
      <c r="E537" t="s">
        <v>769</v>
      </c>
      <c r="F537" t="s">
        <v>130</v>
      </c>
      <c r="G537" t="s">
        <v>698</v>
      </c>
    </row>
    <row r="538" spans="1:8" x14ac:dyDescent="0.25">
      <c r="A538">
        <v>47</v>
      </c>
      <c r="B538" s="4">
        <v>100</v>
      </c>
      <c r="C538" s="3">
        <v>5243.79</v>
      </c>
      <c r="D538" s="2">
        <v>38414</v>
      </c>
      <c r="E538" t="s">
        <v>769</v>
      </c>
      <c r="F538" t="s">
        <v>188</v>
      </c>
      <c r="G538" t="s">
        <v>698</v>
      </c>
    </row>
    <row r="539" spans="1:8" x14ac:dyDescent="0.25">
      <c r="A539">
        <v>97</v>
      </c>
      <c r="B539" s="4">
        <v>93.28</v>
      </c>
      <c r="C539" s="3">
        <v>9048.16</v>
      </c>
      <c r="D539" s="2">
        <v>38456</v>
      </c>
      <c r="E539" t="s">
        <v>769</v>
      </c>
      <c r="F539" t="s">
        <v>41</v>
      </c>
      <c r="G539" t="s">
        <v>698</v>
      </c>
    </row>
    <row r="540" spans="1:8" x14ac:dyDescent="0.25">
      <c r="A540">
        <v>32</v>
      </c>
      <c r="B540" s="4">
        <v>100</v>
      </c>
      <c r="C540" s="3">
        <v>3832.64</v>
      </c>
      <c r="D540" s="2">
        <v>38489</v>
      </c>
      <c r="E540" t="s">
        <v>769</v>
      </c>
      <c r="F540" t="s">
        <v>148</v>
      </c>
      <c r="G540" t="s">
        <v>698</v>
      </c>
    </row>
    <row r="541" spans="1:8" x14ac:dyDescent="0.25">
      <c r="A541">
        <v>35</v>
      </c>
      <c r="B541" s="4">
        <v>100</v>
      </c>
      <c r="C541" s="3">
        <v>3920</v>
      </c>
      <c r="D541" s="2">
        <v>37650</v>
      </c>
      <c r="E541" t="s">
        <v>770</v>
      </c>
      <c r="F541" t="s">
        <v>78</v>
      </c>
      <c r="G541" t="s">
        <v>698</v>
      </c>
    </row>
    <row r="542" spans="1:8" x14ac:dyDescent="0.25">
      <c r="A542">
        <v>49</v>
      </c>
      <c r="B542" s="4">
        <v>100</v>
      </c>
      <c r="C542" s="3">
        <v>4916.66</v>
      </c>
      <c r="D542" s="2">
        <v>37706</v>
      </c>
      <c r="E542" t="s">
        <v>770</v>
      </c>
      <c r="F542" t="s">
        <v>32</v>
      </c>
      <c r="G542" t="s">
        <v>698</v>
      </c>
    </row>
    <row r="543" spans="1:8" x14ac:dyDescent="0.25">
      <c r="A543">
        <v>38</v>
      </c>
      <c r="B543" s="4">
        <v>100</v>
      </c>
      <c r="C543" s="3">
        <v>3857</v>
      </c>
      <c r="D543" s="2">
        <v>37769</v>
      </c>
      <c r="E543" t="s">
        <v>770</v>
      </c>
      <c r="F543" t="s">
        <v>178</v>
      </c>
      <c r="G543" t="s">
        <v>698</v>
      </c>
    </row>
    <row r="544" spans="1:8" x14ac:dyDescent="0.25">
      <c r="A544">
        <v>32</v>
      </c>
      <c r="B544" s="4">
        <v>100</v>
      </c>
      <c r="C544" s="3">
        <v>4181.4399999999996</v>
      </c>
      <c r="D544" s="2">
        <v>37826</v>
      </c>
      <c r="E544" t="s">
        <v>770</v>
      </c>
      <c r="F544" t="s">
        <v>32</v>
      </c>
      <c r="G544" t="s">
        <v>698</v>
      </c>
    </row>
    <row r="545" spans="1:8" x14ac:dyDescent="0.25">
      <c r="A545">
        <v>34</v>
      </c>
      <c r="B545" s="4">
        <v>100</v>
      </c>
      <c r="C545" s="3">
        <v>4641</v>
      </c>
      <c r="D545" s="2">
        <v>37883</v>
      </c>
      <c r="E545" t="s">
        <v>770</v>
      </c>
      <c r="F545" t="s">
        <v>199</v>
      </c>
      <c r="G545" t="s">
        <v>698</v>
      </c>
    </row>
    <row r="546" spans="1:8" x14ac:dyDescent="0.25">
      <c r="A546">
        <v>36</v>
      </c>
      <c r="B546" s="4">
        <v>99.17</v>
      </c>
      <c r="C546" s="3">
        <v>3570.12</v>
      </c>
      <c r="D546" s="2">
        <v>37915</v>
      </c>
      <c r="E546" t="s">
        <v>770</v>
      </c>
      <c r="F546" t="s">
        <v>148</v>
      </c>
      <c r="G546" t="s">
        <v>698</v>
      </c>
    </row>
    <row r="547" spans="1:8" x14ac:dyDescent="0.25">
      <c r="B547" s="4"/>
      <c r="C547" s="3"/>
      <c r="D547" s="2"/>
      <c r="H547" s="3">
        <f>SUM(C534:C546)</f>
        <v>59122.37</v>
      </c>
    </row>
    <row r="548" spans="1:8" x14ac:dyDescent="0.25">
      <c r="B548" s="4"/>
      <c r="C548" s="3"/>
      <c r="D548" s="2"/>
    </row>
    <row r="549" spans="1:8" x14ac:dyDescent="0.25">
      <c r="A549">
        <v>48</v>
      </c>
      <c r="B549" s="4">
        <v>93.34</v>
      </c>
      <c r="C549" s="3">
        <v>4480.32</v>
      </c>
      <c r="D549" s="2">
        <v>37931</v>
      </c>
      <c r="E549" t="s">
        <v>770</v>
      </c>
      <c r="F549" t="s">
        <v>95</v>
      </c>
      <c r="G549" t="s">
        <v>685</v>
      </c>
    </row>
    <row r="550" spans="1:8" x14ac:dyDescent="0.25">
      <c r="A550">
        <v>21</v>
      </c>
      <c r="B550" s="4">
        <v>96.84</v>
      </c>
      <c r="C550" s="3">
        <v>2033.64</v>
      </c>
      <c r="D550" s="2">
        <v>37938</v>
      </c>
      <c r="E550" t="s">
        <v>770</v>
      </c>
      <c r="F550" t="s">
        <v>32</v>
      </c>
      <c r="G550" t="s">
        <v>685</v>
      </c>
    </row>
    <row r="551" spans="1:8" x14ac:dyDescent="0.25">
      <c r="A551">
        <v>21</v>
      </c>
      <c r="B551" s="4">
        <v>93.34</v>
      </c>
      <c r="C551" s="3">
        <v>1960.14</v>
      </c>
      <c r="D551" s="2">
        <v>37950</v>
      </c>
      <c r="E551" t="s">
        <v>770</v>
      </c>
      <c r="F551" t="s">
        <v>41</v>
      </c>
      <c r="G551" t="s">
        <v>685</v>
      </c>
    </row>
    <row r="552" spans="1:8" x14ac:dyDescent="0.25">
      <c r="A552">
        <v>34</v>
      </c>
      <c r="B552" s="4">
        <v>100</v>
      </c>
      <c r="C552" s="3">
        <v>3966.78</v>
      </c>
      <c r="D552" s="2">
        <v>37960</v>
      </c>
      <c r="E552" t="s">
        <v>770</v>
      </c>
      <c r="F552" t="s">
        <v>231</v>
      </c>
      <c r="G552" t="s">
        <v>685</v>
      </c>
    </row>
    <row r="553" spans="1:8" x14ac:dyDescent="0.25">
      <c r="A553">
        <v>46</v>
      </c>
      <c r="B553" s="4">
        <v>100</v>
      </c>
      <c r="C553" s="3">
        <v>5152</v>
      </c>
      <c r="D553" s="2">
        <v>38015</v>
      </c>
      <c r="E553" t="s">
        <v>770</v>
      </c>
      <c r="F553" t="s">
        <v>32</v>
      </c>
      <c r="G553" t="s">
        <v>685</v>
      </c>
    </row>
    <row r="554" spans="1:8" x14ac:dyDescent="0.25">
      <c r="B554" s="4"/>
      <c r="C554" s="3"/>
      <c r="D554" s="2"/>
      <c r="H554" s="3">
        <f>SUM(C549:C553)</f>
        <v>17592.88</v>
      </c>
    </row>
    <row r="555" spans="1:8" x14ac:dyDescent="0.25">
      <c r="B555" s="4"/>
      <c r="C555" s="3"/>
      <c r="D555" s="2"/>
    </row>
    <row r="556" spans="1:8" x14ac:dyDescent="0.25">
      <c r="A556">
        <v>32</v>
      </c>
      <c r="B556" s="4">
        <v>100</v>
      </c>
      <c r="C556" s="3">
        <v>3360</v>
      </c>
      <c r="D556" s="2">
        <v>38056</v>
      </c>
      <c r="E556" t="s">
        <v>770</v>
      </c>
      <c r="F556" t="s">
        <v>32</v>
      </c>
      <c r="G556" t="s">
        <v>760</v>
      </c>
    </row>
    <row r="557" spans="1:8" x14ac:dyDescent="0.25">
      <c r="B557" s="4"/>
      <c r="C557" s="3"/>
      <c r="D557" s="2"/>
      <c r="H557" s="3">
        <f>SUM(C556)</f>
        <v>3360</v>
      </c>
    </row>
    <row r="558" spans="1:8" x14ac:dyDescent="0.25">
      <c r="B558" s="4"/>
      <c r="C558" s="3"/>
      <c r="D558" s="2"/>
    </row>
    <row r="559" spans="1:8" x14ac:dyDescent="0.25">
      <c r="A559">
        <v>29</v>
      </c>
      <c r="B559" s="4">
        <v>100</v>
      </c>
      <c r="C559" s="3">
        <v>3451</v>
      </c>
      <c r="D559" s="2">
        <v>38111</v>
      </c>
      <c r="E559" t="s">
        <v>770</v>
      </c>
      <c r="F559" t="s">
        <v>32</v>
      </c>
      <c r="G559" t="s">
        <v>730</v>
      </c>
    </row>
    <row r="560" spans="1:8" x14ac:dyDescent="0.25">
      <c r="A560">
        <v>41</v>
      </c>
      <c r="B560" s="4">
        <v>100</v>
      </c>
      <c r="C560" s="3">
        <v>5453</v>
      </c>
      <c r="D560" s="2">
        <v>38153</v>
      </c>
      <c r="E560" t="s">
        <v>770</v>
      </c>
      <c r="F560" t="s">
        <v>200</v>
      </c>
      <c r="G560" t="s">
        <v>730</v>
      </c>
    </row>
    <row r="561" spans="1:8" x14ac:dyDescent="0.25">
      <c r="B561" s="4"/>
      <c r="C561" s="3"/>
      <c r="D561" s="2"/>
      <c r="H561" s="3">
        <f>SUM(C559:C560)</f>
        <v>8904</v>
      </c>
    </row>
    <row r="562" spans="1:8" x14ac:dyDescent="0.25">
      <c r="B562" s="4"/>
      <c r="C562" s="3"/>
      <c r="D562" s="2"/>
    </row>
    <row r="563" spans="1:8" x14ac:dyDescent="0.25">
      <c r="A563">
        <v>43</v>
      </c>
      <c r="B563" s="4">
        <v>96.84</v>
      </c>
      <c r="C563" s="3">
        <v>4164.12</v>
      </c>
      <c r="D563" s="2">
        <v>38187</v>
      </c>
      <c r="E563" t="s">
        <v>770</v>
      </c>
      <c r="F563" t="s">
        <v>95</v>
      </c>
      <c r="G563" t="s">
        <v>765</v>
      </c>
    </row>
    <row r="564" spans="1:8" x14ac:dyDescent="0.25">
      <c r="A564">
        <v>24</v>
      </c>
      <c r="B564" s="4">
        <v>100</v>
      </c>
      <c r="C564" s="3">
        <v>2800.08</v>
      </c>
      <c r="D564" s="2">
        <v>38216</v>
      </c>
      <c r="E564" t="s">
        <v>770</v>
      </c>
      <c r="F564" t="s">
        <v>258</v>
      </c>
      <c r="G564" t="s">
        <v>765</v>
      </c>
    </row>
    <row r="565" spans="1:8" x14ac:dyDescent="0.25">
      <c r="B565" s="4"/>
      <c r="C565" s="3"/>
      <c r="D565" s="2"/>
      <c r="H565" s="3">
        <f>SUM(C563:C564)</f>
        <v>6964.2</v>
      </c>
    </row>
    <row r="566" spans="1:8" x14ac:dyDescent="0.25">
      <c r="B566" s="4"/>
      <c r="C566" s="3"/>
      <c r="D566" s="2"/>
    </row>
    <row r="567" spans="1:8" x14ac:dyDescent="0.25">
      <c r="A567">
        <v>41</v>
      </c>
      <c r="B567" s="4">
        <v>100</v>
      </c>
      <c r="C567" s="3">
        <v>4687.9399999999996</v>
      </c>
      <c r="D567" s="2">
        <v>38238</v>
      </c>
      <c r="E567" t="s">
        <v>770</v>
      </c>
      <c r="F567" t="s">
        <v>188</v>
      </c>
      <c r="G567" t="s">
        <v>732</v>
      </c>
    </row>
    <row r="568" spans="1:8" x14ac:dyDescent="0.25">
      <c r="B568" s="4"/>
      <c r="C568" s="3"/>
      <c r="D568" s="2"/>
      <c r="H568" s="3">
        <f>SUM(C567)</f>
        <v>4687.9399999999996</v>
      </c>
    </row>
    <row r="569" spans="1:8" x14ac:dyDescent="0.25">
      <c r="B569" s="4"/>
      <c r="C569" s="3"/>
      <c r="D569" s="2"/>
    </row>
    <row r="570" spans="1:8" x14ac:dyDescent="0.25">
      <c r="A570">
        <v>46</v>
      </c>
      <c r="B570" s="4">
        <v>98</v>
      </c>
      <c r="C570" s="3">
        <v>4508</v>
      </c>
      <c r="D570" s="2">
        <v>38271</v>
      </c>
      <c r="E570" t="s">
        <v>770</v>
      </c>
      <c r="F570" t="s">
        <v>41</v>
      </c>
      <c r="G570" t="s">
        <v>709</v>
      </c>
    </row>
    <row r="571" spans="1:8" x14ac:dyDescent="0.25">
      <c r="A571">
        <v>32</v>
      </c>
      <c r="B571" s="4">
        <v>100</v>
      </c>
      <c r="C571" s="3">
        <v>4181.4399999999996</v>
      </c>
      <c r="D571" s="2">
        <v>38281</v>
      </c>
      <c r="E571" t="s">
        <v>770</v>
      </c>
      <c r="F571" t="s">
        <v>32</v>
      </c>
      <c r="G571" t="s">
        <v>709</v>
      </c>
    </row>
    <row r="572" spans="1:8" x14ac:dyDescent="0.25">
      <c r="A572">
        <v>22</v>
      </c>
      <c r="B572" s="4">
        <v>100</v>
      </c>
      <c r="C572" s="3">
        <v>2251.04</v>
      </c>
      <c r="D572" s="2">
        <v>38295</v>
      </c>
      <c r="E572" t="s">
        <v>770</v>
      </c>
      <c r="F572" t="s">
        <v>32</v>
      </c>
      <c r="G572" t="s">
        <v>709</v>
      </c>
    </row>
    <row r="573" spans="1:8" x14ac:dyDescent="0.25">
      <c r="A573">
        <v>29</v>
      </c>
      <c r="B573" s="4">
        <v>40.25</v>
      </c>
      <c r="C573" s="3">
        <v>1167.25</v>
      </c>
      <c r="D573" s="2">
        <v>38309</v>
      </c>
      <c r="E573" t="s">
        <v>770</v>
      </c>
      <c r="F573" t="s">
        <v>32</v>
      </c>
      <c r="G573" t="s">
        <v>709</v>
      </c>
    </row>
    <row r="574" spans="1:8" x14ac:dyDescent="0.25">
      <c r="A574">
        <v>42</v>
      </c>
      <c r="B574" s="4">
        <v>49.6</v>
      </c>
      <c r="C574" s="3">
        <v>2083.1999999999998</v>
      </c>
      <c r="D574" s="2">
        <v>38320</v>
      </c>
      <c r="E574" t="s">
        <v>770</v>
      </c>
      <c r="F574" t="s">
        <v>95</v>
      </c>
      <c r="G574" t="s">
        <v>709</v>
      </c>
    </row>
    <row r="575" spans="1:8" x14ac:dyDescent="0.25">
      <c r="A575">
        <v>39</v>
      </c>
      <c r="B575" s="4">
        <v>98</v>
      </c>
      <c r="C575" s="3">
        <v>3822</v>
      </c>
      <c r="D575" s="2">
        <v>38331</v>
      </c>
      <c r="E575" t="s">
        <v>770</v>
      </c>
      <c r="F575" t="s">
        <v>32</v>
      </c>
      <c r="G575" t="s">
        <v>709</v>
      </c>
    </row>
    <row r="576" spans="1:8" x14ac:dyDescent="0.25">
      <c r="A576">
        <v>27</v>
      </c>
      <c r="B576" s="4">
        <v>100</v>
      </c>
      <c r="C576" s="3">
        <v>3911.49</v>
      </c>
      <c r="D576" s="2">
        <v>38372</v>
      </c>
      <c r="E576" t="s">
        <v>770</v>
      </c>
      <c r="F576" t="s">
        <v>95</v>
      </c>
      <c r="G576" t="s">
        <v>709</v>
      </c>
    </row>
    <row r="577" spans="1:8" x14ac:dyDescent="0.25">
      <c r="A577">
        <v>48</v>
      </c>
      <c r="B577" s="4">
        <v>98</v>
      </c>
      <c r="C577" s="3">
        <v>4704</v>
      </c>
      <c r="D577" s="2">
        <v>38400</v>
      </c>
      <c r="E577" t="s">
        <v>770</v>
      </c>
      <c r="F577" t="s">
        <v>32</v>
      </c>
      <c r="G577" t="s">
        <v>709</v>
      </c>
    </row>
    <row r="578" spans="1:8" x14ac:dyDescent="0.25">
      <c r="A578">
        <v>29</v>
      </c>
      <c r="B578" s="4">
        <v>85.1</v>
      </c>
      <c r="C578" s="3">
        <v>2467.9</v>
      </c>
      <c r="D578" s="2">
        <v>38420</v>
      </c>
      <c r="E578" t="s">
        <v>770</v>
      </c>
      <c r="F578" t="s">
        <v>95</v>
      </c>
      <c r="G578" t="s">
        <v>709</v>
      </c>
    </row>
    <row r="579" spans="1:8" x14ac:dyDescent="0.25">
      <c r="B579" s="4"/>
      <c r="C579" s="3"/>
      <c r="D579" s="2"/>
      <c r="H579" s="3">
        <f>SUM(C570:C578)</f>
        <v>29096.32</v>
      </c>
    </row>
    <row r="580" spans="1:8" x14ac:dyDescent="0.25">
      <c r="B580" s="4"/>
      <c r="C580" s="3"/>
      <c r="D580" s="2"/>
    </row>
    <row r="581" spans="1:8" x14ac:dyDescent="0.25">
      <c r="A581">
        <v>27</v>
      </c>
      <c r="B581" s="4">
        <v>100</v>
      </c>
      <c r="C581" s="3">
        <v>3213</v>
      </c>
      <c r="D581" s="2">
        <v>38473</v>
      </c>
      <c r="E581" t="s">
        <v>770</v>
      </c>
      <c r="F581" t="s">
        <v>231</v>
      </c>
      <c r="G581" t="s">
        <v>725</v>
      </c>
    </row>
    <row r="582" spans="1:8" x14ac:dyDescent="0.25">
      <c r="A582">
        <v>54</v>
      </c>
      <c r="B582" s="4">
        <v>100</v>
      </c>
      <c r="C582" s="3">
        <v>7182</v>
      </c>
      <c r="D582" s="2">
        <v>38503</v>
      </c>
      <c r="E582" t="s">
        <v>770</v>
      </c>
      <c r="F582" t="s">
        <v>178</v>
      </c>
      <c r="G582" t="s">
        <v>725</v>
      </c>
    </row>
    <row r="583" spans="1:8" x14ac:dyDescent="0.25">
      <c r="B583" s="4"/>
      <c r="C583" s="3"/>
      <c r="D583" s="2"/>
      <c r="H583" s="3">
        <f>SUM(C581:C582)</f>
        <v>10395</v>
      </c>
    </row>
    <row r="584" spans="1:8" x14ac:dyDescent="0.25">
      <c r="B584" s="4"/>
      <c r="C584" s="3"/>
      <c r="D584" s="2"/>
    </row>
    <row r="585" spans="1:8" x14ac:dyDescent="0.25">
      <c r="A585">
        <v>26</v>
      </c>
      <c r="B585" s="4">
        <v>100</v>
      </c>
      <c r="C585" s="3">
        <v>4379.18</v>
      </c>
      <c r="D585" s="2">
        <v>37690</v>
      </c>
      <c r="E585" t="s">
        <v>769</v>
      </c>
      <c r="F585" t="s">
        <v>32</v>
      </c>
      <c r="G585" t="s">
        <v>714</v>
      </c>
    </row>
    <row r="586" spans="1:8" x14ac:dyDescent="0.25">
      <c r="A586">
        <v>34</v>
      </c>
      <c r="B586" s="4">
        <v>100</v>
      </c>
      <c r="C586" s="3">
        <v>5004.8</v>
      </c>
      <c r="D586" s="2">
        <v>37749</v>
      </c>
      <c r="E586" t="s">
        <v>769</v>
      </c>
      <c r="F586" t="s">
        <v>41</v>
      </c>
      <c r="G586" t="s">
        <v>714</v>
      </c>
    </row>
    <row r="587" spans="1:8" x14ac:dyDescent="0.25">
      <c r="A587">
        <v>25</v>
      </c>
      <c r="B587" s="4">
        <v>100</v>
      </c>
      <c r="C587" s="3">
        <v>3644.75</v>
      </c>
      <c r="D587" s="2">
        <v>37806</v>
      </c>
      <c r="E587" t="s">
        <v>769</v>
      </c>
      <c r="F587" t="s">
        <v>41</v>
      </c>
      <c r="G587" t="s">
        <v>714</v>
      </c>
    </row>
    <row r="588" spans="1:8" x14ac:dyDescent="0.25">
      <c r="A588">
        <v>23</v>
      </c>
      <c r="B588" s="4">
        <v>100</v>
      </c>
      <c r="C588" s="3">
        <v>2702.04</v>
      </c>
      <c r="D588" s="2">
        <v>37875</v>
      </c>
      <c r="E588" t="s">
        <v>769</v>
      </c>
      <c r="F588" t="s">
        <v>95</v>
      </c>
      <c r="G588" t="s">
        <v>714</v>
      </c>
    </row>
    <row r="589" spans="1:8" x14ac:dyDescent="0.25">
      <c r="A589">
        <v>28</v>
      </c>
      <c r="B589" s="4">
        <v>100</v>
      </c>
      <c r="C589" s="3">
        <v>3764.88</v>
      </c>
      <c r="D589" s="2">
        <v>37911</v>
      </c>
      <c r="E589" t="s">
        <v>769</v>
      </c>
      <c r="F589" t="s">
        <v>326</v>
      </c>
      <c r="G589" t="s">
        <v>714</v>
      </c>
    </row>
    <row r="590" spans="1:8" x14ac:dyDescent="0.25">
      <c r="A590">
        <v>35</v>
      </c>
      <c r="B590" s="4">
        <v>100</v>
      </c>
      <c r="C590" s="3">
        <v>4508</v>
      </c>
      <c r="D590" s="2">
        <v>37930</v>
      </c>
      <c r="E590" t="s">
        <v>769</v>
      </c>
      <c r="F590" t="s">
        <v>231</v>
      </c>
      <c r="G590" t="s">
        <v>714</v>
      </c>
    </row>
    <row r="591" spans="1:8" x14ac:dyDescent="0.25">
      <c r="A591">
        <v>44</v>
      </c>
      <c r="B591" s="4">
        <v>100</v>
      </c>
      <c r="C591" s="3">
        <v>5418.16</v>
      </c>
      <c r="D591" s="2">
        <v>37937</v>
      </c>
      <c r="E591" t="s">
        <v>769</v>
      </c>
      <c r="F591" t="s">
        <v>78</v>
      </c>
      <c r="G591" t="s">
        <v>714</v>
      </c>
    </row>
    <row r="592" spans="1:8" x14ac:dyDescent="0.25">
      <c r="B592" s="4"/>
      <c r="C592" s="3"/>
      <c r="D592" s="2"/>
      <c r="H592" s="3">
        <f>SUM(C585:C591)</f>
        <v>29421.81</v>
      </c>
    </row>
    <row r="593" spans="1:8" x14ac:dyDescent="0.25">
      <c r="B593" s="4"/>
      <c r="C593" s="3"/>
      <c r="D593" s="2"/>
    </row>
    <row r="594" spans="1:8" x14ac:dyDescent="0.25">
      <c r="A594">
        <v>22</v>
      </c>
      <c r="B594" s="4">
        <v>100</v>
      </c>
      <c r="C594" s="3">
        <v>3300.66</v>
      </c>
      <c r="D594" s="2">
        <v>37945</v>
      </c>
      <c r="E594" t="s">
        <v>769</v>
      </c>
      <c r="F594" t="s">
        <v>32</v>
      </c>
      <c r="G594" t="s">
        <v>704</v>
      </c>
    </row>
    <row r="595" spans="1:8" x14ac:dyDescent="0.25">
      <c r="A595">
        <v>42</v>
      </c>
      <c r="B595" s="4">
        <v>100</v>
      </c>
      <c r="C595" s="3">
        <v>6182.4</v>
      </c>
      <c r="D595" s="2">
        <v>37957</v>
      </c>
      <c r="E595" t="s">
        <v>769</v>
      </c>
      <c r="F595" t="s">
        <v>32</v>
      </c>
      <c r="G595" t="s">
        <v>704</v>
      </c>
    </row>
    <row r="596" spans="1:8" x14ac:dyDescent="0.25">
      <c r="A596">
        <v>29</v>
      </c>
      <c r="B596" s="4">
        <v>100</v>
      </c>
      <c r="C596" s="3">
        <v>4186.7299999999996</v>
      </c>
      <c r="D596" s="2">
        <v>38002</v>
      </c>
      <c r="E596" t="s">
        <v>769</v>
      </c>
      <c r="F596" t="s">
        <v>178</v>
      </c>
      <c r="G596" t="s">
        <v>704</v>
      </c>
    </row>
    <row r="597" spans="1:8" x14ac:dyDescent="0.25">
      <c r="A597">
        <v>32</v>
      </c>
      <c r="B597" s="4">
        <v>100</v>
      </c>
      <c r="C597" s="3">
        <v>4529.28</v>
      </c>
      <c r="D597" s="2">
        <v>38039</v>
      </c>
      <c r="E597" t="s">
        <v>769</v>
      </c>
      <c r="F597" t="s">
        <v>450</v>
      </c>
      <c r="G597" t="s">
        <v>704</v>
      </c>
    </row>
    <row r="598" spans="1:8" x14ac:dyDescent="0.25">
      <c r="A598">
        <v>41</v>
      </c>
      <c r="B598" s="4">
        <v>100</v>
      </c>
      <c r="C598" s="3">
        <v>5628.89</v>
      </c>
      <c r="D598" s="2">
        <v>38090</v>
      </c>
      <c r="E598" t="s">
        <v>769</v>
      </c>
      <c r="F598" t="s">
        <v>200</v>
      </c>
      <c r="G598" t="s">
        <v>704</v>
      </c>
    </row>
    <row r="599" spans="1:8" x14ac:dyDescent="0.25">
      <c r="A599">
        <v>26</v>
      </c>
      <c r="B599" s="4">
        <v>100</v>
      </c>
      <c r="C599" s="3">
        <v>3054.48</v>
      </c>
      <c r="D599" s="2">
        <v>38139</v>
      </c>
      <c r="E599" t="s">
        <v>769</v>
      </c>
      <c r="F599" t="s">
        <v>170</v>
      </c>
      <c r="G599" t="s">
        <v>704</v>
      </c>
    </row>
    <row r="600" spans="1:8" x14ac:dyDescent="0.25">
      <c r="A600">
        <v>21</v>
      </c>
      <c r="B600" s="4">
        <v>100</v>
      </c>
      <c r="C600" s="3">
        <v>2526.5100000000002</v>
      </c>
      <c r="D600" s="2">
        <v>38174</v>
      </c>
      <c r="E600" t="s">
        <v>769</v>
      </c>
      <c r="F600" t="s">
        <v>258</v>
      </c>
      <c r="G600" t="s">
        <v>704</v>
      </c>
    </row>
    <row r="601" spans="1:8" x14ac:dyDescent="0.25">
      <c r="B601" s="4"/>
      <c r="C601" s="3"/>
      <c r="D601" s="2"/>
      <c r="H601" s="3">
        <f>SUM(C594:C600)</f>
        <v>29408.949999999997</v>
      </c>
    </row>
    <row r="602" spans="1:8" x14ac:dyDescent="0.25">
      <c r="B602" s="4"/>
      <c r="C602" s="3"/>
      <c r="D602" s="2"/>
    </row>
    <row r="603" spans="1:8" x14ac:dyDescent="0.25">
      <c r="A603">
        <v>34</v>
      </c>
      <c r="B603" s="4">
        <v>100</v>
      </c>
      <c r="C603" s="3">
        <v>4667.8599999999997</v>
      </c>
      <c r="D603" s="2">
        <v>38205</v>
      </c>
      <c r="E603" t="s">
        <v>769</v>
      </c>
      <c r="F603" t="s">
        <v>32</v>
      </c>
      <c r="G603" t="s">
        <v>752</v>
      </c>
    </row>
    <row r="604" spans="1:8" x14ac:dyDescent="0.25">
      <c r="A604">
        <v>41</v>
      </c>
      <c r="B604" s="4">
        <v>100</v>
      </c>
      <c r="C604" s="3">
        <v>6499.32</v>
      </c>
      <c r="D604" s="2">
        <v>38229</v>
      </c>
      <c r="E604" t="s">
        <v>769</v>
      </c>
      <c r="F604" t="s">
        <v>450</v>
      </c>
      <c r="G604" t="s">
        <v>752</v>
      </c>
    </row>
    <row r="605" spans="1:8" x14ac:dyDescent="0.25">
      <c r="A605">
        <v>37</v>
      </c>
      <c r="B605" s="4">
        <v>100</v>
      </c>
      <c r="C605" s="3">
        <v>5917.78</v>
      </c>
      <c r="D605" s="2">
        <v>37899</v>
      </c>
      <c r="E605" t="s">
        <v>769</v>
      </c>
      <c r="F605" t="s">
        <v>78</v>
      </c>
      <c r="G605" t="s">
        <v>752</v>
      </c>
    </row>
    <row r="606" spans="1:8" x14ac:dyDescent="0.25">
      <c r="A606">
        <v>37</v>
      </c>
      <c r="B606" s="4">
        <v>100</v>
      </c>
      <c r="C606" s="3">
        <v>6231.91</v>
      </c>
      <c r="D606" s="2">
        <v>38276</v>
      </c>
      <c r="E606" t="s">
        <v>769</v>
      </c>
      <c r="F606" t="s">
        <v>443</v>
      </c>
      <c r="G606" t="s">
        <v>752</v>
      </c>
    </row>
    <row r="607" spans="1:8" x14ac:dyDescent="0.25">
      <c r="A607">
        <v>41</v>
      </c>
      <c r="B607" s="4">
        <v>100</v>
      </c>
      <c r="C607" s="3">
        <v>5803.14</v>
      </c>
      <c r="D607" s="2">
        <v>38295</v>
      </c>
      <c r="E607" t="s">
        <v>769</v>
      </c>
      <c r="F607" t="s">
        <v>32</v>
      </c>
      <c r="G607" t="s">
        <v>752</v>
      </c>
    </row>
    <row r="608" spans="1:8" x14ac:dyDescent="0.25">
      <c r="A608">
        <v>46</v>
      </c>
      <c r="B608" s="4">
        <v>100</v>
      </c>
      <c r="C608" s="3">
        <v>6434.02</v>
      </c>
      <c r="D608" s="2">
        <v>38308</v>
      </c>
      <c r="E608" t="s">
        <v>769</v>
      </c>
      <c r="F608" t="s">
        <v>32</v>
      </c>
      <c r="G608" t="s">
        <v>752</v>
      </c>
    </row>
    <row r="609" spans="1:8" x14ac:dyDescent="0.25">
      <c r="A609">
        <v>40</v>
      </c>
      <c r="B609" s="4">
        <v>100</v>
      </c>
      <c r="C609" s="3">
        <v>6454.4</v>
      </c>
      <c r="D609" s="2">
        <v>38315</v>
      </c>
      <c r="E609" t="s">
        <v>769</v>
      </c>
      <c r="F609" t="s">
        <v>95</v>
      </c>
      <c r="G609" t="s">
        <v>752</v>
      </c>
    </row>
    <row r="610" spans="1:8" x14ac:dyDescent="0.25">
      <c r="A610">
        <v>43</v>
      </c>
      <c r="B610" s="4">
        <v>97.6</v>
      </c>
      <c r="C610" s="3">
        <v>4196.8</v>
      </c>
      <c r="D610" s="2">
        <v>38330</v>
      </c>
      <c r="E610" t="s">
        <v>769</v>
      </c>
      <c r="F610" t="s">
        <v>41</v>
      </c>
      <c r="G610" t="s">
        <v>752</v>
      </c>
    </row>
    <row r="611" spans="1:8" x14ac:dyDescent="0.25">
      <c r="B611" s="4"/>
      <c r="C611" s="3"/>
      <c r="D611" s="2"/>
      <c r="H611" s="3">
        <f>SUM(C603:C610)</f>
        <v>46205.23</v>
      </c>
    </row>
    <row r="612" spans="1:8" x14ac:dyDescent="0.25">
      <c r="B612" s="4"/>
      <c r="C612" s="3"/>
      <c r="D612" s="2"/>
    </row>
    <row r="613" spans="1:8" ht="15.75" customHeight="1" x14ac:dyDescent="0.25">
      <c r="A613">
        <v>30</v>
      </c>
      <c r="B613" s="4">
        <v>87.06</v>
      </c>
      <c r="C613" s="3">
        <v>2611.8000000000002</v>
      </c>
      <c r="D613" s="2">
        <v>38359</v>
      </c>
      <c r="E613" t="s">
        <v>769</v>
      </c>
      <c r="F613" t="s">
        <v>32</v>
      </c>
      <c r="G613" t="s">
        <v>729</v>
      </c>
    </row>
    <row r="614" spans="1:8" x14ac:dyDescent="0.25">
      <c r="A614">
        <v>35</v>
      </c>
      <c r="B614" s="4">
        <v>100</v>
      </c>
      <c r="C614" s="3">
        <v>5895.05</v>
      </c>
      <c r="D614" s="2">
        <v>38392</v>
      </c>
      <c r="E614" t="s">
        <v>769</v>
      </c>
      <c r="F614" t="s">
        <v>130</v>
      </c>
      <c r="G614" t="s">
        <v>729</v>
      </c>
    </row>
    <row r="615" spans="1:8" x14ac:dyDescent="0.25">
      <c r="A615">
        <v>36</v>
      </c>
      <c r="B615" s="4">
        <v>93.77</v>
      </c>
      <c r="C615" s="3">
        <v>3375.72</v>
      </c>
      <c r="D615" s="2">
        <v>38415</v>
      </c>
      <c r="E615" t="s">
        <v>769</v>
      </c>
      <c r="F615" t="s">
        <v>32</v>
      </c>
      <c r="G615" t="s">
        <v>729</v>
      </c>
    </row>
    <row r="616" spans="1:8" x14ac:dyDescent="0.25">
      <c r="A616">
        <v>61</v>
      </c>
      <c r="B616" s="4">
        <v>100</v>
      </c>
      <c r="C616" s="3">
        <v>8374.69</v>
      </c>
      <c r="D616" s="2">
        <v>38457</v>
      </c>
      <c r="E616" t="s">
        <v>769</v>
      </c>
      <c r="F616" t="s">
        <v>326</v>
      </c>
      <c r="G616" t="s">
        <v>729</v>
      </c>
    </row>
    <row r="617" spans="1:8" x14ac:dyDescent="0.25">
      <c r="A617">
        <v>38</v>
      </c>
      <c r="B617" s="4">
        <v>100</v>
      </c>
      <c r="C617" s="3">
        <v>4464.24</v>
      </c>
      <c r="D617" s="2">
        <v>38489</v>
      </c>
      <c r="E617" t="s">
        <v>769</v>
      </c>
      <c r="F617" t="s">
        <v>148</v>
      </c>
      <c r="G617" t="s">
        <v>729</v>
      </c>
    </row>
    <row r="618" spans="1:8" x14ac:dyDescent="0.25">
      <c r="B618" s="4"/>
      <c r="C618" s="3"/>
      <c r="D618" s="2"/>
      <c r="H618" s="3">
        <f>SUM(C613:C617)</f>
        <v>24721.5</v>
      </c>
    </row>
    <row r="619" spans="1:8" x14ac:dyDescent="0.25">
      <c r="B619" s="4"/>
      <c r="C619" s="3"/>
      <c r="D619" s="2"/>
    </row>
    <row r="620" spans="1:8" x14ac:dyDescent="0.25">
      <c r="A620">
        <v>39</v>
      </c>
      <c r="B620" s="4">
        <v>100</v>
      </c>
      <c r="C620" s="3">
        <v>4808.3100000000004</v>
      </c>
      <c r="D620" s="2">
        <v>37631</v>
      </c>
      <c r="E620" t="s">
        <v>771</v>
      </c>
      <c r="F620" t="s">
        <v>32</v>
      </c>
      <c r="G620" t="s">
        <v>710</v>
      </c>
    </row>
    <row r="621" spans="1:8" x14ac:dyDescent="0.25">
      <c r="A621">
        <v>33</v>
      </c>
      <c r="B621" s="4">
        <v>99.66</v>
      </c>
      <c r="C621" s="3">
        <v>3288.78</v>
      </c>
      <c r="D621" s="2">
        <v>37705</v>
      </c>
      <c r="E621" t="s">
        <v>771</v>
      </c>
      <c r="F621" t="s">
        <v>32</v>
      </c>
      <c r="G621" t="s">
        <v>710</v>
      </c>
    </row>
    <row r="622" spans="1:8" x14ac:dyDescent="0.25">
      <c r="A622">
        <v>32</v>
      </c>
      <c r="B622" s="4">
        <v>100</v>
      </c>
      <c r="C622" s="3">
        <v>3254.72</v>
      </c>
      <c r="D622" s="2">
        <v>37762</v>
      </c>
      <c r="E622" t="s">
        <v>771</v>
      </c>
      <c r="F622" t="s">
        <v>95</v>
      </c>
      <c r="G622" t="s">
        <v>710</v>
      </c>
    </row>
    <row r="623" spans="1:8" x14ac:dyDescent="0.25">
      <c r="A623">
        <v>31</v>
      </c>
      <c r="B623" s="4">
        <v>100</v>
      </c>
      <c r="C623" s="3">
        <v>3184.94</v>
      </c>
      <c r="D623" s="2">
        <v>37818</v>
      </c>
      <c r="E623" t="s">
        <v>771</v>
      </c>
      <c r="F623" t="s">
        <v>95</v>
      </c>
      <c r="G623" t="s">
        <v>710</v>
      </c>
    </row>
    <row r="624" spans="1:8" x14ac:dyDescent="0.25">
      <c r="A624">
        <v>50</v>
      </c>
      <c r="B624" s="4">
        <v>100</v>
      </c>
      <c r="C624" s="3">
        <v>5907.5</v>
      </c>
      <c r="D624" s="2">
        <v>37876</v>
      </c>
      <c r="E624" t="s">
        <v>771</v>
      </c>
      <c r="F624" t="s">
        <v>32</v>
      </c>
      <c r="G624" t="s">
        <v>710</v>
      </c>
    </row>
    <row r="625" spans="1:8" x14ac:dyDescent="0.25">
      <c r="B625" s="4"/>
      <c r="C625" s="3"/>
      <c r="D625" s="2"/>
      <c r="H625" s="3">
        <f>SUM(C620:C624)</f>
        <v>20444.25</v>
      </c>
    </row>
    <row r="626" spans="1:8" x14ac:dyDescent="0.25">
      <c r="B626" s="4"/>
      <c r="C626" s="3"/>
      <c r="D626" s="2"/>
    </row>
    <row r="627" spans="1:8" x14ac:dyDescent="0.25">
      <c r="A627">
        <v>48</v>
      </c>
      <c r="B627" s="4">
        <v>91.44</v>
      </c>
      <c r="C627" s="3">
        <v>4389.12</v>
      </c>
      <c r="D627" s="2">
        <v>37912</v>
      </c>
      <c r="E627" t="s">
        <v>771</v>
      </c>
      <c r="F627" t="s">
        <v>32</v>
      </c>
      <c r="G627" t="s">
        <v>761</v>
      </c>
    </row>
    <row r="628" spans="1:8" x14ac:dyDescent="0.25">
      <c r="A628">
        <v>43</v>
      </c>
      <c r="B628" s="4">
        <v>100</v>
      </c>
      <c r="C628" s="3">
        <v>5036.16</v>
      </c>
      <c r="D628" s="2">
        <v>37930</v>
      </c>
      <c r="E628" t="s">
        <v>771</v>
      </c>
      <c r="F628" t="s">
        <v>258</v>
      </c>
      <c r="G628" t="s">
        <v>761</v>
      </c>
    </row>
    <row r="629" spans="1:8" x14ac:dyDescent="0.25">
      <c r="A629">
        <v>25</v>
      </c>
      <c r="B629" s="4">
        <v>87.33</v>
      </c>
      <c r="C629" s="3">
        <v>2183.25</v>
      </c>
      <c r="D629" s="2">
        <v>37937</v>
      </c>
      <c r="E629" t="s">
        <v>771</v>
      </c>
      <c r="F629" t="s">
        <v>32</v>
      </c>
      <c r="G629" t="s">
        <v>761</v>
      </c>
    </row>
    <row r="630" spans="1:8" x14ac:dyDescent="0.25">
      <c r="B630" s="4"/>
      <c r="C630" s="3"/>
      <c r="D630" s="2"/>
      <c r="H630" s="3">
        <f>SUM(C627:C629)</f>
        <v>11608.529999999999</v>
      </c>
    </row>
    <row r="631" spans="1:8" x14ac:dyDescent="0.25">
      <c r="B631" s="4"/>
      <c r="C631" s="3"/>
      <c r="D631" s="2"/>
    </row>
    <row r="632" spans="1:8" x14ac:dyDescent="0.25">
      <c r="A632">
        <v>28</v>
      </c>
      <c r="B632" s="4">
        <v>100</v>
      </c>
      <c r="C632" s="3">
        <v>3106.88</v>
      </c>
      <c r="D632" s="2">
        <v>37946</v>
      </c>
      <c r="E632" t="s">
        <v>771</v>
      </c>
      <c r="F632" t="s">
        <v>95</v>
      </c>
      <c r="G632" t="s">
        <v>711</v>
      </c>
    </row>
    <row r="633" spans="1:8" x14ac:dyDescent="0.25">
      <c r="A633">
        <v>36</v>
      </c>
      <c r="B633" s="4">
        <v>100</v>
      </c>
      <c r="C633" s="3">
        <v>3735.72</v>
      </c>
      <c r="D633" s="2">
        <v>37958</v>
      </c>
      <c r="E633" t="s">
        <v>771</v>
      </c>
      <c r="F633" t="s">
        <v>178</v>
      </c>
      <c r="G633" t="s">
        <v>711</v>
      </c>
    </row>
    <row r="634" spans="1:8" x14ac:dyDescent="0.25">
      <c r="A634">
        <v>27</v>
      </c>
      <c r="B634" s="4">
        <v>89.38</v>
      </c>
      <c r="C634" s="3">
        <v>2413.2600000000002</v>
      </c>
      <c r="D634" s="2">
        <v>38015</v>
      </c>
      <c r="E634" t="s">
        <v>771</v>
      </c>
      <c r="F634" t="s">
        <v>32</v>
      </c>
      <c r="G634" t="s">
        <v>711</v>
      </c>
    </row>
    <row r="635" spans="1:8" x14ac:dyDescent="0.25">
      <c r="A635">
        <v>25</v>
      </c>
      <c r="B635" s="4">
        <v>100</v>
      </c>
      <c r="C635" s="3">
        <v>2953.75</v>
      </c>
      <c r="D635" s="2">
        <v>38048</v>
      </c>
      <c r="E635" t="s">
        <v>771</v>
      </c>
      <c r="F635" t="s">
        <v>41</v>
      </c>
      <c r="G635" t="s">
        <v>711</v>
      </c>
    </row>
    <row r="636" spans="1:8" x14ac:dyDescent="0.25">
      <c r="A636">
        <v>40</v>
      </c>
      <c r="B636" s="4">
        <v>100</v>
      </c>
      <c r="C636" s="3">
        <v>4684.8</v>
      </c>
      <c r="D636" s="2">
        <v>38106</v>
      </c>
      <c r="E636" t="s">
        <v>771</v>
      </c>
      <c r="F636" t="s">
        <v>178</v>
      </c>
      <c r="G636" t="s">
        <v>734</v>
      </c>
    </row>
    <row r="637" spans="1:8" x14ac:dyDescent="0.25">
      <c r="A637">
        <v>34</v>
      </c>
      <c r="B637" s="4">
        <v>95.55</v>
      </c>
      <c r="C637" s="3">
        <v>3248.7</v>
      </c>
      <c r="D637" s="2">
        <v>38146</v>
      </c>
      <c r="E637" t="s">
        <v>771</v>
      </c>
      <c r="F637" t="s">
        <v>326</v>
      </c>
      <c r="G637" t="s">
        <v>734</v>
      </c>
    </row>
    <row r="638" spans="1:8" x14ac:dyDescent="0.25">
      <c r="B638" s="4"/>
      <c r="C638" s="3"/>
      <c r="D638" s="2"/>
      <c r="H638" s="3">
        <f>SUM(C632:C637)</f>
        <v>20143.11</v>
      </c>
    </row>
    <row r="639" spans="1:8" x14ac:dyDescent="0.25">
      <c r="B639" s="4"/>
      <c r="C639" s="3"/>
      <c r="D639" s="2"/>
    </row>
    <row r="640" spans="1:8" x14ac:dyDescent="0.25">
      <c r="A640">
        <v>50</v>
      </c>
      <c r="B640" s="4">
        <v>100</v>
      </c>
      <c r="C640" s="3">
        <v>5239.5</v>
      </c>
      <c r="D640" s="2">
        <v>38216</v>
      </c>
      <c r="E640" t="s">
        <v>771</v>
      </c>
      <c r="F640" t="s">
        <v>258</v>
      </c>
      <c r="G640" t="s">
        <v>717</v>
      </c>
    </row>
    <row r="641" spans="1:8" x14ac:dyDescent="0.25">
      <c r="A641">
        <v>38</v>
      </c>
      <c r="B641" s="4">
        <v>100</v>
      </c>
      <c r="C641" s="3">
        <v>4567.9799999999996</v>
      </c>
      <c r="D641" s="2">
        <v>38233</v>
      </c>
      <c r="E641" t="s">
        <v>771</v>
      </c>
      <c r="F641" t="s">
        <v>78</v>
      </c>
      <c r="G641" t="s">
        <v>717</v>
      </c>
    </row>
    <row r="642" spans="1:8" x14ac:dyDescent="0.25">
      <c r="A642">
        <v>37</v>
      </c>
      <c r="B642" s="4">
        <v>95.55</v>
      </c>
      <c r="C642" s="3">
        <v>3535.35</v>
      </c>
      <c r="D642" s="2">
        <v>38271</v>
      </c>
      <c r="E642" t="s">
        <v>771</v>
      </c>
      <c r="F642" t="s">
        <v>41</v>
      </c>
      <c r="G642" t="s">
        <v>717</v>
      </c>
    </row>
    <row r="643" spans="1:8" x14ac:dyDescent="0.25">
      <c r="A643">
        <v>43</v>
      </c>
      <c r="B643" s="4">
        <v>89.38</v>
      </c>
      <c r="C643" s="3">
        <v>3843.34</v>
      </c>
      <c r="D643" s="2">
        <v>38281</v>
      </c>
      <c r="E643" t="s">
        <v>771</v>
      </c>
      <c r="F643" t="s">
        <v>32</v>
      </c>
      <c r="G643" t="s">
        <v>717</v>
      </c>
    </row>
    <row r="644" spans="1:8" x14ac:dyDescent="0.25">
      <c r="A644">
        <v>43</v>
      </c>
      <c r="B644" s="4">
        <v>86.3</v>
      </c>
      <c r="C644" s="3">
        <v>3710.9</v>
      </c>
      <c r="D644" s="2">
        <v>38295</v>
      </c>
      <c r="E644" t="s">
        <v>771</v>
      </c>
      <c r="F644" t="s">
        <v>32</v>
      </c>
      <c r="G644" t="s">
        <v>717</v>
      </c>
    </row>
    <row r="645" spans="1:8" x14ac:dyDescent="0.25">
      <c r="A645">
        <v>46</v>
      </c>
      <c r="B645" s="4">
        <v>95.13</v>
      </c>
      <c r="C645" s="3">
        <v>4375.9799999999996</v>
      </c>
      <c r="D645" s="2">
        <v>38308</v>
      </c>
      <c r="E645" t="s">
        <v>771</v>
      </c>
      <c r="F645" t="s">
        <v>170</v>
      </c>
      <c r="G645" t="s">
        <v>717</v>
      </c>
    </row>
    <row r="646" spans="1:8" x14ac:dyDescent="0.25">
      <c r="B646" s="4"/>
      <c r="C646" s="3"/>
      <c r="D646" s="2"/>
      <c r="H646" s="3">
        <f>SUM(C640:C645)</f>
        <v>25273.05</v>
      </c>
    </row>
    <row r="647" spans="1:8" x14ac:dyDescent="0.25">
      <c r="B647" s="4"/>
      <c r="C647" s="3"/>
      <c r="D647" s="2"/>
    </row>
    <row r="648" spans="1:8" x14ac:dyDescent="0.25">
      <c r="A648">
        <v>42</v>
      </c>
      <c r="B648" s="4">
        <v>36.11</v>
      </c>
      <c r="C648" s="3">
        <v>1516.62</v>
      </c>
      <c r="D648" s="2">
        <v>38320</v>
      </c>
      <c r="E648" t="s">
        <v>771</v>
      </c>
      <c r="F648" t="s">
        <v>32</v>
      </c>
      <c r="G648" t="s">
        <v>712</v>
      </c>
    </row>
    <row r="649" spans="1:8" x14ac:dyDescent="0.25">
      <c r="A649">
        <v>50</v>
      </c>
      <c r="B649" s="4">
        <v>50.18</v>
      </c>
      <c r="C649" s="3">
        <v>2509</v>
      </c>
      <c r="D649" s="2">
        <v>38330</v>
      </c>
      <c r="E649" t="s">
        <v>771</v>
      </c>
      <c r="F649" t="s">
        <v>41</v>
      </c>
      <c r="G649" t="s">
        <v>712</v>
      </c>
    </row>
    <row r="650" spans="1:8" x14ac:dyDescent="0.25">
      <c r="B650" s="4"/>
      <c r="C650" s="3"/>
      <c r="D650" s="2"/>
      <c r="H650" s="3">
        <f>SUM(C648:C649)</f>
        <v>4025.62</v>
      </c>
    </row>
    <row r="651" spans="1:8" x14ac:dyDescent="0.25">
      <c r="B651" s="4"/>
      <c r="C651" s="3"/>
      <c r="D651" s="2"/>
    </row>
    <row r="652" spans="1:8" x14ac:dyDescent="0.25">
      <c r="A652">
        <v>44</v>
      </c>
      <c r="B652" s="4">
        <v>100</v>
      </c>
      <c r="C652" s="3">
        <v>9240.44</v>
      </c>
      <c r="D652" s="2">
        <v>38372</v>
      </c>
      <c r="E652" t="s">
        <v>771</v>
      </c>
      <c r="F652" t="s">
        <v>32</v>
      </c>
      <c r="G652" t="s">
        <v>744</v>
      </c>
    </row>
    <row r="653" spans="1:8" x14ac:dyDescent="0.25">
      <c r="A653">
        <v>27</v>
      </c>
      <c r="B653" s="4">
        <v>93.16</v>
      </c>
      <c r="C653" s="3">
        <v>2515.3200000000002</v>
      </c>
      <c r="D653" s="2">
        <v>38399</v>
      </c>
      <c r="E653" t="s">
        <v>771</v>
      </c>
      <c r="F653" t="s">
        <v>178</v>
      </c>
      <c r="G653" t="s">
        <v>744</v>
      </c>
    </row>
    <row r="654" spans="1:8" x14ac:dyDescent="0.25">
      <c r="A654">
        <v>35</v>
      </c>
      <c r="B654" s="4">
        <v>100</v>
      </c>
      <c r="C654" s="3">
        <v>5548.9</v>
      </c>
      <c r="D654" s="2">
        <v>38420</v>
      </c>
      <c r="E654" t="s">
        <v>771</v>
      </c>
      <c r="F654" t="s">
        <v>95</v>
      </c>
      <c r="G654" t="s">
        <v>744</v>
      </c>
    </row>
    <row r="655" spans="1:8" x14ac:dyDescent="0.25">
      <c r="A655">
        <v>51</v>
      </c>
      <c r="B655" s="4">
        <v>95.55</v>
      </c>
      <c r="C655" s="3">
        <v>4873.05</v>
      </c>
      <c r="D655" s="2">
        <v>38502</v>
      </c>
      <c r="E655" t="s">
        <v>771</v>
      </c>
      <c r="F655" t="s">
        <v>32</v>
      </c>
      <c r="G655" t="s">
        <v>744</v>
      </c>
    </row>
    <row r="656" spans="1:8" x14ac:dyDescent="0.25">
      <c r="B656" s="4"/>
      <c r="C656" s="3"/>
      <c r="D656" s="2"/>
      <c r="H656" s="3">
        <f>SUM(C652:C655)</f>
        <v>22177.71</v>
      </c>
    </row>
    <row r="657" spans="1:8" x14ac:dyDescent="0.25">
      <c r="B657" s="4"/>
      <c r="C657" s="3"/>
      <c r="D657" s="2"/>
    </row>
    <row r="658" spans="1:8" x14ac:dyDescent="0.25">
      <c r="A658">
        <v>41</v>
      </c>
      <c r="B658" s="4">
        <v>50.14</v>
      </c>
      <c r="C658" s="3">
        <v>2055.7399999999998</v>
      </c>
      <c r="D658" s="2">
        <v>37631</v>
      </c>
      <c r="E658" t="s">
        <v>771</v>
      </c>
      <c r="F658" t="s">
        <v>32</v>
      </c>
      <c r="G658" t="s">
        <v>737</v>
      </c>
    </row>
    <row r="659" spans="1:8" x14ac:dyDescent="0.25">
      <c r="A659">
        <v>48</v>
      </c>
      <c r="B659" s="4">
        <v>49.06</v>
      </c>
      <c r="C659" s="3">
        <v>2354.88</v>
      </c>
      <c r="D659" s="2">
        <v>37705</v>
      </c>
      <c r="E659" t="s">
        <v>771</v>
      </c>
      <c r="F659" t="s">
        <v>32</v>
      </c>
      <c r="G659" t="s">
        <v>737</v>
      </c>
    </row>
    <row r="660" spans="1:8" x14ac:dyDescent="0.25">
      <c r="B660" s="4"/>
      <c r="C660" s="3"/>
      <c r="D660" s="2"/>
      <c r="H660" s="3">
        <f>SUM(C658:C659)</f>
        <v>4410.62</v>
      </c>
    </row>
    <row r="661" spans="1:8" x14ac:dyDescent="0.25">
      <c r="B661" s="4"/>
      <c r="C661" s="3"/>
      <c r="D661" s="2"/>
    </row>
    <row r="662" spans="1:8" x14ac:dyDescent="0.25">
      <c r="A662">
        <v>42</v>
      </c>
      <c r="B662" s="4">
        <v>54.99</v>
      </c>
      <c r="C662" s="3">
        <v>2309.58</v>
      </c>
      <c r="D662" s="2">
        <v>37769</v>
      </c>
      <c r="E662" t="s">
        <v>771</v>
      </c>
      <c r="F662" t="s">
        <v>178</v>
      </c>
      <c r="G662" t="s">
        <v>753</v>
      </c>
    </row>
    <row r="663" spans="1:8" x14ac:dyDescent="0.25">
      <c r="A663">
        <v>49</v>
      </c>
      <c r="B663" s="4">
        <v>43.13</v>
      </c>
      <c r="C663" s="3">
        <v>2113.37</v>
      </c>
      <c r="D663" s="2">
        <v>37818</v>
      </c>
      <c r="E663" t="s">
        <v>771</v>
      </c>
      <c r="F663" t="s">
        <v>95</v>
      </c>
      <c r="G663" t="s">
        <v>753</v>
      </c>
    </row>
    <row r="664" spans="1:8" x14ac:dyDescent="0.25">
      <c r="A664">
        <v>30</v>
      </c>
      <c r="B664" s="4">
        <v>58.22</v>
      </c>
      <c r="C664" s="3">
        <v>1746.6</v>
      </c>
      <c r="D664" s="2">
        <v>37876</v>
      </c>
      <c r="E664" t="s">
        <v>771</v>
      </c>
      <c r="F664" t="s">
        <v>32</v>
      </c>
      <c r="G664" t="s">
        <v>753</v>
      </c>
    </row>
    <row r="665" spans="1:8" x14ac:dyDescent="0.25">
      <c r="A665">
        <v>45</v>
      </c>
      <c r="B665" s="4">
        <v>51.21</v>
      </c>
      <c r="C665" s="3">
        <v>2304.4499999999998</v>
      </c>
      <c r="D665" s="2">
        <v>37912</v>
      </c>
      <c r="E665" t="s">
        <v>771</v>
      </c>
      <c r="F665" t="s">
        <v>32</v>
      </c>
      <c r="G665" t="s">
        <v>753</v>
      </c>
    </row>
    <row r="666" spans="1:8" x14ac:dyDescent="0.25">
      <c r="A666">
        <v>48</v>
      </c>
      <c r="B666" s="4">
        <v>44.21</v>
      </c>
      <c r="C666" s="3">
        <v>2122.08</v>
      </c>
      <c r="D666" s="2">
        <v>37930</v>
      </c>
      <c r="E666" t="s">
        <v>771</v>
      </c>
      <c r="F666" t="s">
        <v>258</v>
      </c>
      <c r="G666" t="s">
        <v>753</v>
      </c>
    </row>
    <row r="667" spans="1:8" x14ac:dyDescent="0.25">
      <c r="A667">
        <v>32</v>
      </c>
      <c r="B667" s="4">
        <v>54.45</v>
      </c>
      <c r="C667" s="3">
        <v>1742.4</v>
      </c>
      <c r="D667" s="2">
        <v>37937</v>
      </c>
      <c r="E667" t="s">
        <v>771</v>
      </c>
      <c r="F667" t="s">
        <v>32</v>
      </c>
      <c r="G667" t="s">
        <v>753</v>
      </c>
    </row>
    <row r="668" spans="1:8" x14ac:dyDescent="0.25">
      <c r="A668">
        <v>46</v>
      </c>
      <c r="B668" s="4">
        <v>53.37</v>
      </c>
      <c r="C668" s="3">
        <v>2455.02</v>
      </c>
      <c r="D668" s="2">
        <v>37946</v>
      </c>
      <c r="E668" t="s">
        <v>771</v>
      </c>
      <c r="F668" t="s">
        <v>95</v>
      </c>
      <c r="G668" t="s">
        <v>753</v>
      </c>
    </row>
    <row r="669" spans="1:8" x14ac:dyDescent="0.25">
      <c r="A669">
        <v>48</v>
      </c>
      <c r="B669" s="4">
        <v>63.61</v>
      </c>
      <c r="C669" s="3">
        <v>3053.28</v>
      </c>
      <c r="D669" s="2">
        <v>37958</v>
      </c>
      <c r="E669" t="s">
        <v>771</v>
      </c>
      <c r="F669" t="s">
        <v>178</v>
      </c>
      <c r="G669" t="s">
        <v>753</v>
      </c>
    </row>
    <row r="670" spans="1:8" x14ac:dyDescent="0.25">
      <c r="B670" s="4"/>
      <c r="C670" s="3"/>
      <c r="D670" s="2"/>
      <c r="H670" s="3">
        <f>SUM(C662:C669)</f>
        <v>17846.78</v>
      </c>
    </row>
    <row r="671" spans="1:8" x14ac:dyDescent="0.25">
      <c r="B671" s="4"/>
      <c r="C671" s="3"/>
      <c r="D671" s="2"/>
    </row>
    <row r="672" spans="1:8" x14ac:dyDescent="0.25">
      <c r="A672">
        <v>33</v>
      </c>
      <c r="B672" s="4">
        <v>43.13</v>
      </c>
      <c r="C672" s="3">
        <v>1423.29</v>
      </c>
      <c r="D672" s="2">
        <v>38015</v>
      </c>
      <c r="E672" t="s">
        <v>771</v>
      </c>
      <c r="F672" t="s">
        <v>32</v>
      </c>
      <c r="G672" t="s">
        <v>682</v>
      </c>
    </row>
    <row r="673" spans="1:8" x14ac:dyDescent="0.25">
      <c r="A673">
        <v>31</v>
      </c>
      <c r="B673" s="4">
        <v>48.52</v>
      </c>
      <c r="C673" s="3">
        <v>1504.12</v>
      </c>
      <c r="D673" s="2">
        <v>38048</v>
      </c>
      <c r="E673" t="s">
        <v>771</v>
      </c>
      <c r="F673" t="s">
        <v>41</v>
      </c>
      <c r="G673" t="s">
        <v>682</v>
      </c>
    </row>
    <row r="674" spans="1:8" x14ac:dyDescent="0.25">
      <c r="A674">
        <v>20</v>
      </c>
      <c r="B674" s="4">
        <v>58.22</v>
      </c>
      <c r="C674" s="3">
        <v>1164.4000000000001</v>
      </c>
      <c r="D674" s="2">
        <v>38106</v>
      </c>
      <c r="E674" t="s">
        <v>771</v>
      </c>
      <c r="F674" t="s">
        <v>178</v>
      </c>
      <c r="G674" t="s">
        <v>682</v>
      </c>
    </row>
    <row r="675" spans="1:8" x14ac:dyDescent="0.25">
      <c r="A675">
        <v>29</v>
      </c>
      <c r="B675" s="4">
        <v>51.75</v>
      </c>
      <c r="C675" s="3">
        <v>1500.75</v>
      </c>
      <c r="D675" s="2">
        <v>38146</v>
      </c>
      <c r="E675" t="s">
        <v>771</v>
      </c>
      <c r="F675" t="s">
        <v>326</v>
      </c>
      <c r="G675" t="s">
        <v>682</v>
      </c>
    </row>
    <row r="676" spans="1:8" x14ac:dyDescent="0.25">
      <c r="A676">
        <v>27</v>
      </c>
      <c r="B676" s="4">
        <v>57.68</v>
      </c>
      <c r="C676" s="3">
        <v>1557.36</v>
      </c>
      <c r="D676" s="2">
        <v>38216</v>
      </c>
      <c r="E676" t="s">
        <v>771</v>
      </c>
      <c r="F676" t="s">
        <v>258</v>
      </c>
      <c r="G676" t="s">
        <v>682</v>
      </c>
    </row>
    <row r="677" spans="1:8" x14ac:dyDescent="0.25">
      <c r="B677" s="4"/>
      <c r="C677" s="3"/>
      <c r="D677" s="2"/>
      <c r="H677" s="3">
        <f>SUM(C672:C676)</f>
        <v>7149.9199999999992</v>
      </c>
    </row>
    <row r="678" spans="1:8" x14ac:dyDescent="0.25">
      <c r="B678" s="4"/>
      <c r="C678" s="3"/>
      <c r="D678" s="2"/>
    </row>
    <row r="679" spans="1:8" x14ac:dyDescent="0.25">
      <c r="A679">
        <v>24</v>
      </c>
      <c r="B679" s="4">
        <v>56.07</v>
      </c>
      <c r="C679" s="3">
        <v>1345.68</v>
      </c>
      <c r="D679" s="2">
        <v>38233</v>
      </c>
      <c r="E679" t="s">
        <v>771</v>
      </c>
      <c r="F679" t="s">
        <v>78</v>
      </c>
      <c r="G679" t="s">
        <v>682</v>
      </c>
    </row>
    <row r="680" spans="1:8" x14ac:dyDescent="0.25">
      <c r="A680">
        <v>37</v>
      </c>
      <c r="B680" s="4">
        <v>48.52</v>
      </c>
      <c r="C680" s="3">
        <v>1795.24</v>
      </c>
      <c r="D680" s="2">
        <v>38271</v>
      </c>
      <c r="E680" t="s">
        <v>771</v>
      </c>
      <c r="F680" t="s">
        <v>41</v>
      </c>
      <c r="G680" t="s">
        <v>759</v>
      </c>
    </row>
    <row r="681" spans="1:8" x14ac:dyDescent="0.25">
      <c r="B681" s="4"/>
      <c r="C681" s="3"/>
      <c r="D681" s="2"/>
      <c r="H681" s="3">
        <f>SUM(C679:C680)</f>
        <v>3140.92</v>
      </c>
    </row>
    <row r="682" spans="1:8" x14ac:dyDescent="0.25">
      <c r="B682" s="4"/>
      <c r="C682" s="3"/>
      <c r="D682" s="2"/>
    </row>
    <row r="683" spans="1:8" x14ac:dyDescent="0.25">
      <c r="A683">
        <v>25</v>
      </c>
      <c r="B683" s="4">
        <v>44.21</v>
      </c>
      <c r="C683" s="3">
        <v>1105.25</v>
      </c>
      <c r="D683" s="2">
        <v>38281</v>
      </c>
      <c r="E683" t="s">
        <v>771</v>
      </c>
      <c r="F683" t="s">
        <v>32</v>
      </c>
      <c r="G683" t="s">
        <v>719</v>
      </c>
    </row>
    <row r="684" spans="1:8" x14ac:dyDescent="0.25">
      <c r="A684">
        <v>41</v>
      </c>
      <c r="B684" s="4">
        <v>57.68</v>
      </c>
      <c r="C684" s="3">
        <v>2364.88</v>
      </c>
      <c r="D684" s="2">
        <v>38295</v>
      </c>
      <c r="E684" t="s">
        <v>771</v>
      </c>
      <c r="F684" t="s">
        <v>32</v>
      </c>
      <c r="G684" t="s">
        <v>719</v>
      </c>
    </row>
    <row r="685" spans="1:8" x14ac:dyDescent="0.25">
      <c r="A685">
        <v>27</v>
      </c>
      <c r="B685" s="4">
        <v>89.89</v>
      </c>
      <c r="C685" s="3">
        <v>2427.0300000000002</v>
      </c>
      <c r="D685" s="2">
        <v>38308</v>
      </c>
      <c r="E685" t="s">
        <v>771</v>
      </c>
      <c r="F685" t="s">
        <v>170</v>
      </c>
      <c r="G685" t="s">
        <v>719</v>
      </c>
    </row>
    <row r="686" spans="1:8" x14ac:dyDescent="0.25">
      <c r="A686">
        <v>21</v>
      </c>
      <c r="B686" s="4">
        <v>58.95</v>
      </c>
      <c r="C686" s="3">
        <v>1237.95</v>
      </c>
      <c r="D686" s="2">
        <v>38320</v>
      </c>
      <c r="E686" t="s">
        <v>771</v>
      </c>
      <c r="F686" t="s">
        <v>95</v>
      </c>
      <c r="G686" t="s">
        <v>719</v>
      </c>
    </row>
    <row r="687" spans="1:8" x14ac:dyDescent="0.25">
      <c r="A687">
        <v>22</v>
      </c>
      <c r="B687" s="4">
        <v>72.41</v>
      </c>
      <c r="C687" s="3">
        <v>1593.02</v>
      </c>
      <c r="D687" s="2">
        <v>38330</v>
      </c>
      <c r="E687" t="s">
        <v>771</v>
      </c>
      <c r="F687" t="s">
        <v>41</v>
      </c>
      <c r="G687" t="s">
        <v>719</v>
      </c>
    </row>
    <row r="688" spans="1:8" x14ac:dyDescent="0.25">
      <c r="A688">
        <v>32</v>
      </c>
      <c r="B688" s="4">
        <v>98.63</v>
      </c>
      <c r="C688" s="3">
        <v>3156.16</v>
      </c>
      <c r="D688" s="2">
        <v>38372</v>
      </c>
      <c r="E688" t="s">
        <v>771</v>
      </c>
      <c r="F688" t="s">
        <v>32</v>
      </c>
      <c r="G688" t="s">
        <v>719</v>
      </c>
    </row>
    <row r="689" spans="1:8" x14ac:dyDescent="0.25">
      <c r="A689">
        <v>25</v>
      </c>
      <c r="B689" s="4">
        <v>52.83</v>
      </c>
      <c r="C689" s="3">
        <v>1320.75</v>
      </c>
      <c r="D689" s="2">
        <v>38400</v>
      </c>
      <c r="E689" t="s">
        <v>771</v>
      </c>
      <c r="F689" t="s">
        <v>32</v>
      </c>
      <c r="G689" t="s">
        <v>719</v>
      </c>
    </row>
    <row r="690" spans="1:8" x14ac:dyDescent="0.25">
      <c r="A690">
        <v>42</v>
      </c>
      <c r="B690" s="4">
        <v>100</v>
      </c>
      <c r="C690" s="3">
        <v>4998</v>
      </c>
      <c r="D690" s="2">
        <v>38420</v>
      </c>
      <c r="E690" t="s">
        <v>771</v>
      </c>
      <c r="F690" t="s">
        <v>95</v>
      </c>
      <c r="G690" t="s">
        <v>719</v>
      </c>
    </row>
    <row r="691" spans="1:8" x14ac:dyDescent="0.25">
      <c r="A691">
        <v>25</v>
      </c>
      <c r="B691" s="4">
        <v>51.75</v>
      </c>
      <c r="C691" s="3">
        <v>1293.75</v>
      </c>
      <c r="D691" s="2">
        <v>38502</v>
      </c>
      <c r="E691" t="s">
        <v>771</v>
      </c>
      <c r="F691" t="s">
        <v>32</v>
      </c>
      <c r="G691" t="s">
        <v>719</v>
      </c>
    </row>
    <row r="692" spans="1:8" x14ac:dyDescent="0.25">
      <c r="B692" s="4"/>
      <c r="C692" s="3"/>
      <c r="D692" s="2"/>
      <c r="H692" s="3">
        <f>SUM(C683:C691)</f>
        <v>19496.79</v>
      </c>
    </row>
    <row r="693" spans="1:8" x14ac:dyDescent="0.25">
      <c r="B693" s="4"/>
      <c r="C693" s="3"/>
      <c r="D693" s="2"/>
    </row>
    <row r="694" spans="1:8" x14ac:dyDescent="0.25">
      <c r="A694">
        <v>37</v>
      </c>
      <c r="B694" s="4">
        <v>100</v>
      </c>
      <c r="C694" s="3">
        <v>5433.08</v>
      </c>
      <c r="D694" s="2">
        <v>37698</v>
      </c>
      <c r="E694" t="s">
        <v>769</v>
      </c>
      <c r="F694" t="s">
        <v>170</v>
      </c>
      <c r="G694" t="s">
        <v>679</v>
      </c>
    </row>
    <row r="695" spans="1:8" x14ac:dyDescent="0.25">
      <c r="A695">
        <v>26</v>
      </c>
      <c r="B695" s="4">
        <v>100</v>
      </c>
      <c r="C695" s="3">
        <v>3073.72</v>
      </c>
      <c r="D695" s="2">
        <v>37761</v>
      </c>
      <c r="E695" t="s">
        <v>769</v>
      </c>
      <c r="F695" t="s">
        <v>41</v>
      </c>
      <c r="G695" t="s">
        <v>679</v>
      </c>
    </row>
    <row r="696" spans="1:8" x14ac:dyDescent="0.25">
      <c r="A696">
        <v>44</v>
      </c>
      <c r="B696" s="4">
        <v>99.55</v>
      </c>
      <c r="C696" s="3">
        <v>4380.2</v>
      </c>
      <c r="D696" s="2">
        <v>37812</v>
      </c>
      <c r="E696" t="s">
        <v>769</v>
      </c>
      <c r="F696" t="s">
        <v>41</v>
      </c>
      <c r="G696" t="s">
        <v>679</v>
      </c>
    </row>
    <row r="697" spans="1:8" x14ac:dyDescent="0.25">
      <c r="A697">
        <v>47</v>
      </c>
      <c r="B697" s="4">
        <v>100</v>
      </c>
      <c r="C697" s="3">
        <v>5848.68</v>
      </c>
      <c r="D697" s="2">
        <v>37875</v>
      </c>
      <c r="E697" t="s">
        <v>769</v>
      </c>
      <c r="F697" t="s">
        <v>95</v>
      </c>
      <c r="G697" t="s">
        <v>679</v>
      </c>
    </row>
    <row r="698" spans="1:8" x14ac:dyDescent="0.25">
      <c r="A698">
        <v>43</v>
      </c>
      <c r="B698" s="4">
        <v>100</v>
      </c>
      <c r="C698" s="3">
        <v>6153.73</v>
      </c>
      <c r="D698" s="2">
        <v>37911</v>
      </c>
      <c r="E698" t="s">
        <v>769</v>
      </c>
      <c r="F698" t="s">
        <v>326</v>
      </c>
      <c r="G698" t="s">
        <v>679</v>
      </c>
    </row>
    <row r="699" spans="1:8" x14ac:dyDescent="0.25">
      <c r="A699">
        <v>42</v>
      </c>
      <c r="B699" s="4">
        <v>100</v>
      </c>
      <c r="C699" s="3">
        <v>4965.24</v>
      </c>
      <c r="D699" s="2">
        <v>37930</v>
      </c>
      <c r="E699" t="s">
        <v>769</v>
      </c>
      <c r="F699" t="s">
        <v>32</v>
      </c>
      <c r="G699" t="s">
        <v>679</v>
      </c>
    </row>
    <row r="700" spans="1:8" x14ac:dyDescent="0.25">
      <c r="A700">
        <v>42</v>
      </c>
      <c r="B700" s="4">
        <v>100</v>
      </c>
      <c r="C700" s="3">
        <v>5435.64</v>
      </c>
      <c r="D700" s="2">
        <v>37937</v>
      </c>
      <c r="E700" t="s">
        <v>769</v>
      </c>
      <c r="F700" t="s">
        <v>78</v>
      </c>
      <c r="G700" t="s">
        <v>679</v>
      </c>
    </row>
    <row r="701" spans="1:8" x14ac:dyDescent="0.25">
      <c r="A701">
        <v>29</v>
      </c>
      <c r="B701" s="4">
        <v>100</v>
      </c>
      <c r="C701" s="3">
        <v>4258.3599999999997</v>
      </c>
      <c r="D701" s="2">
        <v>37945</v>
      </c>
      <c r="E701" t="s">
        <v>769</v>
      </c>
      <c r="F701" t="s">
        <v>32</v>
      </c>
      <c r="G701" t="s">
        <v>679</v>
      </c>
    </row>
    <row r="702" spans="1:8" x14ac:dyDescent="0.25">
      <c r="A702">
        <v>40</v>
      </c>
      <c r="B702" s="4">
        <v>100</v>
      </c>
      <c r="C702" s="3">
        <v>4032</v>
      </c>
      <c r="D702" s="2">
        <v>37957</v>
      </c>
      <c r="E702" t="s">
        <v>769</v>
      </c>
      <c r="F702" t="s">
        <v>32</v>
      </c>
      <c r="G702" t="s">
        <v>679</v>
      </c>
    </row>
    <row r="703" spans="1:8" x14ac:dyDescent="0.25">
      <c r="A703">
        <v>38</v>
      </c>
      <c r="B703" s="4">
        <v>100</v>
      </c>
      <c r="C703" s="3">
        <v>4492.3599999999997</v>
      </c>
      <c r="D703" s="2">
        <v>38002</v>
      </c>
      <c r="E703" t="s">
        <v>769</v>
      </c>
      <c r="F703" t="s">
        <v>178</v>
      </c>
      <c r="G703" t="s">
        <v>679</v>
      </c>
    </row>
    <row r="704" spans="1:8" x14ac:dyDescent="0.25">
      <c r="A704">
        <v>38</v>
      </c>
      <c r="B704" s="4">
        <v>100</v>
      </c>
      <c r="C704" s="3">
        <v>4161.38</v>
      </c>
      <c r="D704" s="2">
        <v>38043</v>
      </c>
      <c r="E704" t="s">
        <v>769</v>
      </c>
      <c r="F704" t="s">
        <v>32</v>
      </c>
      <c r="G704" t="s">
        <v>679</v>
      </c>
    </row>
    <row r="705" spans="1:8" x14ac:dyDescent="0.25">
      <c r="A705">
        <v>21</v>
      </c>
      <c r="B705" s="4">
        <v>100</v>
      </c>
      <c r="C705" s="3">
        <v>2508.66</v>
      </c>
      <c r="D705" s="2">
        <v>38090</v>
      </c>
      <c r="E705" t="s">
        <v>769</v>
      </c>
      <c r="F705" t="s">
        <v>41</v>
      </c>
      <c r="G705" t="s">
        <v>679</v>
      </c>
    </row>
    <row r="706" spans="1:8" x14ac:dyDescent="0.25">
      <c r="A706">
        <v>24</v>
      </c>
      <c r="B706" s="4">
        <v>100</v>
      </c>
      <c r="C706" s="3">
        <v>3374.88</v>
      </c>
      <c r="D706" s="2">
        <v>38139</v>
      </c>
      <c r="E706" t="s">
        <v>769</v>
      </c>
      <c r="F706" t="s">
        <v>170</v>
      </c>
      <c r="G706" t="s">
        <v>679</v>
      </c>
    </row>
    <row r="707" spans="1:8" x14ac:dyDescent="0.25">
      <c r="A707">
        <v>36</v>
      </c>
      <c r="B707" s="4">
        <v>100</v>
      </c>
      <c r="C707" s="3">
        <v>5196.6000000000004</v>
      </c>
      <c r="D707" s="2">
        <v>38174</v>
      </c>
      <c r="E707" t="s">
        <v>769</v>
      </c>
      <c r="F707" t="s">
        <v>258</v>
      </c>
      <c r="G707" t="s">
        <v>679</v>
      </c>
    </row>
    <row r="708" spans="1:8" x14ac:dyDescent="0.25">
      <c r="B708" s="4"/>
      <c r="C708" s="3"/>
      <c r="D708" s="2"/>
      <c r="H708" s="3">
        <f>SUM(C694:C707)</f>
        <v>63314.53</v>
      </c>
    </row>
    <row r="709" spans="1:8" x14ac:dyDescent="0.25">
      <c r="B709" s="4"/>
      <c r="C709" s="3"/>
      <c r="D709" s="2"/>
    </row>
    <row r="710" spans="1:8" x14ac:dyDescent="0.25">
      <c r="A710">
        <v>23</v>
      </c>
      <c r="B710" s="4">
        <v>100</v>
      </c>
      <c r="C710" s="3">
        <v>2604.52</v>
      </c>
      <c r="D710" s="2">
        <v>38205</v>
      </c>
      <c r="E710" t="s">
        <v>769</v>
      </c>
      <c r="F710" t="s">
        <v>32</v>
      </c>
      <c r="G710" t="s">
        <v>697</v>
      </c>
    </row>
    <row r="711" spans="1:8" x14ac:dyDescent="0.25">
      <c r="A711">
        <v>20</v>
      </c>
      <c r="B711" s="4">
        <v>100</v>
      </c>
      <c r="C711" s="3">
        <v>2936.8</v>
      </c>
      <c r="D711" s="2">
        <v>38231</v>
      </c>
      <c r="E711" t="s">
        <v>769</v>
      </c>
      <c r="F711" t="s">
        <v>199</v>
      </c>
      <c r="G711" t="s">
        <v>697</v>
      </c>
    </row>
    <row r="712" spans="1:8" x14ac:dyDescent="0.25">
      <c r="A712">
        <v>32</v>
      </c>
      <c r="B712" s="4">
        <v>100</v>
      </c>
      <c r="C712" s="3">
        <v>3424.64</v>
      </c>
      <c r="D712" s="2">
        <v>37899</v>
      </c>
      <c r="E712" t="s">
        <v>769</v>
      </c>
      <c r="F712" t="s">
        <v>78</v>
      </c>
      <c r="G712" t="s">
        <v>697</v>
      </c>
    </row>
    <row r="713" spans="1:8" x14ac:dyDescent="0.25">
      <c r="A713">
        <v>29</v>
      </c>
      <c r="B713" s="4">
        <v>100</v>
      </c>
      <c r="C713" s="3">
        <v>2923.2</v>
      </c>
      <c r="D713" s="2">
        <v>38276</v>
      </c>
      <c r="E713" t="s">
        <v>769</v>
      </c>
      <c r="F713" t="s">
        <v>178</v>
      </c>
      <c r="G713" t="s">
        <v>697</v>
      </c>
    </row>
    <row r="714" spans="1:8" x14ac:dyDescent="0.25">
      <c r="A714">
        <v>44</v>
      </c>
      <c r="B714" s="4">
        <v>100</v>
      </c>
      <c r="C714" s="3">
        <v>4489.76</v>
      </c>
      <c r="D714" s="2">
        <v>38295</v>
      </c>
      <c r="E714" t="s">
        <v>769</v>
      </c>
      <c r="F714" t="s">
        <v>32</v>
      </c>
      <c r="G714" t="s">
        <v>697</v>
      </c>
    </row>
    <row r="715" spans="1:8" x14ac:dyDescent="0.25">
      <c r="A715">
        <v>44</v>
      </c>
      <c r="B715" s="4">
        <v>100</v>
      </c>
      <c r="C715" s="3">
        <v>4849.24</v>
      </c>
      <c r="D715" s="2">
        <v>38308</v>
      </c>
      <c r="E715" t="s">
        <v>769</v>
      </c>
      <c r="F715" t="s">
        <v>32</v>
      </c>
      <c r="G715" t="s">
        <v>697</v>
      </c>
    </row>
    <row r="716" spans="1:8" x14ac:dyDescent="0.25">
      <c r="A716">
        <v>36</v>
      </c>
      <c r="B716" s="4">
        <v>100</v>
      </c>
      <c r="C716" s="3">
        <v>5848.92</v>
      </c>
      <c r="D716" s="2">
        <v>38315</v>
      </c>
      <c r="E716" t="s">
        <v>769</v>
      </c>
      <c r="F716" t="s">
        <v>41</v>
      </c>
      <c r="G716" t="s">
        <v>697</v>
      </c>
    </row>
    <row r="717" spans="1:8" x14ac:dyDescent="0.25">
      <c r="A717">
        <v>49</v>
      </c>
      <c r="B717" s="4">
        <v>56.3</v>
      </c>
      <c r="C717" s="3">
        <v>2758.7</v>
      </c>
      <c r="D717" s="2">
        <v>38364</v>
      </c>
      <c r="E717" t="s">
        <v>769</v>
      </c>
      <c r="F717" t="s">
        <v>32</v>
      </c>
      <c r="G717" t="s">
        <v>697</v>
      </c>
    </row>
    <row r="718" spans="1:8" x14ac:dyDescent="0.25">
      <c r="A718">
        <v>34</v>
      </c>
      <c r="B718" s="4">
        <v>42.64</v>
      </c>
      <c r="C718" s="3">
        <v>1449.76</v>
      </c>
      <c r="D718" s="2">
        <v>38393</v>
      </c>
      <c r="E718" t="s">
        <v>769</v>
      </c>
      <c r="F718" t="s">
        <v>178</v>
      </c>
      <c r="G718" t="s">
        <v>697</v>
      </c>
    </row>
    <row r="719" spans="1:8" x14ac:dyDescent="0.25">
      <c r="A719">
        <v>59</v>
      </c>
      <c r="B719" s="4">
        <v>100</v>
      </c>
      <c r="C719" s="3">
        <v>7048.14</v>
      </c>
      <c r="D719" s="2">
        <v>38464</v>
      </c>
      <c r="E719" t="s">
        <v>769</v>
      </c>
      <c r="F719" t="s">
        <v>32</v>
      </c>
      <c r="G719" t="s">
        <v>697</v>
      </c>
    </row>
    <row r="720" spans="1:8" x14ac:dyDescent="0.25">
      <c r="A720">
        <v>37</v>
      </c>
      <c r="B720" s="4">
        <v>100</v>
      </c>
      <c r="C720" s="3">
        <v>5202.9399999999996</v>
      </c>
      <c r="D720" s="2">
        <v>38489</v>
      </c>
      <c r="E720" t="s">
        <v>769</v>
      </c>
      <c r="F720" t="s">
        <v>148</v>
      </c>
      <c r="G720" t="s">
        <v>697</v>
      </c>
    </row>
    <row r="721" spans="8:8" x14ac:dyDescent="0.25">
      <c r="H721" s="3">
        <f>SUM(C710:C720)</f>
        <v>43536.62</v>
      </c>
    </row>
  </sheetData>
  <sortState xmlns:xlrd2="http://schemas.microsoft.com/office/spreadsheetml/2017/richdata2" ref="G3:G720">
    <sortCondition ref="G3:G720"/>
  </sortState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4954-1E28-45FA-A3BC-EBD4DBA355EC}">
  <dimension ref="A2:B86"/>
  <sheetViews>
    <sheetView workbookViewId="0">
      <selection activeCell="G15" sqref="G15"/>
    </sheetView>
  </sheetViews>
  <sheetFormatPr defaultRowHeight="15" x14ac:dyDescent="0.25"/>
  <cols>
    <col min="1" max="1" width="19" customWidth="1"/>
    <col min="2" max="2" width="23.28515625" style="4" customWidth="1"/>
    <col min="6" max="6" width="18.42578125" customWidth="1"/>
    <col min="7" max="7" width="21.42578125" customWidth="1"/>
    <col min="10" max="10" width="17.140625" customWidth="1"/>
    <col min="11" max="11" width="27.140625" customWidth="1"/>
  </cols>
  <sheetData>
    <row r="2" spans="1:2" x14ac:dyDescent="0.25">
      <c r="A2" s="12" t="s">
        <v>678</v>
      </c>
      <c r="B2" s="15" t="s">
        <v>773</v>
      </c>
    </row>
    <row r="3" spans="1:2" x14ac:dyDescent="0.25">
      <c r="A3" s="13" t="s">
        <v>702</v>
      </c>
      <c r="B3" s="16">
        <v>148610.18999999997</v>
      </c>
    </row>
    <row r="4" spans="1:2" x14ac:dyDescent="0.25">
      <c r="A4" s="14" t="s">
        <v>718</v>
      </c>
      <c r="B4" s="17">
        <v>102595.16000000002</v>
      </c>
    </row>
    <row r="5" spans="1:2" x14ac:dyDescent="0.25">
      <c r="A5" s="13" t="s">
        <v>684</v>
      </c>
      <c r="B5" s="16">
        <v>70616.569999999992</v>
      </c>
    </row>
    <row r="6" spans="1:2" x14ac:dyDescent="0.25">
      <c r="A6" s="14" t="s">
        <v>705</v>
      </c>
      <c r="B6" s="17">
        <v>70589.569999999992</v>
      </c>
    </row>
    <row r="7" spans="1:2" x14ac:dyDescent="0.25">
      <c r="A7" s="13" t="s">
        <v>683</v>
      </c>
      <c r="B7" s="16">
        <v>69528.479999999996</v>
      </c>
    </row>
    <row r="8" spans="1:2" x14ac:dyDescent="0.25">
      <c r="A8" s="14" t="s">
        <v>696</v>
      </c>
      <c r="B8" s="17">
        <v>64255.25</v>
      </c>
    </row>
    <row r="9" spans="1:2" x14ac:dyDescent="0.25">
      <c r="A9" s="13" t="s">
        <v>679</v>
      </c>
      <c r="B9" s="16">
        <v>63314.53</v>
      </c>
    </row>
    <row r="10" spans="1:2" x14ac:dyDescent="0.25">
      <c r="A10" s="14" t="s">
        <v>681</v>
      </c>
      <c r="B10" s="17">
        <v>61930.23</v>
      </c>
    </row>
    <row r="11" spans="1:2" x14ac:dyDescent="0.25">
      <c r="A11" s="13" t="s">
        <v>721</v>
      </c>
      <c r="B11" s="16">
        <v>60025.649999999994</v>
      </c>
    </row>
    <row r="12" spans="1:2" x14ac:dyDescent="0.25">
      <c r="A12" s="14" t="s">
        <v>698</v>
      </c>
      <c r="B12" s="17">
        <v>59122.37</v>
      </c>
    </row>
    <row r="13" spans="1:2" x14ac:dyDescent="0.25">
      <c r="A13" s="13" t="s">
        <v>701</v>
      </c>
      <c r="B13" s="16">
        <v>54158.880000000005</v>
      </c>
    </row>
    <row r="14" spans="1:2" x14ac:dyDescent="0.25">
      <c r="A14" s="14" t="s">
        <v>689</v>
      </c>
      <c r="B14" s="17">
        <v>54110.32</v>
      </c>
    </row>
    <row r="15" spans="1:2" x14ac:dyDescent="0.25">
      <c r="A15" s="13" t="s">
        <v>694</v>
      </c>
      <c r="B15" s="16">
        <v>49705.420000000006</v>
      </c>
    </row>
    <row r="16" spans="1:2" x14ac:dyDescent="0.25">
      <c r="A16" s="14" t="s">
        <v>749</v>
      </c>
      <c r="B16" s="17">
        <v>48279.740000000005</v>
      </c>
    </row>
    <row r="17" spans="1:2" x14ac:dyDescent="0.25">
      <c r="A17" s="13" t="s">
        <v>690</v>
      </c>
      <c r="B17" s="16">
        <v>47422.44</v>
      </c>
    </row>
    <row r="18" spans="1:2" x14ac:dyDescent="0.25">
      <c r="A18" s="14" t="s">
        <v>716</v>
      </c>
      <c r="B18" s="17">
        <v>46705.72</v>
      </c>
    </row>
    <row r="19" spans="1:2" x14ac:dyDescent="0.25">
      <c r="A19" s="13" t="s">
        <v>752</v>
      </c>
      <c r="B19" s="16">
        <v>46205.23</v>
      </c>
    </row>
    <row r="20" spans="1:2" x14ac:dyDescent="0.25">
      <c r="A20" s="14" t="s">
        <v>686</v>
      </c>
      <c r="B20" s="17">
        <v>46147.57</v>
      </c>
    </row>
    <row r="21" spans="1:2" x14ac:dyDescent="0.25">
      <c r="A21" s="13" t="s">
        <v>693</v>
      </c>
      <c r="B21" s="16">
        <v>45780.69</v>
      </c>
    </row>
    <row r="22" spans="1:2" x14ac:dyDescent="0.25">
      <c r="A22" s="14" t="s">
        <v>692</v>
      </c>
      <c r="B22" s="17">
        <v>45366.710000000006</v>
      </c>
    </row>
    <row r="23" spans="1:2" x14ac:dyDescent="0.25">
      <c r="A23" s="13" t="s">
        <v>697</v>
      </c>
      <c r="B23" s="16">
        <v>43536.62</v>
      </c>
    </row>
    <row r="24" spans="1:2" x14ac:dyDescent="0.25">
      <c r="A24" s="14" t="s">
        <v>700</v>
      </c>
      <c r="B24" s="17">
        <v>40828.9</v>
      </c>
    </row>
    <row r="25" spans="1:2" x14ac:dyDescent="0.25">
      <c r="A25" s="13" t="s">
        <v>699</v>
      </c>
      <c r="B25" s="16">
        <v>39903.97</v>
      </c>
    </row>
    <row r="26" spans="1:2" x14ac:dyDescent="0.25">
      <c r="A26" s="14" t="s">
        <v>720</v>
      </c>
      <c r="B26" s="17">
        <v>39263.509999999995</v>
      </c>
    </row>
    <row r="27" spans="1:2" x14ac:dyDescent="0.25">
      <c r="A27" s="13" t="s">
        <v>680</v>
      </c>
      <c r="B27" s="16">
        <v>38910.379999999997</v>
      </c>
    </row>
    <row r="28" spans="1:2" x14ac:dyDescent="0.25">
      <c r="A28" s="14" t="s">
        <v>741</v>
      </c>
      <c r="B28" s="17">
        <v>37909.74</v>
      </c>
    </row>
    <row r="29" spans="1:2" x14ac:dyDescent="0.25">
      <c r="A29" s="13" t="s">
        <v>748</v>
      </c>
      <c r="B29" s="16">
        <v>37007.480000000003</v>
      </c>
    </row>
    <row r="30" spans="1:2" x14ac:dyDescent="0.25">
      <c r="A30" s="14" t="s">
        <v>727</v>
      </c>
      <c r="B30" s="17">
        <v>35724.880000000005</v>
      </c>
    </row>
    <row r="31" spans="1:2" x14ac:dyDescent="0.25">
      <c r="A31" s="13" t="s">
        <v>703</v>
      </c>
      <c r="B31" s="16">
        <v>34832.97</v>
      </c>
    </row>
    <row r="32" spans="1:2" x14ac:dyDescent="0.25">
      <c r="A32" s="14" t="s">
        <v>695</v>
      </c>
      <c r="B32" s="17">
        <v>33057.75</v>
      </c>
    </row>
    <row r="33" spans="1:2" x14ac:dyDescent="0.25">
      <c r="A33" s="13" t="s">
        <v>687</v>
      </c>
      <c r="B33" s="16">
        <v>31637.27</v>
      </c>
    </row>
    <row r="34" spans="1:2" x14ac:dyDescent="0.25">
      <c r="A34" s="14" t="s">
        <v>745</v>
      </c>
      <c r="B34" s="17">
        <v>29856.489999999998</v>
      </c>
    </row>
    <row r="35" spans="1:2" x14ac:dyDescent="0.25">
      <c r="A35" s="13" t="s">
        <v>714</v>
      </c>
      <c r="B35" s="16">
        <v>29421.81</v>
      </c>
    </row>
    <row r="36" spans="1:2" x14ac:dyDescent="0.25">
      <c r="A36" s="14" t="s">
        <v>704</v>
      </c>
      <c r="B36" s="17">
        <v>29408.949999999997</v>
      </c>
    </row>
    <row r="37" spans="1:2" x14ac:dyDescent="0.25">
      <c r="A37" s="13" t="s">
        <v>709</v>
      </c>
      <c r="B37" s="16">
        <v>29096.32</v>
      </c>
    </row>
    <row r="38" spans="1:2" x14ac:dyDescent="0.25">
      <c r="A38" s="14" t="s">
        <v>724</v>
      </c>
      <c r="B38" s="17">
        <v>28840.460000000003</v>
      </c>
    </row>
    <row r="39" spans="1:2" x14ac:dyDescent="0.25">
      <c r="A39" s="13" t="s">
        <v>757</v>
      </c>
      <c r="B39" s="16">
        <v>28832.28</v>
      </c>
    </row>
    <row r="40" spans="1:2" x14ac:dyDescent="0.25">
      <c r="A40" s="14" t="s">
        <v>751</v>
      </c>
      <c r="B40" s="17">
        <v>28088.3</v>
      </c>
    </row>
    <row r="41" spans="1:2" x14ac:dyDescent="0.25">
      <c r="A41" s="13" t="s">
        <v>713</v>
      </c>
      <c r="B41" s="16">
        <v>28048.440000000002</v>
      </c>
    </row>
    <row r="42" spans="1:2" x14ac:dyDescent="0.25">
      <c r="A42" s="14" t="s">
        <v>747</v>
      </c>
      <c r="B42" s="17">
        <v>25438.100000000002</v>
      </c>
    </row>
    <row r="43" spans="1:2" x14ac:dyDescent="0.25">
      <c r="A43" s="13" t="s">
        <v>717</v>
      </c>
      <c r="B43" s="16">
        <v>25273.05</v>
      </c>
    </row>
    <row r="44" spans="1:2" x14ac:dyDescent="0.25">
      <c r="A44" s="14" t="s">
        <v>729</v>
      </c>
      <c r="B44" s="17">
        <v>24721.5</v>
      </c>
    </row>
    <row r="45" spans="1:2" x14ac:dyDescent="0.25">
      <c r="A45" s="13" t="s">
        <v>722</v>
      </c>
      <c r="B45" s="16">
        <v>24554.530000000002</v>
      </c>
    </row>
    <row r="46" spans="1:2" x14ac:dyDescent="0.25">
      <c r="A46" s="14" t="s">
        <v>715</v>
      </c>
      <c r="B46" s="17">
        <v>24450.74</v>
      </c>
    </row>
    <row r="47" spans="1:2" x14ac:dyDescent="0.25">
      <c r="A47" s="13" t="s">
        <v>746</v>
      </c>
      <c r="B47" s="16">
        <v>24287.629999999997</v>
      </c>
    </row>
    <row r="48" spans="1:2" x14ac:dyDescent="0.25">
      <c r="A48" s="14" t="s">
        <v>707</v>
      </c>
      <c r="B48" s="17">
        <v>22469.63</v>
      </c>
    </row>
    <row r="49" spans="1:2" x14ac:dyDescent="0.25">
      <c r="A49" s="13" t="s">
        <v>744</v>
      </c>
      <c r="B49" s="16">
        <v>22177.71</v>
      </c>
    </row>
    <row r="50" spans="1:2" x14ac:dyDescent="0.25">
      <c r="A50" s="14" t="s">
        <v>756</v>
      </c>
      <c r="B50" s="17">
        <v>21876.719999999998</v>
      </c>
    </row>
    <row r="51" spans="1:2" x14ac:dyDescent="0.25">
      <c r="A51" s="13" t="s">
        <v>728</v>
      </c>
      <c r="B51" s="16">
        <v>20627.099999999999</v>
      </c>
    </row>
    <row r="52" spans="1:2" x14ac:dyDescent="0.25">
      <c r="A52" s="14" t="s">
        <v>710</v>
      </c>
      <c r="B52" s="17">
        <v>20444.25</v>
      </c>
    </row>
    <row r="53" spans="1:2" x14ac:dyDescent="0.25">
      <c r="A53" s="13" t="s">
        <v>734</v>
      </c>
      <c r="B53" s="16">
        <v>20143.11</v>
      </c>
    </row>
    <row r="54" spans="1:2" x14ac:dyDescent="0.25">
      <c r="A54" s="14" t="s">
        <v>719</v>
      </c>
      <c r="B54" s="17">
        <v>19496.79</v>
      </c>
    </row>
    <row r="55" spans="1:2" x14ac:dyDescent="0.25">
      <c r="A55" s="13" t="s">
        <v>742</v>
      </c>
      <c r="B55" s="16">
        <v>19432.96</v>
      </c>
    </row>
    <row r="56" spans="1:2" x14ac:dyDescent="0.25">
      <c r="A56" s="14" t="s">
        <v>688</v>
      </c>
      <c r="B56" s="17">
        <v>18647.54</v>
      </c>
    </row>
    <row r="57" spans="1:2" x14ac:dyDescent="0.25">
      <c r="A57" s="13" t="s">
        <v>763</v>
      </c>
      <c r="B57" s="16">
        <v>18179.96</v>
      </c>
    </row>
    <row r="58" spans="1:2" x14ac:dyDescent="0.25">
      <c r="A58" s="14" t="s">
        <v>753</v>
      </c>
      <c r="B58" s="17">
        <v>17846.78</v>
      </c>
    </row>
    <row r="59" spans="1:2" x14ac:dyDescent="0.25">
      <c r="A59" s="13" t="s">
        <v>733</v>
      </c>
      <c r="B59" s="16">
        <v>17786.7</v>
      </c>
    </row>
    <row r="60" spans="1:2" x14ac:dyDescent="0.25">
      <c r="A60" s="14" t="s">
        <v>685</v>
      </c>
      <c r="B60" s="17">
        <v>17592.88</v>
      </c>
    </row>
    <row r="61" spans="1:2" x14ac:dyDescent="0.25">
      <c r="A61" s="13" t="s">
        <v>762</v>
      </c>
      <c r="B61" s="16">
        <v>16288.84</v>
      </c>
    </row>
    <row r="62" spans="1:2" x14ac:dyDescent="0.25">
      <c r="A62" s="14" t="s">
        <v>726</v>
      </c>
      <c r="B62" s="17">
        <v>15947.21</v>
      </c>
    </row>
    <row r="63" spans="1:2" x14ac:dyDescent="0.25">
      <c r="A63" s="13" t="s">
        <v>740</v>
      </c>
      <c r="B63" s="16">
        <v>15947.21</v>
      </c>
    </row>
    <row r="64" spans="1:2" x14ac:dyDescent="0.25">
      <c r="A64" s="14" t="s">
        <v>691</v>
      </c>
      <c r="B64" s="17">
        <v>15118.32</v>
      </c>
    </row>
    <row r="65" spans="1:2" x14ac:dyDescent="0.25">
      <c r="A65" s="13" t="s">
        <v>708</v>
      </c>
      <c r="B65" s="16">
        <v>14776.210000000001</v>
      </c>
    </row>
    <row r="66" spans="1:2" x14ac:dyDescent="0.25">
      <c r="A66" s="14" t="s">
        <v>723</v>
      </c>
      <c r="B66" s="17">
        <v>14031.8</v>
      </c>
    </row>
    <row r="67" spans="1:2" x14ac:dyDescent="0.25">
      <c r="A67" s="13" t="s">
        <v>754</v>
      </c>
      <c r="B67" s="16">
        <v>13367.720000000001</v>
      </c>
    </row>
    <row r="68" spans="1:2" x14ac:dyDescent="0.25">
      <c r="A68" s="14" t="s">
        <v>739</v>
      </c>
      <c r="B68" s="17">
        <v>12929.079999999998</v>
      </c>
    </row>
    <row r="69" spans="1:2" x14ac:dyDescent="0.25">
      <c r="A69" s="13" t="s">
        <v>764</v>
      </c>
      <c r="B69" s="16">
        <v>12045.42</v>
      </c>
    </row>
    <row r="70" spans="1:2" x14ac:dyDescent="0.25">
      <c r="A70" s="14" t="s">
        <v>761</v>
      </c>
      <c r="B70" s="17">
        <v>11608.529999999999</v>
      </c>
    </row>
    <row r="71" spans="1:2" x14ac:dyDescent="0.25">
      <c r="A71" s="13" t="s">
        <v>725</v>
      </c>
      <c r="B71" s="16">
        <v>10395</v>
      </c>
    </row>
    <row r="72" spans="1:2" x14ac:dyDescent="0.25">
      <c r="A72" s="14" t="s">
        <v>766</v>
      </c>
      <c r="B72" s="17">
        <v>9309.08</v>
      </c>
    </row>
    <row r="73" spans="1:2" x14ac:dyDescent="0.25">
      <c r="A73" s="13" t="s">
        <v>731</v>
      </c>
      <c r="B73" s="16">
        <v>9160.36</v>
      </c>
    </row>
    <row r="74" spans="1:2" x14ac:dyDescent="0.25">
      <c r="A74" s="14" t="s">
        <v>730</v>
      </c>
      <c r="B74" s="17">
        <v>8904</v>
      </c>
    </row>
    <row r="75" spans="1:2" x14ac:dyDescent="0.25">
      <c r="A75" s="13" t="s">
        <v>682</v>
      </c>
      <c r="B75" s="16">
        <v>7149.9199999999992</v>
      </c>
    </row>
    <row r="76" spans="1:2" x14ac:dyDescent="0.25">
      <c r="A76" s="14" t="s">
        <v>765</v>
      </c>
      <c r="B76" s="17">
        <v>6964.2</v>
      </c>
    </row>
    <row r="77" spans="1:2" x14ac:dyDescent="0.25">
      <c r="A77" s="13" t="s">
        <v>755</v>
      </c>
      <c r="B77" s="16">
        <v>6419.2</v>
      </c>
    </row>
    <row r="78" spans="1:2" x14ac:dyDescent="0.25">
      <c r="A78" s="14" t="s">
        <v>735</v>
      </c>
      <c r="B78" s="17">
        <v>5004.8</v>
      </c>
    </row>
    <row r="79" spans="1:2" x14ac:dyDescent="0.25">
      <c r="A79" s="13" t="s">
        <v>736</v>
      </c>
      <c r="B79" s="16">
        <v>4982.7</v>
      </c>
    </row>
    <row r="80" spans="1:2" x14ac:dyDescent="0.25">
      <c r="A80" s="14" t="s">
        <v>732</v>
      </c>
      <c r="B80" s="17">
        <v>4687.9399999999996</v>
      </c>
    </row>
    <row r="81" spans="1:2" x14ac:dyDescent="0.25">
      <c r="A81" s="13" t="s">
        <v>737</v>
      </c>
      <c r="B81" s="16">
        <v>4410.62</v>
      </c>
    </row>
    <row r="82" spans="1:2" x14ac:dyDescent="0.25">
      <c r="A82" s="14" t="s">
        <v>712</v>
      </c>
      <c r="B82" s="17">
        <v>4025.62</v>
      </c>
    </row>
    <row r="83" spans="1:2" x14ac:dyDescent="0.25">
      <c r="A83" s="13" t="s">
        <v>758</v>
      </c>
      <c r="B83" s="16">
        <v>3542.64</v>
      </c>
    </row>
    <row r="84" spans="1:2" x14ac:dyDescent="0.25">
      <c r="A84" s="14" t="s">
        <v>760</v>
      </c>
      <c r="B84" s="17">
        <v>3360</v>
      </c>
    </row>
    <row r="85" spans="1:2" x14ac:dyDescent="0.25">
      <c r="A85" s="13" t="s">
        <v>759</v>
      </c>
      <c r="B85" s="16">
        <v>3140.92</v>
      </c>
    </row>
    <row r="86" spans="1:2" x14ac:dyDescent="0.25">
      <c r="A86" s="14" t="s">
        <v>738</v>
      </c>
      <c r="B86" s="17">
        <v>2434.56</v>
      </c>
    </row>
  </sheetData>
  <sortState xmlns:xlrd2="http://schemas.microsoft.com/office/spreadsheetml/2017/richdata2" ref="J4:K38">
    <sortCondition descending="1" ref="K4:K38"/>
  </sortState>
  <conditionalFormatting sqref="B3:B86">
    <cfRule type="cellIs" dxfId="3" priority="1" operator="greaterThan">
      <formula>$B$8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sales_data_sample</vt:lpstr>
      <vt:lpstr>cleaned</vt:lpstr>
      <vt:lpstr>PivotTable</vt:lpstr>
      <vt:lpstr>BarChart</vt:lpstr>
      <vt:lpstr>AverageUnitSoldPerProduct</vt:lpstr>
      <vt:lpstr>Top3RegionsByRevenue</vt:lpstr>
      <vt:lpstr>RevenueGeneratedPerSalesPerson</vt:lpstr>
      <vt:lpstr>ConditionalFormatting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mubarik wusa manga</dc:creator>
  <cp:lastModifiedBy>mubarik wusa manga</cp:lastModifiedBy>
  <dcterms:created xsi:type="dcterms:W3CDTF">2024-11-14T13:45:24Z</dcterms:created>
  <dcterms:modified xsi:type="dcterms:W3CDTF">2024-11-15T16:17:34Z</dcterms:modified>
</cp:coreProperties>
</file>