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\Repozytoria\wtlk-datamine\"/>
    </mc:Choice>
  </mc:AlternateContent>
  <bookViews>
    <workbookView xWindow="0" yWindow="0" windowWidth="16380" windowHeight="8196" tabRatio="493" firstSheet="4" activeTab="8" xr2:uid="{00000000-000D-0000-FFFF-FFFF00000000}"/>
  </bookViews>
  <sheets>
    <sheet name="planes_export" sheetId="1" r:id="rId1"/>
    <sheet name="fuel" sheetId="12" r:id="rId2"/>
    <sheet name="data" sheetId="2" r:id="rId3"/>
    <sheet name="data_przestawna" sheetId="4" r:id="rId4"/>
    <sheet name="wingarea" sheetId="5" r:id="rId5"/>
    <sheet name="emptyweight" sheetId="6" r:id="rId6"/>
    <sheet name="grossweight" sheetId="7" r:id="rId7"/>
    <sheet name="cruisespeed" sheetId="8" r:id="rId8"/>
    <sheet name="range" sheetId="9" r:id="rId9"/>
    <sheet name="power" sheetId="10" r:id="rId10"/>
    <sheet name="wingload" sheetId="11" r:id="rId11"/>
  </sheets>
  <definedNames>
    <definedName name="_xlnm._FilterDatabase" localSheetId="2" hidden="1">data!$A$1:$N$381</definedName>
    <definedName name="_xlnm._FilterDatabase" localSheetId="0" hidden="1">planes_export!$A$1:$R$783</definedName>
    <definedName name="_xlnm._FilterDatabase" localSheetId="4" hidden="1">wingarea!$A$1:$B$322</definedName>
  </definedNames>
  <calcPr calcId="171027"/>
  <pivotCaches>
    <pivotCache cacheId="0" r:id="rId12"/>
  </pivotCache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2" i="2"/>
  <c r="A3" i="4"/>
  <c r="A4" i="4"/>
  <c r="A5" i="4"/>
  <c r="A6" i="4"/>
  <c r="A7" i="4"/>
  <c r="A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2" i="2"/>
</calcChain>
</file>

<file path=xl/sharedStrings.xml><?xml version="1.0" encoding="utf-8"?>
<sst xmlns="http://schemas.openxmlformats.org/spreadsheetml/2006/main" count="7010" uniqueCount="830">
  <si>
    <t>name</t>
  </si>
  <si>
    <t xml:space="preserve"> year</t>
  </si>
  <si>
    <t xml:space="preserve"> decade</t>
  </si>
  <si>
    <t xml:space="preserve"> crew</t>
  </si>
  <si>
    <t xml:space="preserve"> capacity</t>
  </si>
  <si>
    <t xml:space="preserve"> length</t>
  </si>
  <si>
    <t xml:space="preserve"> wingspan</t>
  </si>
  <si>
    <t xml:space="preserve"> wingarea</t>
  </si>
  <si>
    <t xml:space="preserve"> emptyweight</t>
  </si>
  <si>
    <t xml:space="preserve"> grossweight</t>
  </si>
  <si>
    <t xml:space="preserve"> maxspeed</t>
  </si>
  <si>
    <t xml:space="preserve"> cruisespeed</t>
  </si>
  <si>
    <t xml:space="preserve"> stallspeed</t>
  </si>
  <si>
    <t xml:space="preserve"> range</t>
  </si>
  <si>
    <t xml:space="preserve"> fuelcapacity</t>
  </si>
  <si>
    <t xml:space="preserve"> power</t>
  </si>
  <si>
    <t>Advanced Aeromarine Carrera</t>
  </si>
  <si>
    <t xml:space="preserve"> UNKNOWN</t>
  </si>
  <si>
    <t>Advanced Aeromarine Buccaneer</t>
  </si>
  <si>
    <t>Advanced Aviation Cobra</t>
  </si>
  <si>
    <t xml:space="preserve"> one</t>
  </si>
  <si>
    <t>Advanced Aviation Explorer</t>
  </si>
  <si>
    <t xml:space="preserve"> one passenger</t>
  </si>
  <si>
    <t>Aériane Swift</t>
  </si>
  <si>
    <t>Aero Adventure Aventura</t>
  </si>
  <si>
    <t>Mitchell U-2 Superwing</t>
  </si>
  <si>
    <t>Eipper Quicksilver</t>
  </si>
  <si>
    <t>Zenith STOL CH 701</t>
  </si>
  <si>
    <t xml:space="preserve"> two</t>
  </si>
  <si>
    <t>CZAW SportCruiser</t>
  </si>
  <si>
    <t>Aerosport Rail</t>
  </si>
  <si>
    <t xml:space="preserve"> 1 (pilot)</t>
  </si>
  <si>
    <t>Bradley Aerobat</t>
  </si>
  <si>
    <t>Chotia Weedhopper</t>
  </si>
  <si>
    <t>E-Go Aeroplanes e-Go</t>
  </si>
  <si>
    <t>Hovey Whing Ding</t>
  </si>
  <si>
    <t>Janowski Don Kichot</t>
  </si>
  <si>
    <t>MAI-223</t>
  </si>
  <si>
    <t>Canaero Toucan</t>
  </si>
  <si>
    <t>Lamco Eurocub</t>
  </si>
  <si>
    <t>Fisher Dakota Hawk</t>
  </si>
  <si>
    <t>Fisher FP-101</t>
  </si>
  <si>
    <t>Fisher Flyer</t>
  </si>
  <si>
    <t>Freebird I</t>
  </si>
  <si>
    <t>Freebird II</t>
  </si>
  <si>
    <t>Birdman Atlas</t>
  </si>
  <si>
    <t>InterPlane Griffon</t>
  </si>
  <si>
    <t>InterPlane Skyboy</t>
  </si>
  <si>
    <t>CGS Hawk</t>
  </si>
  <si>
    <t>Team Mini-Max Hi-MAX</t>
  </si>
  <si>
    <t>Mini-MAX</t>
  </si>
  <si>
    <t>Watkinson Dingbat</t>
  </si>
  <si>
    <t>Murphy Renegade</t>
  </si>
  <si>
    <t>Fisher Barnstormer</t>
  </si>
  <si>
    <t xml:space="preserve"> no passengers</t>
  </si>
  <si>
    <t>Fisher Boomerang</t>
  </si>
  <si>
    <t>Norman Aviation Nordic VI</t>
  </si>
  <si>
    <t>Normand Dube Aerocruiser</t>
  </si>
  <si>
    <t>Excalibur Aircraft Excalibur</t>
  </si>
  <si>
    <t>Airconcept VoWi 10</t>
  </si>
  <si>
    <t>Sorrell Hiperlight</t>
  </si>
  <si>
    <t>Preceptor N3 Pup</t>
  </si>
  <si>
    <t>Hipp's Superbirds J-3 Kitten</t>
  </si>
  <si>
    <t>Hy-Tek Hurricane 103</t>
  </si>
  <si>
    <t>Capella Javelin</t>
  </si>
  <si>
    <t>Capella XS</t>
  </si>
  <si>
    <t>Kolb Firefly</t>
  </si>
  <si>
    <t>Kolb Firestar</t>
  </si>
  <si>
    <t>Kolb Mark III</t>
  </si>
  <si>
    <t>Kolb Slingshot</t>
  </si>
  <si>
    <t>Kolb Kolbra</t>
  </si>
  <si>
    <t>Kolb Flyer</t>
  </si>
  <si>
    <t>Kolb Ultrastar</t>
  </si>
  <si>
    <t>Ultravia Pelican</t>
  </si>
  <si>
    <t>Milholland Legal Eagle</t>
  </si>
  <si>
    <t>Light Miniature Aircraft LM-1</t>
  </si>
  <si>
    <t>Light Miniature Aircraft LM-5</t>
  </si>
  <si>
    <t>AmeriPlanes Mitchell Wing A-10</t>
  </si>
  <si>
    <t>Aero-Service Puma</t>
  </si>
  <si>
    <t>Loehle Sport Parasol</t>
  </si>
  <si>
    <t>Phantom X1</t>
  </si>
  <si>
    <t>CFM Shadow</t>
  </si>
  <si>
    <t>American Aerolights Double Eagle</t>
  </si>
  <si>
    <t>Lilienthal Bekas</t>
  </si>
  <si>
    <t>Skyeton K-10 Swift</t>
  </si>
  <si>
    <t>RemSchetMash Robust</t>
  </si>
  <si>
    <t>Pop's Props Pinocchio</t>
  </si>
  <si>
    <t xml:space="preserve"> One</t>
  </si>
  <si>
    <t>Pop's Props Cloudster</t>
  </si>
  <si>
    <t>Pop's Props Zing</t>
  </si>
  <si>
    <t>ICP Savannah</t>
  </si>
  <si>
    <t>RagWing RW1 Ultra-Piet</t>
  </si>
  <si>
    <t>RagWing RW4 Midwing Sport</t>
  </si>
  <si>
    <t>RagWing RW7 Duster</t>
  </si>
  <si>
    <t>RagWing RW8 PT2S</t>
  </si>
  <si>
    <t>RagWing RW9 Motor Bipe</t>
  </si>
  <si>
    <t>Rocky Mountain Wings Ridge Runner</t>
  </si>
  <si>
    <t>Dart Skycycle</t>
  </si>
  <si>
    <t>Wood Sky Pup</t>
  </si>
  <si>
    <t>Flying K Sky Raider</t>
  </si>
  <si>
    <t>Loehle Spad XIII</t>
  </si>
  <si>
    <t>Carlson Sparrow</t>
  </si>
  <si>
    <t>Golden Circle Air T-Bird</t>
  </si>
  <si>
    <t>Earthstar Thunder Gull</t>
  </si>
  <si>
    <t>Titan Tornado</t>
  </si>
  <si>
    <t>Joplin Tundra</t>
  </si>
  <si>
    <t>TL Ultralight TL-96 Star</t>
  </si>
  <si>
    <t>Aeroprakt A-20 Vista</t>
  </si>
  <si>
    <t xml:space="preserve"> one passenger in tandem seating</t>
  </si>
  <si>
    <t>TL Ultralight Condor</t>
  </si>
  <si>
    <t>Bailey-Moyes Dragonfly</t>
  </si>
  <si>
    <t>Falconar Golden Hawk</t>
  </si>
  <si>
    <t>Precision Tech Fergy</t>
  </si>
  <si>
    <t>Buzzman L'il Buzzard</t>
  </si>
  <si>
    <t>Arnet Pereyra Sabre II</t>
  </si>
  <si>
    <t>Aeroprakt A-26 Vulcan</t>
  </si>
  <si>
    <t>Blue Yonder Merlin</t>
  </si>
  <si>
    <t>Aviasud Sirocco</t>
  </si>
  <si>
    <t>M-Squared Breese</t>
  </si>
  <si>
    <t>Raj Hamsa X-Air</t>
  </si>
  <si>
    <t>Rainbow Aerotrike</t>
  </si>
  <si>
    <t>Air Creation Racer</t>
  </si>
  <si>
    <t>UFM Easy Riser</t>
  </si>
  <si>
    <t>Roko Aero NG4</t>
  </si>
  <si>
    <t>S-Wing Swing</t>
  </si>
  <si>
    <t>Euro-ALA Jet Fox</t>
  </si>
  <si>
    <t>Cyclone AX2000</t>
  </si>
  <si>
    <t>US Aviation CAVU</t>
  </si>
  <si>
    <t>Colomban MC-30 Luciole</t>
  </si>
  <si>
    <t>BRM Aero Bristell</t>
  </si>
  <si>
    <t>Volmer VJ-24W SunFun</t>
  </si>
  <si>
    <t>Aerotique Parasol</t>
  </si>
  <si>
    <t>Ultralight Engineering Astra</t>
  </si>
  <si>
    <t>Airborne Avenger</t>
  </si>
  <si>
    <t>Brock Avion</t>
  </si>
  <si>
    <t>Robertson B1-RD</t>
  </si>
  <si>
    <t>International Ultralight Banchee</t>
  </si>
  <si>
    <t>Aircore Cadet</t>
  </si>
  <si>
    <t>Worldwide Ultralite Clipper</t>
  </si>
  <si>
    <t>Cloudbuster Ultralights Cloudbuster</t>
  </si>
  <si>
    <t>US Aviation Cloud Dancer</t>
  </si>
  <si>
    <t>Seahawk Condor</t>
  </si>
  <si>
    <t>Hovey Delta Bird</t>
  </si>
  <si>
    <t>American Aerolights Eagle</t>
  </si>
  <si>
    <t>Phase 3 Eclipse</t>
  </si>
  <si>
    <t>St Croix Excelsior</t>
  </si>
  <si>
    <t>Striplin F,L,A,C,</t>
  </si>
  <si>
    <t>Goldwing Ltd Goldwing</t>
  </si>
  <si>
    <t>Delta Sailplane Nomad</t>
  </si>
  <si>
    <t>Howland H-3 Pegasus</t>
  </si>
  <si>
    <t>Howland H-2 Honey Bee</t>
  </si>
  <si>
    <t>Gemini Hummingbird</t>
  </si>
  <si>
    <t>Advanced Aviation Husky</t>
  </si>
  <si>
    <t>Blue Yonder EZ Fun Flyer</t>
  </si>
  <si>
    <t>Ultra-Efficient Products Invader</t>
  </si>
  <si>
    <t>Cascade Kasperwing I-80</t>
  </si>
  <si>
    <t>Manta Foxbat</t>
  </si>
  <si>
    <t>Striplin Lone Ranger</t>
  </si>
  <si>
    <t>Tomark Viper SD4</t>
  </si>
  <si>
    <t>Mariner Aircraft Mariner</t>
  </si>
  <si>
    <t>Mathews Petit Breezy</t>
  </si>
  <si>
    <t>Mathews PUP</t>
  </si>
  <si>
    <t>Mathews Turnerkraft</t>
  </si>
  <si>
    <t>Chandelle Mk IV</t>
  </si>
  <si>
    <t>Shark,Aero Shark</t>
  </si>
  <si>
    <t>Meadowlark Ultralight Meadowlark</t>
  </si>
  <si>
    <t>Ultralight Flight Mirage</t>
  </si>
  <si>
    <t>Teman Mono-Fly</t>
  </si>
  <si>
    <t>Golden Gate Mosquito</t>
  </si>
  <si>
    <t>Paup P-Craft</t>
  </si>
  <si>
    <t>Waspair HM 81 Tomcat</t>
  </si>
  <si>
    <t>Rotec Rally</t>
  </si>
  <si>
    <t>Rotec Panther</t>
  </si>
  <si>
    <t>Ritz Model A</t>
  </si>
  <si>
    <t>Skyhigh Skybaby</t>
  </si>
  <si>
    <t>Raceair Skylite</t>
  </si>
  <si>
    <t>TL Ultralight TL-3000 Sirius</t>
  </si>
  <si>
    <t>Worldwide Ultralite Skyraider S/S</t>
  </si>
  <si>
    <t>Bell Sidewinder</t>
  </si>
  <si>
    <t>Worldwide Ultralite Spitfire</t>
  </si>
  <si>
    <t>Jora Jora</t>
  </si>
  <si>
    <t>UL-Jih Fascination</t>
  </si>
  <si>
    <t>UL-Jih Evolution</t>
  </si>
  <si>
    <t>Skye Treck Skyseeker</t>
  </si>
  <si>
    <t>TL Ultralight TL-32 Typhoon</t>
  </si>
  <si>
    <t>Eastern Ultralights Snoop</t>
  </si>
  <si>
    <t>V-STOL Solution</t>
  </si>
  <si>
    <t>Star Flight Starfire</t>
  </si>
  <si>
    <t>Airmass Sunburst</t>
  </si>
  <si>
    <t>Ultra-Fab Sundowner</t>
  </si>
  <si>
    <t>Swallow Aeroplane Company Swallow</t>
  </si>
  <si>
    <t>Teratorn T/A</t>
  </si>
  <si>
    <t>Thor T/A</t>
  </si>
  <si>
    <t>Pinaire Ultra-Aire</t>
  </si>
  <si>
    <t>Aerodyne Systems Vector</t>
  </si>
  <si>
    <t>Greenwood Witch</t>
  </si>
  <si>
    <t>Ultralite Soaring Wizard</t>
  </si>
  <si>
    <t>Latécoère 225</t>
  </si>
  <si>
    <t>Chotia Woodhopper</t>
  </si>
  <si>
    <t>Diehl AeroNautical XTC Hydrolight</t>
  </si>
  <si>
    <t>Cloudbaser Trikes Cloudbaser</t>
  </si>
  <si>
    <t>LEAF Trike</t>
  </si>
  <si>
    <t>J &amp; J Ultralights Tukan</t>
  </si>
  <si>
    <t>MFI BA-12 Sländan</t>
  </si>
  <si>
    <t>Mountaineer Trikes Mite-Lite</t>
  </si>
  <si>
    <t>Air Creation GT</t>
  </si>
  <si>
    <t>Antares MA-32</t>
  </si>
  <si>
    <t>Apex Eco 6</t>
  </si>
  <si>
    <t>Buckeye Eclipse</t>
  </si>
  <si>
    <t>GibboGear Butterfly</t>
  </si>
  <si>
    <t>Cosmos Samba</t>
  </si>
  <si>
    <t>Cosmos Phase II</t>
  </si>
  <si>
    <t>Cosmos Echo</t>
  </si>
  <si>
    <t>Cosmos Bison</t>
  </si>
  <si>
    <t>Fletcher Hercules</t>
  </si>
  <si>
    <t>Airborne Edge</t>
  </si>
  <si>
    <t>Airborne Outback</t>
  </si>
  <si>
    <t>Airborne Redback</t>
  </si>
  <si>
    <t>Airborne XT</t>
  </si>
  <si>
    <t>Ultimate Jetwing</t>
  </si>
  <si>
    <t>LiteWing Aircraft LiteTrike</t>
  </si>
  <si>
    <t>LiteWing Aircraft LiteWing</t>
  </si>
  <si>
    <t>Mainair Blade</t>
  </si>
  <si>
    <t>Mainair Rapier</t>
  </si>
  <si>
    <t>Pegasus Quantum</t>
  </si>
  <si>
    <t>North Wing Maverick</t>
  </si>
  <si>
    <t>North Wing ATF</t>
  </si>
  <si>
    <t>North Wing Apache</t>
  </si>
  <si>
    <t>Pegasus Quik</t>
  </si>
  <si>
    <t>Concept Prowler</t>
  </si>
  <si>
    <t>Aviate Raptor</t>
  </si>
  <si>
    <t>Medway Av8R</t>
  </si>
  <si>
    <t>Medway EclipseR</t>
  </si>
  <si>
    <t>Sabre 340</t>
  </si>
  <si>
    <t>Sabre Wildcat</t>
  </si>
  <si>
    <t>World Seair Corp Seair</t>
  </si>
  <si>
    <t>Y2Fly Seahawk</t>
  </si>
  <si>
    <t>J &amp; J Ultralights Seawing</t>
  </si>
  <si>
    <t>Lookout Mountain SkyCycle</t>
  </si>
  <si>
    <t>Personal Flight Sky-Tender</t>
  </si>
  <si>
    <t>Spartan DFS Trike</t>
  </si>
  <si>
    <t>Spartan DFD Aerotome</t>
  </si>
  <si>
    <t>Spartan DFS Paramotor</t>
  </si>
  <si>
    <t>Spartan BP Parawing</t>
  </si>
  <si>
    <t>TC's Trikes Coyote</t>
  </si>
  <si>
    <t>Solo Wings Windlass</t>
  </si>
  <si>
    <t>Solo Wings Aquilla</t>
  </si>
  <si>
    <t>Antonov T-2M Maverick</t>
  </si>
  <si>
    <t>Pegasus Booster</t>
  </si>
  <si>
    <t>Flylight Doodle Bug</t>
  </si>
  <si>
    <t>Swedish Aerosport Mosquito</t>
  </si>
  <si>
    <t>Aeros-2</t>
  </si>
  <si>
    <t>Aeros Cross Country</t>
  </si>
  <si>
    <t>Buckeye Eagle</t>
  </si>
  <si>
    <t>Buckeye Dream Machine</t>
  </si>
  <si>
    <t>Buckeye Falcon</t>
  </si>
  <si>
    <t>Goodwin Buckshot</t>
  </si>
  <si>
    <t>Canadian Phase I</t>
  </si>
  <si>
    <t>Emerald Coast XL2 Sport</t>
  </si>
  <si>
    <t>Harmening High Flyer</t>
  </si>
  <si>
    <t xml:space="preserve"> optionally one passenger, if second seat fitted</t>
  </si>
  <si>
    <t>Heldeberg Spirit 103</t>
  </si>
  <si>
    <t>Heldeberg Marathon</t>
  </si>
  <si>
    <t>Heldeberg Convertible</t>
  </si>
  <si>
    <t>Paladin Sparrow</t>
  </si>
  <si>
    <t>Paladin Golden Eagle</t>
  </si>
  <si>
    <t>Paladin Hercules</t>
  </si>
  <si>
    <t>Para-Ski XS</t>
  </si>
  <si>
    <t>Para-Ski VX</t>
  </si>
  <si>
    <t>Powrachute Pegasus</t>
  </si>
  <si>
    <t>Tennessee Propellers Scout</t>
  </si>
  <si>
    <t>Sea-Bow International Sea-Bow</t>
  </si>
  <si>
    <t>Six Chuter SR1</t>
  </si>
  <si>
    <t>Six Chuter SR7</t>
  </si>
  <si>
    <t>Sky Seeker Powerchutes Sky Seeker</t>
  </si>
  <si>
    <t>Summit 2</t>
  </si>
  <si>
    <t>Goodwin Tri-Moto</t>
  </si>
  <si>
    <t>St Andrews Viking</t>
  </si>
  <si>
    <t>Airframes Unlimited T-2</t>
  </si>
  <si>
    <t>Airframes Unlimited T-103</t>
  </si>
  <si>
    <t>Adventure F series</t>
  </si>
  <si>
    <t>Fresh Breeze Solo</t>
  </si>
  <si>
    <t>Fresh Breeze Paratour Twin</t>
  </si>
  <si>
    <t>Fresh Breeze Twin</t>
  </si>
  <si>
    <t>Fresh Breeze Simonini</t>
  </si>
  <si>
    <t>Fresh Breeze Monster</t>
  </si>
  <si>
    <t>Per Il Volo Miniplane</t>
  </si>
  <si>
    <t>Daiichi Kosho Whisper</t>
  </si>
  <si>
    <t>Paraborne Backplane</t>
  </si>
  <si>
    <t>Phoenix Industries B1Z ParaFlyer</t>
  </si>
  <si>
    <t>Paramotor Inc FX series</t>
  </si>
  <si>
    <t>Fly Products Power</t>
  </si>
  <si>
    <t>Fly Products Gold</t>
  </si>
  <si>
    <t>La Mouette Skybike</t>
  </si>
  <si>
    <t>Southern Skies Spymotor</t>
  </si>
  <si>
    <t>Southern Skies Quattro</t>
  </si>
  <si>
    <t>Vortech G-1</t>
  </si>
  <si>
    <t>Vortech Kestrel Jet</t>
  </si>
  <si>
    <t>A2 CZ Ellipse Spirit</t>
  </si>
  <si>
    <t>Aero &amp; Tech Nexth</t>
  </si>
  <si>
    <t>Aéro Services Guépard Guêpe</t>
  </si>
  <si>
    <t>Aero Synergie Jodel D20</t>
  </si>
  <si>
    <t>Aero Synergie J300 Joker</t>
  </si>
  <si>
    <t>Aero Synergie Papango</t>
  </si>
  <si>
    <t>Aero-Kros MP-02 Czajka</t>
  </si>
  <si>
    <t>Aeroalcool Quasar</t>
  </si>
  <si>
    <t>AeroAndina MXP-158 Embera</t>
  </si>
  <si>
    <t>Aerocomp VM-1 Esqual</t>
  </si>
  <si>
    <t>Aeroflying Sensation</t>
  </si>
  <si>
    <t>AeroJames 01 Isatis</t>
  </si>
  <si>
    <t>Aeropilot Legend 540</t>
  </si>
  <si>
    <t>DAR Solo</t>
  </si>
  <si>
    <t>DAR 21 Vector II</t>
  </si>
  <si>
    <t>Aeros UL-2000 Flamingo</t>
  </si>
  <si>
    <t>Aerosette MH-46 Eclipse</t>
  </si>
  <si>
    <t>Aerospool WT9 Dynamic</t>
  </si>
  <si>
    <t>Aerostar R40S Festival</t>
  </si>
  <si>
    <t>Airflow Twinbee</t>
  </si>
  <si>
    <t>Airkraft Sunny</t>
  </si>
  <si>
    <t>AirLony Highlander</t>
  </si>
  <si>
    <t>Airo 1</t>
  </si>
  <si>
    <t>Airsport Sonet</t>
  </si>
  <si>
    <t>Alisport Yuma</t>
  </si>
  <si>
    <t>Alpi Pioneer 200</t>
  </si>
  <si>
    <t>Alpi Pioneer 300</t>
  </si>
  <si>
    <t>Apollo Fox</t>
  </si>
  <si>
    <t>Arplast Micro'B</t>
  </si>
  <si>
    <t>Air Sports AIRector 120</t>
  </si>
  <si>
    <t>ATEC 212 Solo</t>
  </si>
  <si>
    <t>ATEC 321 Faeta</t>
  </si>
  <si>
    <t>ATEC 122 Zephyr 2000</t>
  </si>
  <si>
    <t>Aurore MB 02-2 Mini Bulle</t>
  </si>
  <si>
    <t>Aurore MB 02 Souricette</t>
  </si>
  <si>
    <t>Aurore MB 04 Souris Bulle</t>
  </si>
  <si>
    <t>Australian Aircraft Kits Hornet STOL</t>
  </si>
  <si>
    <t>Australian Aircraft Kits Bushman</t>
  </si>
  <si>
    <t>Australian Aircraft Kits Wasp</t>
  </si>
  <si>
    <t>AV Vagabund</t>
  </si>
  <si>
    <t>Aveko VL-3 Sprint</t>
  </si>
  <si>
    <t>Jodel D18</t>
  </si>
  <si>
    <t>BOT SC07 Speed Cruiser</t>
  </si>
  <si>
    <t>BAaer BA-5 Gurí</t>
  </si>
  <si>
    <t>Best Off Nynja</t>
  </si>
  <si>
    <t>Blackshape Prime</t>
  </si>
  <si>
    <t>BRM Argos</t>
  </si>
  <si>
    <t>BRM Land Africa</t>
  </si>
  <si>
    <t>Celier XeWing</t>
  </si>
  <si>
    <t>Bushcaddy R-80</t>
  </si>
  <si>
    <t>Bushcaddy R-120</t>
  </si>
  <si>
    <t>Club ULM Rotor Ptenets-2</t>
  </si>
  <si>
    <t>Colyaer Martin3 S100</t>
  </si>
  <si>
    <t>Colyaer Freedom S100</t>
  </si>
  <si>
    <t>Colyaer Gannet S100</t>
  </si>
  <si>
    <t>Ikarus C52</t>
  </si>
  <si>
    <t>Concept Composites MD03 Transat</t>
  </si>
  <si>
    <t>Didier Pti'tAvion</t>
  </si>
  <si>
    <t>Dova DV-1 Skylark</t>
  </si>
  <si>
    <t>Egvoyager Voyager 203</t>
  </si>
  <si>
    <t>Ehroflug Coach II S</t>
  </si>
  <si>
    <t>Ekolot JK-05L Junior</t>
  </si>
  <si>
    <t>Ekolot KR-030 Topaz</t>
  </si>
  <si>
    <t>Lucas L11</t>
  </si>
  <si>
    <t>Eurodisplay SR-01 Magic</t>
  </si>
  <si>
    <t>Eurofly Flash Light</t>
  </si>
  <si>
    <t>Flaeming Air FA 04 Peregrine</t>
  </si>
  <si>
    <t>Fly Synthesis Catalina</t>
  </si>
  <si>
    <t>Fly Synthesis Storch</t>
  </si>
  <si>
    <t>Fly Synthesis Syncro</t>
  </si>
  <si>
    <t>Fly Synthesis Texan</t>
  </si>
  <si>
    <t>Flying Machines FM250 Vampire</t>
  </si>
  <si>
    <t>Flyitalia MD3 Rider</t>
  </si>
  <si>
    <t>Flylab Tucano</t>
  </si>
  <si>
    <t>FlyNano Nano</t>
  </si>
  <si>
    <t>FMP Qualt 201</t>
  </si>
  <si>
    <t>G1 Aviation G1</t>
  </si>
  <si>
    <t>Golden Avio F30</t>
  </si>
  <si>
    <t>Guerpont Autoplum</t>
  </si>
  <si>
    <t>Harper Lil Breezy</t>
  </si>
  <si>
    <t>HB-Flugtechnik Amigo</t>
  </si>
  <si>
    <t>HB-Flugtechnik Dandy</t>
  </si>
  <si>
    <t>Houde Bimax</t>
  </si>
  <si>
    <t>Houde Speedmax</t>
  </si>
  <si>
    <t>Humbert La Moto Du Ciel</t>
  </si>
  <si>
    <t>Ibis GS-700 Magic</t>
  </si>
  <si>
    <t>Icarus F99 Rambo</t>
  </si>
  <si>
    <t>Mentzel Baltic Fox</t>
  </si>
  <si>
    <t>Jabiru J170</t>
  </si>
  <si>
    <t>Kubicek M-2 Scout</t>
  </si>
  <si>
    <t>Lanitz Escapade One</t>
  </si>
  <si>
    <t>Lanitz Escapade Two</t>
  </si>
  <si>
    <t>Light Wing AC4</t>
  </si>
  <si>
    <t>LTD LO-120S</t>
  </si>
  <si>
    <t>Marawing 1-L Malamut</t>
  </si>
  <si>
    <t>Medway SLA100 Executive</t>
  </si>
  <si>
    <t>Micro Aviation B22 Bantam</t>
  </si>
  <si>
    <t>Microleve Corsario</t>
  </si>
  <si>
    <t>Microleve ML 500</t>
  </si>
  <si>
    <t>MSL Aero H80</t>
  </si>
  <si>
    <t>I-TEC Maverick</t>
  </si>
  <si>
    <t>Norman Aviation Nordic 8 Mini Explorer</t>
  </si>
  <si>
    <t>Peak Aerospace Me 109R</t>
  </si>
  <si>
    <t>Pegasus EDA 100 Flamingo</t>
  </si>
  <si>
    <t>Podesva Trener</t>
  </si>
  <si>
    <t>Pro,Mecc Freccia Anemo</t>
  </si>
  <si>
    <t>Pro,Mecc Sparviero</t>
  </si>
  <si>
    <t>Norman Aviation Nordic II</t>
  </si>
  <si>
    <t>Norman Aviation Nordic VII</t>
  </si>
  <si>
    <t>Norman Aviation J6 Karatoo</t>
  </si>
  <si>
    <t>Anglin J6 Karatoo</t>
  </si>
  <si>
    <t>Protoplane Ultra</t>
  </si>
  <si>
    <t>Rainbow Cheetah</t>
  </si>
  <si>
    <t>RMT Bateleur</t>
  </si>
  <si>
    <t>Roland Me 109 Replica</t>
  </si>
  <si>
    <t>Roland S-STOL</t>
  </si>
  <si>
    <t>Roland Z-602</t>
  </si>
  <si>
    <t>Mosquito Aviation XE</t>
  </si>
  <si>
    <t>Rolandas Kalinauskas RK-6 Magic</t>
  </si>
  <si>
    <t>Rolandas Kalinauskas RK-7 Orange</t>
  </si>
  <si>
    <t>SAB C-100 Vulcan</t>
  </si>
  <si>
    <t>Sapphire Aircraft Australia Sapphire LSA</t>
  </si>
  <si>
    <t>Letov LK-2 Sluka</t>
  </si>
  <si>
    <t>Servoplant Aerocraft</t>
  </si>
  <si>
    <t>Skyfly S-34 Skystar</t>
  </si>
  <si>
    <t>Skyleader GP One</t>
  </si>
  <si>
    <t>Kohl Mythos</t>
  </si>
  <si>
    <t>Slepcev Storch</t>
  </si>
  <si>
    <t>Direct Fly Alto</t>
  </si>
  <si>
    <t>Thruster T600 Sprint</t>
  </si>
  <si>
    <t>ULBI Wild Thing</t>
  </si>
  <si>
    <t>Ultra-Leicht Flugtechnik Speedy Mouse</t>
  </si>
  <si>
    <t>Vervoost FV-3 Delphin</t>
  </si>
  <si>
    <t>Vol Xerpa ULM Pulsar</t>
  </si>
  <si>
    <t>Weller ULI NG</t>
  </si>
  <si>
    <t>Weller UW-9 Sprint</t>
  </si>
  <si>
    <t>APEV Scoutchel</t>
  </si>
  <si>
    <t>Preceptor Stinger</t>
  </si>
  <si>
    <t>Alpi Pioneer 400</t>
  </si>
  <si>
    <t xml:space="preserve"> Three passengers</t>
  </si>
  <si>
    <t>Aérostructure Lutin 80</t>
  </si>
  <si>
    <t>Hummel Ultracruiser</t>
  </si>
  <si>
    <t>Wings of Freedom Phoenix 103</t>
  </si>
  <si>
    <t>DAR-23</t>
  </si>
  <si>
    <t>Summit 103 Mini Breeze</t>
  </si>
  <si>
    <t>Summit Steel Breeze</t>
  </si>
  <si>
    <t>Synergy Paramotors Synergy</t>
  </si>
  <si>
    <t>Sanstroem Friendship 3</t>
  </si>
  <si>
    <t>Rolandas Kalinauskas RK-5 Ruth</t>
  </si>
  <si>
    <t xml:space="preserve"> three passengers</t>
  </si>
  <si>
    <t>Sochen Phoenix</t>
  </si>
  <si>
    <t xml:space="preserve"> Two</t>
  </si>
  <si>
    <t>Ace Magic</t>
  </si>
  <si>
    <t>AEF Monotrace</t>
  </si>
  <si>
    <t>Aeros Profi</t>
  </si>
  <si>
    <t>Aeros Still</t>
  </si>
  <si>
    <t>Aeros del Sur Manta</t>
  </si>
  <si>
    <t>Air Creation BioniX</t>
  </si>
  <si>
    <t>Air Creation iXess</t>
  </si>
  <si>
    <t>Air Creation Tanarg</t>
  </si>
  <si>
    <t>Air Creation Trek</t>
  </si>
  <si>
    <t>Air Creation Fun</t>
  </si>
  <si>
    <t>Air Creation NuviX</t>
  </si>
  <si>
    <t>Air Creation Skypper</t>
  </si>
  <si>
    <t>Airborne T-Lite</t>
  </si>
  <si>
    <t>Airbridge Cruiser Suzuki</t>
  </si>
  <si>
    <t>Airbridge Fregat-Hydro</t>
  </si>
  <si>
    <t>Airtrike Eagle 5</t>
  </si>
  <si>
    <t>Apollo Delta Jet</t>
  </si>
  <si>
    <t>Apollo Monsoon</t>
  </si>
  <si>
    <t>Apollo Jet Star</t>
  </si>
  <si>
    <t>Apollo Racer GT</t>
  </si>
  <si>
    <t>Aquilair Kid</t>
  </si>
  <si>
    <t>Aquilair Swing</t>
  </si>
  <si>
    <t>Aviasouz Cruise</t>
  </si>
  <si>
    <t>Aviation Products Star Trike</t>
  </si>
  <si>
    <t>AVIC Lucky Bird</t>
  </si>
  <si>
    <t xml:space="preserve"> one or two passengers</t>
  </si>
  <si>
    <t>Avio Delta Thruster</t>
  </si>
  <si>
    <t>Avio Design Swan</t>
  </si>
  <si>
    <t>Bautek Skycruiser</t>
  </si>
  <si>
    <t>BB Microlight 103</t>
  </si>
  <si>
    <t>BB Microlight BB-two seater</t>
  </si>
  <si>
    <t>Cosmik Chaser</t>
  </si>
  <si>
    <t>Drachen Studio Kecur Royal 912</t>
  </si>
  <si>
    <t>Drachen Studio Kecur EOS 15</t>
  </si>
  <si>
    <t>DTA Combo</t>
  </si>
  <si>
    <t>DTA Diva</t>
  </si>
  <si>
    <t>DTA Dynamic</t>
  </si>
  <si>
    <t>DTA Magic</t>
  </si>
  <si>
    <t>DTA Feeling</t>
  </si>
  <si>
    <t>DTA Voyageur</t>
  </si>
  <si>
    <t>DTA Alizés</t>
  </si>
  <si>
    <t>DTA Evolution</t>
  </si>
  <si>
    <t>Electravia Electro Trike</t>
  </si>
  <si>
    <t>Eurofly Viper</t>
  </si>
  <si>
    <t>Evolution Revo</t>
  </si>
  <si>
    <t>Exkluziv Joker</t>
  </si>
  <si>
    <t>Flight Team Spider</t>
  </si>
  <si>
    <t>Flight Team Twister</t>
  </si>
  <si>
    <t>Fly Air Swallow</t>
  </si>
  <si>
    <t>Fly Hard Trikes SkyCycle</t>
  </si>
  <si>
    <t>Flying Machines FM301 Stream</t>
  </si>
  <si>
    <t>Flylight Dragonfly</t>
  </si>
  <si>
    <t>Flylight E-Dragon</t>
  </si>
  <si>
    <t>Flylight Motorfloater</t>
  </si>
  <si>
    <t>FUL MA 30 Graffiti</t>
  </si>
  <si>
    <t>Gdecouv'R 582</t>
  </si>
  <si>
    <t>General Aviation Design Bureau T-32 Maverick</t>
  </si>
  <si>
    <t xml:space="preserve"> two passengers on a bench seat</t>
  </si>
  <si>
    <t>General Aviation Design Bureau T-2 Maverick</t>
  </si>
  <si>
    <t>Hubertec Thermik</t>
  </si>
  <si>
    <t>Icaro Pit-Trike</t>
  </si>
  <si>
    <t>Junkers Profly Junkers Trike</t>
  </si>
  <si>
    <t>Keitek Streamer</t>
  </si>
  <si>
    <t>Kompol Jazz</t>
  </si>
  <si>
    <t>Krasniye Kryl'ya Deltacraft MD-50C</t>
  </si>
  <si>
    <t>Krasniye Kryl'ya Deltacraft MD-40</t>
  </si>
  <si>
    <t>Sea and Sky Cygnet</t>
  </si>
  <si>
    <t>La Mouette Samson</t>
  </si>
  <si>
    <t xml:space="preserve"> one passenger, maximum of 150&amp;#160</t>
  </si>
  <si>
    <t>kg (331&amp;#160</t>
  </si>
  <si>
    <t>lb) total</t>
  </si>
  <si>
    <t>North Wing Sport X2</t>
  </si>
  <si>
    <t>Pagotto Brako</t>
  </si>
  <si>
    <t>Parazoom Trio-Star Delta</t>
  </si>
  <si>
    <t>Polaris AM-FIB</t>
  </si>
  <si>
    <t>Polaris FIB</t>
  </si>
  <si>
    <t>Polaris Skin</t>
  </si>
  <si>
    <t>PowerTrike Evolution</t>
  </si>
  <si>
    <t>PowerTrike II</t>
  </si>
  <si>
    <t>PowerTrike Light</t>
  </si>
  <si>
    <t>Quander Airpfeil</t>
  </si>
  <si>
    <t>Quander Micropfeil</t>
  </si>
  <si>
    <t>Ramphos Trident</t>
  </si>
  <si>
    <t>ViS Sprint</t>
  </si>
  <si>
    <t>KhAZ ViS-3</t>
  </si>
  <si>
    <t>Rossi Shuttle Quik</t>
  </si>
  <si>
    <t>Valley Engineering Backyard Flyer</t>
  </si>
  <si>
    <t>SDB Karat</t>
  </si>
  <si>
    <t>Silent Family Silent Glider M</t>
  </si>
  <si>
    <t>Silent Family Silent Racer</t>
  </si>
  <si>
    <t>Skyjam ST-Freestyle</t>
  </si>
  <si>
    <t>Skyrider Sonic</t>
  </si>
  <si>
    <t>Skyrider Stingray</t>
  </si>
  <si>
    <t>Solid Air Diamant LP</t>
  </si>
  <si>
    <t>Solid Air Diamant Twin</t>
  </si>
  <si>
    <t>Stellar Astra</t>
  </si>
  <si>
    <t>Sunair Sunlight</t>
  </si>
  <si>
    <t>Take Off Merlin</t>
  </si>
  <si>
    <t>Trike Icaros Adventure S</t>
  </si>
  <si>
    <t>TrikeBuggy Delta</t>
  </si>
  <si>
    <t>Schmidtler Enduro</t>
  </si>
  <si>
    <t>Ventura 1200</t>
  </si>
  <si>
    <t>Raj Hamsa Clipper</t>
  </si>
  <si>
    <t>Raj Hamsa Voyager</t>
  </si>
  <si>
    <t>Yuneec International ETrike</t>
  </si>
  <si>
    <t>Powrachute Sky Rascal</t>
  </si>
  <si>
    <t>Alliant Destiny Fusion</t>
  </si>
  <si>
    <t>Alliant Destiny XLT</t>
  </si>
  <si>
    <t>Airfer Transan</t>
  </si>
  <si>
    <t>Air Creation Twin</t>
  </si>
  <si>
    <t>Bagalini Bagalini</t>
  </si>
  <si>
    <t>Bagalini Baganfibio</t>
  </si>
  <si>
    <t>Bagalini Colombo</t>
  </si>
  <si>
    <t>Bounsall Super Prospector</t>
  </si>
  <si>
    <t>Brutsche Freedom 40</t>
  </si>
  <si>
    <t>Butterfly Banty</t>
  </si>
  <si>
    <t>Duane's Hangar Ultrababy</t>
  </si>
  <si>
    <t>Early Bird Spad 13</t>
  </si>
  <si>
    <t>Early Bird Jenny</t>
  </si>
  <si>
    <t>Eurofly Fox</t>
  </si>
  <si>
    <t>Eurofly Fire Fox</t>
  </si>
  <si>
    <t>Eurofly Fire Cat</t>
  </si>
  <si>
    <t>Freedom Lite SS-11 Skywatch</t>
  </si>
  <si>
    <t>Laron Wizard</t>
  </si>
  <si>
    <t>Las Brisas Mohawk</t>
  </si>
  <si>
    <t>Let-Mont Piper UL</t>
  </si>
  <si>
    <t>Let-Mont Tulak</t>
  </si>
  <si>
    <t>Letov ST-4 Aztek</t>
  </si>
  <si>
    <t>Stern ST 87 Vega</t>
  </si>
  <si>
    <t>Microleve ML 450</t>
  </si>
  <si>
    <t>Midwest Questar Open Aire</t>
  </si>
  <si>
    <t>Midwest Questar Sport</t>
  </si>
  <si>
    <t>Midwest Questar XLS</t>
  </si>
  <si>
    <t>Midwest Questar Arrowstar</t>
  </si>
  <si>
    <t>NWT Spruce Coupe</t>
  </si>
  <si>
    <t>Olympic Desert Eagle</t>
  </si>
  <si>
    <t>Paxman Viper</t>
  </si>
  <si>
    <t>Peris JN-1</t>
  </si>
  <si>
    <t>Pipistrel Spider</t>
  </si>
  <si>
    <t>Progressive Aerodyne Stingray</t>
  </si>
  <si>
    <t>Raisner Graffiti</t>
  </si>
  <si>
    <t>Storm 300</t>
  </si>
  <si>
    <t>Storm Sea Storm</t>
  </si>
  <si>
    <t>Storm 320E</t>
  </si>
  <si>
    <t>Storm RG Fury</t>
  </si>
  <si>
    <t>St Croix Pietenpol Aircamper</t>
  </si>
  <si>
    <t>Rowley P-40F</t>
  </si>
  <si>
    <t>Aero Designs Pulsar</t>
  </si>
  <si>
    <t>Star-Lite Warp 1-A</t>
  </si>
  <si>
    <t>Synairgie Jet Ranger</t>
  </si>
  <si>
    <t>TL Ultralight TL-22 Duo</t>
  </si>
  <si>
    <t>Time Warp Spitfire Mk V</t>
  </si>
  <si>
    <t>Theiss Speedster</t>
  </si>
  <si>
    <t>Ultracraft Calypso</t>
  </si>
  <si>
    <t>V-STOL XC 2000T</t>
  </si>
  <si>
    <t>V-STOL Super Solution 2000</t>
  </si>
  <si>
    <t>Mathews Mr Easy</t>
  </si>
  <si>
    <t>Vintage Ultralight SR-1 Hornet</t>
  </si>
  <si>
    <t>Warner Revolution I</t>
  </si>
  <si>
    <t>Warner Revolution II</t>
  </si>
  <si>
    <t>Air Command Commander Sport</t>
  </si>
  <si>
    <t>Amax Double Eagle TT</t>
  </si>
  <si>
    <t>Amax Eagle TT</t>
  </si>
  <si>
    <t>Amax Eagle</t>
  </si>
  <si>
    <t>Chasle YC-100 Hirondelle</t>
  </si>
  <si>
    <t>FK-Lightplanes SW51 Mustang</t>
  </si>
  <si>
    <t>Phoenix Industries CV1 ParaFlyer</t>
  </si>
  <si>
    <t>Phoenix Industries Sport</t>
  </si>
  <si>
    <t>Airsport Sonata</t>
  </si>
  <si>
    <t>Airsport Song</t>
  </si>
  <si>
    <t>Little Wing Roto-Pup</t>
  </si>
  <si>
    <t>Raven Explorer I</t>
  </si>
  <si>
    <t>Raven Explorer II</t>
  </si>
  <si>
    <t>Rotorwing-Aero 3D-RV</t>
  </si>
  <si>
    <t>EasyUp Parapropter</t>
  </si>
  <si>
    <t>Paraplane PSE-2 Osprey</t>
  </si>
  <si>
    <t>Paraplane GE-2 Golden Eagle</t>
  </si>
  <si>
    <t>Paraplane WD-1 Wind Dancer</t>
  </si>
  <si>
    <t>Parascender Para-Ag</t>
  </si>
  <si>
    <t>Parascender I</t>
  </si>
  <si>
    <t>Parascender II</t>
  </si>
  <si>
    <t>Paratrek Angel 2-B</t>
  </si>
  <si>
    <t>Personal Flight Sky-Bike</t>
  </si>
  <si>
    <t>Personal Flight Sky-Bike Trike</t>
  </si>
  <si>
    <t>Phoenix Industries TZ-1 ParaFlyer</t>
  </si>
  <si>
    <t>Six Chuter Skye Ryder Aerochute</t>
  </si>
  <si>
    <t>Coelho AC-11</t>
  </si>
  <si>
    <t>Calumet Snobird Explorer</t>
  </si>
  <si>
    <t>InterPlane Starboy</t>
  </si>
  <si>
    <t>Parrish Dart</t>
  </si>
  <si>
    <t>Performance Aircraft Formula GT</t>
  </si>
  <si>
    <t>Spring WS202 Sprint</t>
  </si>
  <si>
    <t>Theiss Sportster</t>
  </si>
  <si>
    <t>Ibis GS-501 Urraco</t>
  </si>
  <si>
    <t>Ibis GS-600 Arrow</t>
  </si>
  <si>
    <t>Ibis GS-710 Magic</t>
  </si>
  <si>
    <t>Ibis GS-730 Super Magic</t>
  </si>
  <si>
    <t>Vancil Spitz S1</t>
  </si>
  <si>
    <t>Huntwing</t>
  </si>
  <si>
    <t>Jeof Candiana</t>
  </si>
  <si>
    <t>ABS Aerolight Legacy</t>
  </si>
  <si>
    <t>ABS Aerolight Navigathor</t>
  </si>
  <si>
    <t>Adventure Wheely II</t>
  </si>
  <si>
    <t>Aerochute International Dual</t>
  </si>
  <si>
    <t>Air Sylphe 447</t>
  </si>
  <si>
    <t>Air Sylphe Bi 582</t>
  </si>
  <si>
    <t>Bilsam Sky Walker I</t>
  </si>
  <si>
    <t>Bilsam Sky Walker II</t>
  </si>
  <si>
    <t>Bilsam Sky Walker</t>
  </si>
  <si>
    <t>Bilsam Sky Cruiser</t>
  </si>
  <si>
    <t>Bilsam Ultra Cruiser</t>
  </si>
  <si>
    <t>Büttner Crazy Flyer</t>
  </si>
  <si>
    <t>Southern Condor</t>
  </si>
  <si>
    <t>Eagles Wing Scout</t>
  </si>
  <si>
    <t>Explorair Relax MV</t>
  </si>
  <si>
    <t>EuroSport Crossover</t>
  </si>
  <si>
    <t xml:space="preserve"> One pilot,</t>
  </si>
  <si>
    <t>WLT Sparrow</t>
  </si>
  <si>
    <t xml:space="preserve"> one pilot</t>
  </si>
  <si>
    <t>Fly Castelluccio Diavolo</t>
  </si>
  <si>
    <t>Fresh Breeze Flyke</t>
  </si>
  <si>
    <t>Gemini Twin</t>
  </si>
  <si>
    <t>Helite Skydancer</t>
  </si>
  <si>
    <t>Infinity Purple</t>
  </si>
  <si>
    <t>Kolb Flyer Powered Parachute</t>
  </si>
  <si>
    <t>New PowerChutes Gemini</t>
  </si>
  <si>
    <t>Para-Ski Top Gun</t>
  </si>
  <si>
    <t>Roll Flight MR V</t>
  </si>
  <si>
    <t>Sky Science PowerHawk</t>
  </si>
  <si>
    <t>Skymaster Excel</t>
  </si>
  <si>
    <t>Skymaster Single Seater</t>
  </si>
  <si>
    <t>Soaring Concepts Sky Trek</t>
  </si>
  <si>
    <t>Airframes Unlimited SS-2 Trainer</t>
  </si>
  <si>
    <t>SNAS Stryke-Air Bi</t>
  </si>
  <si>
    <t>Sun Flightcraft Air-Chopper</t>
  </si>
  <si>
    <t>Sundog Two-Seater</t>
  </si>
  <si>
    <t>Sundog One-Seater</t>
  </si>
  <si>
    <t>Swing-Europe Parashell</t>
  </si>
  <si>
    <t>Technic'air Fly Roller</t>
  </si>
  <si>
    <t>Trio-Twister 103</t>
  </si>
  <si>
    <t>Trio-Twister 203</t>
  </si>
  <si>
    <t>Viking Aircraft Viking II</t>
  </si>
  <si>
    <t>Wrobel Vroby 2</t>
  </si>
  <si>
    <t>BDC Aero Puma</t>
  </si>
  <si>
    <t>Adventure A series</t>
  </si>
  <si>
    <t>Adventure R series</t>
  </si>
  <si>
    <t>Adventure S series</t>
  </si>
  <si>
    <t>Aero Nord AIR</t>
  </si>
  <si>
    <t>Aerosport OY Spider</t>
  </si>
  <si>
    <t>Airfer Bimax</t>
  </si>
  <si>
    <t>Airfer Titan</t>
  </si>
  <si>
    <t>Airfer Tornado</t>
  </si>
  <si>
    <t>Airtime Explorer</t>
  </si>
  <si>
    <t>Airtime Discovery</t>
  </si>
  <si>
    <t>Arey Tatush</t>
  </si>
  <si>
    <t>Av8er Explorer</t>
  </si>
  <si>
    <t>Av8er Observer Light</t>
  </si>
  <si>
    <t>Av8er Orbiter</t>
  </si>
  <si>
    <t>Back Bone Seraph</t>
  </si>
  <si>
    <t>Back Bone Shadow</t>
  </si>
  <si>
    <t>Back Bone Silver</t>
  </si>
  <si>
    <t>Bailey JPX D330</t>
  </si>
  <si>
    <t>Bailey Solo</t>
  </si>
  <si>
    <t>Büttner Crazy Plane</t>
  </si>
  <si>
    <t>Büttner Easy Plane</t>
  </si>
  <si>
    <t>D'Yves Yvasion 2000</t>
  </si>
  <si>
    <t>Dynamic Sport Climber</t>
  </si>
  <si>
    <t>Dynamic Sport Rocket</t>
  </si>
  <si>
    <t>Fly Castelluccio Flash</t>
  </si>
  <si>
    <t>Fly Castelluccio Mach</t>
  </si>
  <si>
    <t>Fly Castelluccio SMN</t>
  </si>
  <si>
    <t>Fresh Breeze Airbass</t>
  </si>
  <si>
    <t>Fresh Breeze Respect</t>
  </si>
  <si>
    <t>Jet Pocket Top 210</t>
  </si>
  <si>
    <t>Jet Pocket Top 80</t>
  </si>
  <si>
    <t>Jet Pocket Top Must</t>
  </si>
  <si>
    <t>La Mouette SR 210</t>
  </si>
  <si>
    <t>La Mouette ZR 250</t>
  </si>
  <si>
    <t>Mini-Fly Set</t>
  </si>
  <si>
    <t>MS Parafly Skyward</t>
  </si>
  <si>
    <t>NAGL System NAGL</t>
  </si>
  <si>
    <t>NeuraJet Neura Jet</t>
  </si>
  <si>
    <t>NST Minimum</t>
  </si>
  <si>
    <t>Paraavis Mirage</t>
  </si>
  <si>
    <t>Paraavis Sova</t>
  </si>
  <si>
    <t>Paraavis Pegasus</t>
  </si>
  <si>
    <t>Paraavis Vityaz</t>
  </si>
  <si>
    <t>Paramania Vortex</t>
  </si>
  <si>
    <t>Marbella Parapente Paramotor PAP</t>
  </si>
  <si>
    <t>Paramotor Performance M3</t>
  </si>
  <si>
    <t>Paramotor Mosquito</t>
  </si>
  <si>
    <t>H&amp;E Paramotores Corsario</t>
  </si>
  <si>
    <t>H&amp;E Paramotores Simonini</t>
  </si>
  <si>
    <t>H&amp;E Paramotores Solo</t>
  </si>
  <si>
    <t>H&amp;E Paramotores Ziklon</t>
  </si>
  <si>
    <t>Parapower Parapower</t>
  </si>
  <si>
    <t>Parasport,de Fun</t>
  </si>
  <si>
    <t>Paratour SD</t>
  </si>
  <si>
    <t>Phoenix Skywalker</t>
  </si>
  <si>
    <t>Rad MXL</t>
  </si>
  <si>
    <t>Rad RXL</t>
  </si>
  <si>
    <t>Rad SXL Custom</t>
  </si>
  <si>
    <t>Reflex Bi Trike</t>
  </si>
  <si>
    <t>Reflex J 160</t>
  </si>
  <si>
    <t>Reflex J 320</t>
  </si>
  <si>
    <t>Reflex S</t>
  </si>
  <si>
    <t>Reflex Solo Elec</t>
  </si>
  <si>
    <t>Skyrunner Basic</t>
  </si>
  <si>
    <t>Skyrunner Powerful</t>
  </si>
  <si>
    <t>Skyrunner Booster</t>
  </si>
  <si>
    <t>Skyrunner Light</t>
  </si>
  <si>
    <t>Skyway Light</t>
  </si>
  <si>
    <t>Sokopf Falke</t>
  </si>
  <si>
    <t>Sperwill 120</t>
  </si>
  <si>
    <t>Sperwill 2+</t>
  </si>
  <si>
    <t>Sperwill 3+</t>
  </si>
  <si>
    <t>Sperwill 210</t>
  </si>
  <si>
    <t>Sperwill CA</t>
  </si>
  <si>
    <t>Sperwill ST</t>
  </si>
  <si>
    <t>Sperwill TX</t>
  </si>
  <si>
    <t>Sport 2000 80</t>
  </si>
  <si>
    <t>Time To Fly Backplane SL</t>
  </si>
  <si>
    <t>Time To Fly Racket</t>
  </si>
  <si>
    <t>Aeromarine Merlin</t>
  </si>
  <si>
    <t>Walkerjet Simon</t>
  </si>
  <si>
    <t>Walkerjet Spider</t>
  </si>
  <si>
    <t>Walkerjet Super Hawk</t>
  </si>
  <si>
    <t>Walkerjet Schoolboy</t>
  </si>
  <si>
    <t>Wasp SP Mk2</t>
  </si>
  <si>
    <t>Winds Italia Raven</t>
  </si>
  <si>
    <t>Winds Italia Orbiter</t>
  </si>
  <si>
    <t>Xplorer Xflyer</t>
  </si>
  <si>
    <t>Xplorer XS</t>
  </si>
  <si>
    <t>Aeroprakt A-32 Vixxen</t>
  </si>
  <si>
    <t>Aviad Zigolo MG12</t>
  </si>
  <si>
    <t>Swiss Excellence Risen</t>
  </si>
  <si>
    <t>AC Sirocco nG</t>
  </si>
  <si>
    <t>Aero East Europe Sila</t>
  </si>
  <si>
    <t>Aéro Services Guépard Super Guépard</t>
  </si>
  <si>
    <t>Aero-Service Panda</t>
  </si>
  <si>
    <t>Airmak J4</t>
  </si>
  <si>
    <t>Albaviation D24 MagicOne</t>
  </si>
  <si>
    <t>Alpi Pioneer 300 Kite</t>
  </si>
  <si>
    <t>Blackwing Sweden Blackwing</t>
  </si>
  <si>
    <t>Caldas 2G7 Vento</t>
  </si>
  <si>
    <t>Carplane GmbH Carplane</t>
  </si>
  <si>
    <t>CFM Air Dardo</t>
  </si>
  <si>
    <t>Corvus Racer 312</t>
  </si>
  <si>
    <t>Direct Fly ArGO</t>
  </si>
  <si>
    <t>Electric Aircraft Corporation ElectraFlyer-ULS</t>
  </si>
  <si>
    <t>Evektor EPOS</t>
  </si>
  <si>
    <t>B&amp;F Fk131 Bücker Jungmann</t>
  </si>
  <si>
    <t>Dorna Free Bird</t>
  </si>
  <si>
    <t>Ivanov ZJ-Viera</t>
  </si>
  <si>
    <t>Jingmen A2C Ultra Seaplane</t>
  </si>
  <si>
    <t xml:space="preserve"> two passengers</t>
  </si>
  <si>
    <t>OneAircraft One</t>
  </si>
  <si>
    <t>Orel VH2 Streamline</t>
  </si>
  <si>
    <t>Pelegrin Tarragon</t>
  </si>
  <si>
    <t>Rokospol Via</t>
  </si>
  <si>
    <t>Roland Z-120 Relax</t>
  </si>
  <si>
    <t>Tecnam Snap</t>
  </si>
  <si>
    <t>TL-Ultralight Stream</t>
  </si>
  <si>
    <t>Tomark Skyper GT9</t>
  </si>
  <si>
    <t>Triavio Italo</t>
  </si>
  <si>
    <t>Aviomania G2SA Genesis Duo</t>
  </si>
  <si>
    <t>Aviomania G1SA Genesis Solo</t>
  </si>
  <si>
    <t>GoFly Gotar</t>
  </si>
  <si>
    <t>Etykiety wierszy</t>
  </si>
  <si>
    <t>Suma końcowa</t>
  </si>
  <si>
    <t>Średnia z  wingarea</t>
  </si>
  <si>
    <t>Średnia z  emptyweight</t>
  </si>
  <si>
    <t>Średnia z  grossweight</t>
  </si>
  <si>
    <t>Średnia z  cruisespeed</t>
  </si>
  <si>
    <t>Średnia z  range</t>
  </si>
  <si>
    <t>Średnia z  power</t>
  </si>
  <si>
    <t>Środek</t>
  </si>
  <si>
    <t>YEAR</t>
  </si>
  <si>
    <t>wingload</t>
  </si>
  <si>
    <t>Średnia z wingload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</si>
</sst>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fuel!$B$1</c:f>
              <c:strCache>
                <c:ptCount val="1"/>
                <c:pt idx="0">
                  <c:v> fuelcapacity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fuel!$A$2:$A$71</c:f>
              <c:numCache>
                <c:formatCode>General</c:formatCode>
                <c:ptCount val="70"/>
                <c:pt idx="0">
                  <c:v>1980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1980</c:v>
                </c:pt>
                <c:pt idx="5">
                  <c:v>1980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1990</c:v>
                </c:pt>
                <c:pt idx="11">
                  <c:v>1990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1990</c:v>
                </c:pt>
                <c:pt idx="17">
                  <c:v>1980</c:v>
                </c:pt>
                <c:pt idx="18">
                  <c:v>1990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2000</c:v>
                </c:pt>
                <c:pt idx="23">
                  <c:v>1980</c:v>
                </c:pt>
                <c:pt idx="24">
                  <c:v>1990</c:v>
                </c:pt>
                <c:pt idx="25">
                  <c:v>1990</c:v>
                </c:pt>
                <c:pt idx="26">
                  <c:v>1990</c:v>
                </c:pt>
                <c:pt idx="27">
                  <c:v>1990</c:v>
                </c:pt>
                <c:pt idx="28">
                  <c:v>1990</c:v>
                </c:pt>
                <c:pt idx="29">
                  <c:v>2000</c:v>
                </c:pt>
                <c:pt idx="30">
                  <c:v>1990</c:v>
                </c:pt>
                <c:pt idx="31">
                  <c:v>1990</c:v>
                </c:pt>
                <c:pt idx="32">
                  <c:v>1990</c:v>
                </c:pt>
                <c:pt idx="33">
                  <c:v>1990</c:v>
                </c:pt>
                <c:pt idx="34">
                  <c:v>1990</c:v>
                </c:pt>
                <c:pt idx="35">
                  <c:v>1980</c:v>
                </c:pt>
                <c:pt idx="36">
                  <c:v>1990</c:v>
                </c:pt>
                <c:pt idx="37">
                  <c:v>1980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1990</c:v>
                </c:pt>
                <c:pt idx="42">
                  <c:v>1990</c:v>
                </c:pt>
                <c:pt idx="43">
                  <c:v>1990</c:v>
                </c:pt>
                <c:pt idx="44">
                  <c:v>1990</c:v>
                </c:pt>
                <c:pt idx="45">
                  <c:v>1990</c:v>
                </c:pt>
                <c:pt idx="46">
                  <c:v>1990</c:v>
                </c:pt>
                <c:pt idx="47">
                  <c:v>1960</c:v>
                </c:pt>
                <c:pt idx="48">
                  <c:v>1980</c:v>
                </c:pt>
                <c:pt idx="49">
                  <c:v>1990</c:v>
                </c:pt>
                <c:pt idx="50">
                  <c:v>1990</c:v>
                </c:pt>
                <c:pt idx="51">
                  <c:v>1990</c:v>
                </c:pt>
                <c:pt idx="52">
                  <c:v>1990</c:v>
                </c:pt>
                <c:pt idx="53">
                  <c:v>1990</c:v>
                </c:pt>
                <c:pt idx="54">
                  <c:v>1990</c:v>
                </c:pt>
                <c:pt idx="55">
                  <c:v>1990</c:v>
                </c:pt>
                <c:pt idx="56">
                  <c:v>1990</c:v>
                </c:pt>
                <c:pt idx="57">
                  <c:v>1990</c:v>
                </c:pt>
                <c:pt idx="58">
                  <c:v>1990</c:v>
                </c:pt>
                <c:pt idx="59">
                  <c:v>1990</c:v>
                </c:pt>
                <c:pt idx="60">
                  <c:v>1990</c:v>
                </c:pt>
                <c:pt idx="61">
                  <c:v>1990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1980</c:v>
                </c:pt>
              </c:numCache>
            </c:numRef>
          </c:xVal>
          <c:yVal>
            <c:numRef>
              <c:f>fuel!$B$2:$B$71</c:f>
              <c:numCache>
                <c:formatCode>General</c:formatCode>
                <c:ptCount val="70"/>
                <c:pt idx="0">
                  <c:v>53</c:v>
                </c:pt>
                <c:pt idx="1">
                  <c:v>23</c:v>
                </c:pt>
                <c:pt idx="2">
                  <c:v>49</c:v>
                </c:pt>
                <c:pt idx="3">
                  <c:v>49</c:v>
                </c:pt>
                <c:pt idx="4">
                  <c:v>19</c:v>
                </c:pt>
                <c:pt idx="5">
                  <c:v>17</c:v>
                </c:pt>
                <c:pt idx="6">
                  <c:v>19</c:v>
                </c:pt>
                <c:pt idx="7">
                  <c:v>57</c:v>
                </c:pt>
                <c:pt idx="8">
                  <c:v>38</c:v>
                </c:pt>
                <c:pt idx="9">
                  <c:v>19</c:v>
                </c:pt>
                <c:pt idx="10">
                  <c:v>48</c:v>
                </c:pt>
                <c:pt idx="11">
                  <c:v>45</c:v>
                </c:pt>
                <c:pt idx="12">
                  <c:v>38</c:v>
                </c:pt>
                <c:pt idx="13">
                  <c:v>19</c:v>
                </c:pt>
                <c:pt idx="14">
                  <c:v>19</c:v>
                </c:pt>
                <c:pt idx="15">
                  <c:v>38</c:v>
                </c:pt>
                <c:pt idx="16">
                  <c:v>19</c:v>
                </c:pt>
                <c:pt idx="17">
                  <c:v>38</c:v>
                </c:pt>
                <c:pt idx="18">
                  <c:v>38</c:v>
                </c:pt>
                <c:pt idx="19">
                  <c:v>30</c:v>
                </c:pt>
                <c:pt idx="20">
                  <c:v>51</c:v>
                </c:pt>
                <c:pt idx="21">
                  <c:v>38</c:v>
                </c:pt>
                <c:pt idx="22">
                  <c:v>38</c:v>
                </c:pt>
                <c:pt idx="23">
                  <c:v>34</c:v>
                </c:pt>
                <c:pt idx="24">
                  <c:v>38</c:v>
                </c:pt>
                <c:pt idx="25">
                  <c:v>19</c:v>
                </c:pt>
                <c:pt idx="26">
                  <c:v>38</c:v>
                </c:pt>
                <c:pt idx="27">
                  <c:v>38</c:v>
                </c:pt>
                <c:pt idx="28">
                  <c:v>34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23</c:v>
                </c:pt>
                <c:pt idx="33">
                  <c:v>38</c:v>
                </c:pt>
                <c:pt idx="34">
                  <c:v>9.8000000000000007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53</c:v>
                </c:pt>
                <c:pt idx="39">
                  <c:v>57</c:v>
                </c:pt>
                <c:pt idx="40">
                  <c:v>38</c:v>
                </c:pt>
                <c:pt idx="41">
                  <c:v>34</c:v>
                </c:pt>
                <c:pt idx="42">
                  <c:v>38</c:v>
                </c:pt>
                <c:pt idx="43">
                  <c:v>45</c:v>
                </c:pt>
                <c:pt idx="44">
                  <c:v>57</c:v>
                </c:pt>
                <c:pt idx="45">
                  <c:v>38</c:v>
                </c:pt>
                <c:pt idx="46">
                  <c:v>64</c:v>
                </c:pt>
                <c:pt idx="47">
                  <c:v>45</c:v>
                </c:pt>
                <c:pt idx="48">
                  <c:v>64</c:v>
                </c:pt>
                <c:pt idx="49">
                  <c:v>38</c:v>
                </c:pt>
                <c:pt idx="50">
                  <c:v>38</c:v>
                </c:pt>
                <c:pt idx="51">
                  <c:v>64</c:v>
                </c:pt>
                <c:pt idx="52">
                  <c:v>45</c:v>
                </c:pt>
                <c:pt idx="53">
                  <c:v>30</c:v>
                </c:pt>
                <c:pt idx="54">
                  <c:v>38</c:v>
                </c:pt>
                <c:pt idx="55">
                  <c:v>19</c:v>
                </c:pt>
                <c:pt idx="56">
                  <c:v>38</c:v>
                </c:pt>
                <c:pt idx="57">
                  <c:v>38</c:v>
                </c:pt>
                <c:pt idx="58">
                  <c:v>11</c:v>
                </c:pt>
                <c:pt idx="59">
                  <c:v>19</c:v>
                </c:pt>
                <c:pt idx="60">
                  <c:v>95</c:v>
                </c:pt>
                <c:pt idx="61">
                  <c:v>53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A-4EA9-9E4D-45DC42267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3152"/>
        <c:axId val="1574911920"/>
      </c:scatterChart>
      <c:valAx>
        <c:axId val="17712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911920"/>
        <c:crosses val="autoZero"/>
        <c:crossBetween val="midCat"/>
      </c:valAx>
      <c:valAx>
        <c:axId val="15749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12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wingarea!$B$1</c:f>
              <c:strCache>
                <c:ptCount val="1"/>
                <c:pt idx="0">
                  <c:v> wingarea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10"/>
            <c:dispRSqr val="0"/>
            <c:dispEq val="0"/>
          </c:trendline>
          <c:xVal>
            <c:numRef>
              <c:f>wingarea!$A$2:$A$322</c:f>
              <c:numCache>
                <c:formatCode>General</c:formatCode>
                <c:ptCount val="321"/>
                <c:pt idx="0">
                  <c:v>1998</c:v>
                </c:pt>
                <c:pt idx="1">
                  <c:v>1998</c:v>
                </c:pt>
                <c:pt idx="2">
                  <c:v>2006</c:v>
                </c:pt>
                <c:pt idx="3">
                  <c:v>1983</c:v>
                </c:pt>
                <c:pt idx="4">
                  <c:v>1998</c:v>
                </c:pt>
                <c:pt idx="5">
                  <c:v>1993</c:v>
                </c:pt>
                <c:pt idx="6">
                  <c:v>1996</c:v>
                </c:pt>
                <c:pt idx="7">
                  <c:v>1992</c:v>
                </c:pt>
                <c:pt idx="8">
                  <c:v>1985</c:v>
                </c:pt>
                <c:pt idx="9">
                  <c:v>1985</c:v>
                </c:pt>
                <c:pt idx="10">
                  <c:v>1993</c:v>
                </c:pt>
                <c:pt idx="11">
                  <c:v>1988</c:v>
                </c:pt>
                <c:pt idx="12">
                  <c:v>1997</c:v>
                </c:pt>
                <c:pt idx="13">
                  <c:v>1998</c:v>
                </c:pt>
                <c:pt idx="14">
                  <c:v>2000</c:v>
                </c:pt>
                <c:pt idx="15">
                  <c:v>1991</c:v>
                </c:pt>
                <c:pt idx="16">
                  <c:v>1993</c:v>
                </c:pt>
                <c:pt idx="17">
                  <c:v>1983</c:v>
                </c:pt>
                <c:pt idx="18">
                  <c:v>1997</c:v>
                </c:pt>
                <c:pt idx="19">
                  <c:v>1991</c:v>
                </c:pt>
                <c:pt idx="20">
                  <c:v>1993</c:v>
                </c:pt>
                <c:pt idx="21">
                  <c:v>1990</c:v>
                </c:pt>
                <c:pt idx="22">
                  <c:v>1983</c:v>
                </c:pt>
                <c:pt idx="23">
                  <c:v>1991</c:v>
                </c:pt>
                <c:pt idx="24">
                  <c:v>1990</c:v>
                </c:pt>
                <c:pt idx="25">
                  <c:v>1992</c:v>
                </c:pt>
                <c:pt idx="26">
                  <c:v>2001</c:v>
                </c:pt>
                <c:pt idx="27">
                  <c:v>1996</c:v>
                </c:pt>
                <c:pt idx="28">
                  <c:v>1999</c:v>
                </c:pt>
                <c:pt idx="29">
                  <c:v>2008</c:v>
                </c:pt>
                <c:pt idx="30">
                  <c:v>1999</c:v>
                </c:pt>
                <c:pt idx="31">
                  <c:v>1991</c:v>
                </c:pt>
                <c:pt idx="32">
                  <c:v>2010</c:v>
                </c:pt>
                <c:pt idx="33">
                  <c:v>1986</c:v>
                </c:pt>
                <c:pt idx="34">
                  <c:v>2009</c:v>
                </c:pt>
                <c:pt idx="35">
                  <c:v>2008</c:v>
                </c:pt>
                <c:pt idx="36">
                  <c:v>1989</c:v>
                </c:pt>
                <c:pt idx="37">
                  <c:v>1996</c:v>
                </c:pt>
                <c:pt idx="38">
                  <c:v>1996</c:v>
                </c:pt>
                <c:pt idx="39">
                  <c:v>2002</c:v>
                </c:pt>
                <c:pt idx="40">
                  <c:v>1991</c:v>
                </c:pt>
                <c:pt idx="41">
                  <c:v>1990</c:v>
                </c:pt>
                <c:pt idx="42">
                  <c:v>1999</c:v>
                </c:pt>
                <c:pt idx="43">
                  <c:v>1992</c:v>
                </c:pt>
                <c:pt idx="44">
                  <c:v>1992</c:v>
                </c:pt>
                <c:pt idx="45">
                  <c:v>1997</c:v>
                </c:pt>
                <c:pt idx="46">
                  <c:v>1999</c:v>
                </c:pt>
                <c:pt idx="47">
                  <c:v>1990</c:v>
                </c:pt>
                <c:pt idx="48">
                  <c:v>2006</c:v>
                </c:pt>
                <c:pt idx="49">
                  <c:v>2007</c:v>
                </c:pt>
                <c:pt idx="50">
                  <c:v>1994</c:v>
                </c:pt>
                <c:pt idx="51">
                  <c:v>1992</c:v>
                </c:pt>
                <c:pt idx="52">
                  <c:v>1996</c:v>
                </c:pt>
                <c:pt idx="53">
                  <c:v>1990</c:v>
                </c:pt>
                <c:pt idx="54">
                  <c:v>2003</c:v>
                </c:pt>
                <c:pt idx="55">
                  <c:v>1992</c:v>
                </c:pt>
                <c:pt idx="56">
                  <c:v>2003</c:v>
                </c:pt>
                <c:pt idx="57">
                  <c:v>1997</c:v>
                </c:pt>
                <c:pt idx="58">
                  <c:v>1993</c:v>
                </c:pt>
                <c:pt idx="59">
                  <c:v>1998</c:v>
                </c:pt>
                <c:pt idx="60">
                  <c:v>1990</c:v>
                </c:pt>
                <c:pt idx="61">
                  <c:v>1993</c:v>
                </c:pt>
                <c:pt idx="62">
                  <c:v>1996</c:v>
                </c:pt>
                <c:pt idx="63">
                  <c:v>1987</c:v>
                </c:pt>
                <c:pt idx="64">
                  <c:v>1993</c:v>
                </c:pt>
                <c:pt idx="65">
                  <c:v>1995</c:v>
                </c:pt>
                <c:pt idx="66">
                  <c:v>1997</c:v>
                </c:pt>
                <c:pt idx="67">
                  <c:v>1990</c:v>
                </c:pt>
                <c:pt idx="68">
                  <c:v>1985</c:v>
                </c:pt>
                <c:pt idx="69">
                  <c:v>2001</c:v>
                </c:pt>
                <c:pt idx="70">
                  <c:v>2000</c:v>
                </c:pt>
                <c:pt idx="71">
                  <c:v>1982</c:v>
                </c:pt>
                <c:pt idx="72">
                  <c:v>1991</c:v>
                </c:pt>
                <c:pt idx="73">
                  <c:v>1997</c:v>
                </c:pt>
                <c:pt idx="74">
                  <c:v>1991</c:v>
                </c:pt>
                <c:pt idx="75">
                  <c:v>1994</c:v>
                </c:pt>
                <c:pt idx="76">
                  <c:v>1991</c:v>
                </c:pt>
                <c:pt idx="77">
                  <c:v>2000</c:v>
                </c:pt>
                <c:pt idx="78">
                  <c:v>1997</c:v>
                </c:pt>
                <c:pt idx="79">
                  <c:v>2000</c:v>
                </c:pt>
                <c:pt idx="80">
                  <c:v>1999</c:v>
                </c:pt>
                <c:pt idx="81">
                  <c:v>1997</c:v>
                </c:pt>
                <c:pt idx="82">
                  <c:v>1998</c:v>
                </c:pt>
                <c:pt idx="83">
                  <c:v>2011</c:v>
                </c:pt>
                <c:pt idx="84">
                  <c:v>2012</c:v>
                </c:pt>
                <c:pt idx="85">
                  <c:v>1971</c:v>
                </c:pt>
                <c:pt idx="86">
                  <c:v>1997</c:v>
                </c:pt>
                <c:pt idx="87">
                  <c:v>1996</c:v>
                </c:pt>
                <c:pt idx="88">
                  <c:v>2009</c:v>
                </c:pt>
                <c:pt idx="89">
                  <c:v>2007</c:v>
                </c:pt>
                <c:pt idx="90">
                  <c:v>2005</c:v>
                </c:pt>
                <c:pt idx="91">
                  <c:v>2007</c:v>
                </c:pt>
                <c:pt idx="92">
                  <c:v>2009</c:v>
                </c:pt>
                <c:pt idx="93">
                  <c:v>2011</c:v>
                </c:pt>
                <c:pt idx="94">
                  <c:v>2000</c:v>
                </c:pt>
                <c:pt idx="95">
                  <c:v>2001</c:v>
                </c:pt>
                <c:pt idx="96">
                  <c:v>2002</c:v>
                </c:pt>
                <c:pt idx="97">
                  <c:v>2008</c:v>
                </c:pt>
                <c:pt idx="98">
                  <c:v>1997</c:v>
                </c:pt>
                <c:pt idx="99">
                  <c:v>2010</c:v>
                </c:pt>
                <c:pt idx="100">
                  <c:v>1984</c:v>
                </c:pt>
                <c:pt idx="101">
                  <c:v>1998</c:v>
                </c:pt>
                <c:pt idx="102">
                  <c:v>2008</c:v>
                </c:pt>
                <c:pt idx="103">
                  <c:v>2004</c:v>
                </c:pt>
                <c:pt idx="104">
                  <c:v>1993</c:v>
                </c:pt>
                <c:pt idx="105">
                  <c:v>2009</c:v>
                </c:pt>
                <c:pt idx="106">
                  <c:v>2000</c:v>
                </c:pt>
                <c:pt idx="107">
                  <c:v>1997</c:v>
                </c:pt>
                <c:pt idx="108">
                  <c:v>2003</c:v>
                </c:pt>
                <c:pt idx="109">
                  <c:v>1996</c:v>
                </c:pt>
                <c:pt idx="110">
                  <c:v>1998</c:v>
                </c:pt>
                <c:pt idx="111">
                  <c:v>2004</c:v>
                </c:pt>
                <c:pt idx="112">
                  <c:v>2008</c:v>
                </c:pt>
                <c:pt idx="113">
                  <c:v>1999</c:v>
                </c:pt>
                <c:pt idx="114">
                  <c:v>2006</c:v>
                </c:pt>
                <c:pt idx="115">
                  <c:v>1982</c:v>
                </c:pt>
                <c:pt idx="116">
                  <c:v>2009</c:v>
                </c:pt>
                <c:pt idx="117">
                  <c:v>2007</c:v>
                </c:pt>
                <c:pt idx="118">
                  <c:v>2007</c:v>
                </c:pt>
                <c:pt idx="119">
                  <c:v>2010</c:v>
                </c:pt>
                <c:pt idx="120">
                  <c:v>2009</c:v>
                </c:pt>
                <c:pt idx="121">
                  <c:v>2009</c:v>
                </c:pt>
                <c:pt idx="122">
                  <c:v>1994</c:v>
                </c:pt>
                <c:pt idx="123">
                  <c:v>1994</c:v>
                </c:pt>
                <c:pt idx="124">
                  <c:v>2006</c:v>
                </c:pt>
                <c:pt idx="125">
                  <c:v>1999</c:v>
                </c:pt>
                <c:pt idx="126">
                  <c:v>2006</c:v>
                </c:pt>
                <c:pt idx="127">
                  <c:v>2005</c:v>
                </c:pt>
                <c:pt idx="128">
                  <c:v>2011</c:v>
                </c:pt>
                <c:pt idx="129">
                  <c:v>2007</c:v>
                </c:pt>
                <c:pt idx="130">
                  <c:v>2003</c:v>
                </c:pt>
                <c:pt idx="131">
                  <c:v>2006</c:v>
                </c:pt>
                <c:pt idx="132">
                  <c:v>1989</c:v>
                </c:pt>
                <c:pt idx="133">
                  <c:v>2010</c:v>
                </c:pt>
                <c:pt idx="134">
                  <c:v>2011</c:v>
                </c:pt>
                <c:pt idx="135">
                  <c:v>2007</c:v>
                </c:pt>
                <c:pt idx="136">
                  <c:v>2000</c:v>
                </c:pt>
                <c:pt idx="137">
                  <c:v>2001</c:v>
                </c:pt>
                <c:pt idx="138">
                  <c:v>2007</c:v>
                </c:pt>
                <c:pt idx="139">
                  <c:v>2010</c:v>
                </c:pt>
                <c:pt idx="140">
                  <c:v>1990</c:v>
                </c:pt>
                <c:pt idx="141">
                  <c:v>2009</c:v>
                </c:pt>
                <c:pt idx="142">
                  <c:v>1999</c:v>
                </c:pt>
                <c:pt idx="143">
                  <c:v>2007</c:v>
                </c:pt>
                <c:pt idx="144">
                  <c:v>2000</c:v>
                </c:pt>
                <c:pt idx="145">
                  <c:v>1992</c:v>
                </c:pt>
                <c:pt idx="146">
                  <c:v>2007</c:v>
                </c:pt>
                <c:pt idx="147">
                  <c:v>2003</c:v>
                </c:pt>
                <c:pt idx="148">
                  <c:v>2007</c:v>
                </c:pt>
                <c:pt idx="149">
                  <c:v>2006</c:v>
                </c:pt>
                <c:pt idx="150">
                  <c:v>2005</c:v>
                </c:pt>
                <c:pt idx="151">
                  <c:v>2001</c:v>
                </c:pt>
                <c:pt idx="152">
                  <c:v>1988</c:v>
                </c:pt>
                <c:pt idx="153">
                  <c:v>2003</c:v>
                </c:pt>
                <c:pt idx="154">
                  <c:v>2006</c:v>
                </c:pt>
                <c:pt idx="155">
                  <c:v>2009</c:v>
                </c:pt>
                <c:pt idx="156">
                  <c:v>2004</c:v>
                </c:pt>
                <c:pt idx="157">
                  <c:v>2009</c:v>
                </c:pt>
                <c:pt idx="158">
                  <c:v>2007</c:v>
                </c:pt>
                <c:pt idx="159">
                  <c:v>2013</c:v>
                </c:pt>
                <c:pt idx="160">
                  <c:v>2008</c:v>
                </c:pt>
                <c:pt idx="161">
                  <c:v>2003</c:v>
                </c:pt>
                <c:pt idx="162">
                  <c:v>2009</c:v>
                </c:pt>
                <c:pt idx="163">
                  <c:v>1989</c:v>
                </c:pt>
                <c:pt idx="164">
                  <c:v>1997</c:v>
                </c:pt>
                <c:pt idx="165">
                  <c:v>2002</c:v>
                </c:pt>
                <c:pt idx="166">
                  <c:v>2006</c:v>
                </c:pt>
                <c:pt idx="167">
                  <c:v>1991</c:v>
                </c:pt>
                <c:pt idx="168">
                  <c:v>2013</c:v>
                </c:pt>
                <c:pt idx="169">
                  <c:v>2000</c:v>
                </c:pt>
                <c:pt idx="170">
                  <c:v>2011</c:v>
                </c:pt>
                <c:pt idx="171">
                  <c:v>2005</c:v>
                </c:pt>
                <c:pt idx="172">
                  <c:v>1986</c:v>
                </c:pt>
                <c:pt idx="173">
                  <c:v>1996</c:v>
                </c:pt>
                <c:pt idx="174">
                  <c:v>1988</c:v>
                </c:pt>
                <c:pt idx="175">
                  <c:v>1982</c:v>
                </c:pt>
                <c:pt idx="176">
                  <c:v>2001</c:v>
                </c:pt>
                <c:pt idx="177">
                  <c:v>2009</c:v>
                </c:pt>
                <c:pt idx="178">
                  <c:v>2008</c:v>
                </c:pt>
                <c:pt idx="179">
                  <c:v>2010</c:v>
                </c:pt>
                <c:pt idx="180">
                  <c:v>2001</c:v>
                </c:pt>
                <c:pt idx="181">
                  <c:v>2007</c:v>
                </c:pt>
                <c:pt idx="182">
                  <c:v>2005</c:v>
                </c:pt>
                <c:pt idx="183">
                  <c:v>2006</c:v>
                </c:pt>
                <c:pt idx="184">
                  <c:v>2003</c:v>
                </c:pt>
                <c:pt idx="185">
                  <c:v>1997</c:v>
                </c:pt>
                <c:pt idx="186">
                  <c:v>1991</c:v>
                </c:pt>
                <c:pt idx="187">
                  <c:v>2010</c:v>
                </c:pt>
                <c:pt idx="188">
                  <c:v>2000</c:v>
                </c:pt>
                <c:pt idx="189">
                  <c:v>1994</c:v>
                </c:pt>
                <c:pt idx="190">
                  <c:v>2008</c:v>
                </c:pt>
                <c:pt idx="191">
                  <c:v>1996</c:v>
                </c:pt>
                <c:pt idx="192">
                  <c:v>1996</c:v>
                </c:pt>
                <c:pt idx="193">
                  <c:v>2013</c:v>
                </c:pt>
                <c:pt idx="194">
                  <c:v>2009</c:v>
                </c:pt>
                <c:pt idx="195">
                  <c:v>2005</c:v>
                </c:pt>
                <c:pt idx="196">
                  <c:v>2002</c:v>
                </c:pt>
                <c:pt idx="197">
                  <c:v>2007</c:v>
                </c:pt>
                <c:pt idx="198">
                  <c:v>2012</c:v>
                </c:pt>
                <c:pt idx="199">
                  <c:v>2005</c:v>
                </c:pt>
                <c:pt idx="200">
                  <c:v>2009</c:v>
                </c:pt>
                <c:pt idx="201">
                  <c:v>2007</c:v>
                </c:pt>
                <c:pt idx="202">
                  <c:v>2011</c:v>
                </c:pt>
                <c:pt idx="203">
                  <c:v>2004</c:v>
                </c:pt>
                <c:pt idx="204">
                  <c:v>2001</c:v>
                </c:pt>
                <c:pt idx="205">
                  <c:v>2002</c:v>
                </c:pt>
                <c:pt idx="206">
                  <c:v>2008</c:v>
                </c:pt>
                <c:pt idx="207">
                  <c:v>2003</c:v>
                </c:pt>
                <c:pt idx="208">
                  <c:v>2005</c:v>
                </c:pt>
                <c:pt idx="209">
                  <c:v>2009</c:v>
                </c:pt>
                <c:pt idx="210">
                  <c:v>2005</c:v>
                </c:pt>
                <c:pt idx="211">
                  <c:v>2009</c:v>
                </c:pt>
                <c:pt idx="212">
                  <c:v>2001</c:v>
                </c:pt>
                <c:pt idx="213">
                  <c:v>2005</c:v>
                </c:pt>
                <c:pt idx="214">
                  <c:v>2003</c:v>
                </c:pt>
                <c:pt idx="215">
                  <c:v>2006</c:v>
                </c:pt>
                <c:pt idx="216">
                  <c:v>2005</c:v>
                </c:pt>
                <c:pt idx="217">
                  <c:v>1999</c:v>
                </c:pt>
                <c:pt idx="218">
                  <c:v>2004</c:v>
                </c:pt>
                <c:pt idx="219">
                  <c:v>2002</c:v>
                </c:pt>
                <c:pt idx="220">
                  <c:v>2003</c:v>
                </c:pt>
                <c:pt idx="221">
                  <c:v>2006</c:v>
                </c:pt>
                <c:pt idx="222">
                  <c:v>1998</c:v>
                </c:pt>
                <c:pt idx="223">
                  <c:v>2008</c:v>
                </c:pt>
                <c:pt idx="224">
                  <c:v>2007</c:v>
                </c:pt>
                <c:pt idx="225">
                  <c:v>2002</c:v>
                </c:pt>
                <c:pt idx="226">
                  <c:v>2009</c:v>
                </c:pt>
                <c:pt idx="227">
                  <c:v>2008</c:v>
                </c:pt>
                <c:pt idx="228">
                  <c:v>1995</c:v>
                </c:pt>
                <c:pt idx="229">
                  <c:v>2008</c:v>
                </c:pt>
                <c:pt idx="230">
                  <c:v>2008</c:v>
                </c:pt>
                <c:pt idx="231">
                  <c:v>2006</c:v>
                </c:pt>
                <c:pt idx="232">
                  <c:v>2004</c:v>
                </c:pt>
                <c:pt idx="233">
                  <c:v>2007</c:v>
                </c:pt>
                <c:pt idx="234">
                  <c:v>2003</c:v>
                </c:pt>
                <c:pt idx="235">
                  <c:v>2004</c:v>
                </c:pt>
                <c:pt idx="236">
                  <c:v>2003</c:v>
                </c:pt>
                <c:pt idx="237">
                  <c:v>1983</c:v>
                </c:pt>
                <c:pt idx="238">
                  <c:v>1981</c:v>
                </c:pt>
                <c:pt idx="239">
                  <c:v>2002</c:v>
                </c:pt>
                <c:pt idx="240">
                  <c:v>2000</c:v>
                </c:pt>
                <c:pt idx="241">
                  <c:v>2006</c:v>
                </c:pt>
                <c:pt idx="242">
                  <c:v>1998</c:v>
                </c:pt>
                <c:pt idx="243">
                  <c:v>2004</c:v>
                </c:pt>
                <c:pt idx="244">
                  <c:v>2006</c:v>
                </c:pt>
                <c:pt idx="245">
                  <c:v>2004</c:v>
                </c:pt>
                <c:pt idx="246">
                  <c:v>2001</c:v>
                </c:pt>
                <c:pt idx="247">
                  <c:v>2008</c:v>
                </c:pt>
                <c:pt idx="248">
                  <c:v>2007</c:v>
                </c:pt>
                <c:pt idx="249">
                  <c:v>2006</c:v>
                </c:pt>
                <c:pt idx="250">
                  <c:v>2007</c:v>
                </c:pt>
                <c:pt idx="251">
                  <c:v>1994</c:v>
                </c:pt>
                <c:pt idx="252">
                  <c:v>2009</c:v>
                </c:pt>
                <c:pt idx="253">
                  <c:v>2000</c:v>
                </c:pt>
                <c:pt idx="254">
                  <c:v>2008</c:v>
                </c:pt>
                <c:pt idx="255">
                  <c:v>1992</c:v>
                </c:pt>
                <c:pt idx="256">
                  <c:v>1990</c:v>
                </c:pt>
                <c:pt idx="257">
                  <c:v>1992</c:v>
                </c:pt>
                <c:pt idx="258">
                  <c:v>1969</c:v>
                </c:pt>
                <c:pt idx="259">
                  <c:v>1991</c:v>
                </c:pt>
                <c:pt idx="260">
                  <c:v>1994</c:v>
                </c:pt>
                <c:pt idx="261">
                  <c:v>1992</c:v>
                </c:pt>
                <c:pt idx="262">
                  <c:v>1996</c:v>
                </c:pt>
                <c:pt idx="263">
                  <c:v>1999</c:v>
                </c:pt>
                <c:pt idx="264">
                  <c:v>1996</c:v>
                </c:pt>
                <c:pt idx="265">
                  <c:v>1992</c:v>
                </c:pt>
                <c:pt idx="266">
                  <c:v>1994</c:v>
                </c:pt>
                <c:pt idx="267">
                  <c:v>1999</c:v>
                </c:pt>
                <c:pt idx="268">
                  <c:v>1992</c:v>
                </c:pt>
                <c:pt idx="269">
                  <c:v>1995</c:v>
                </c:pt>
                <c:pt idx="270">
                  <c:v>1992</c:v>
                </c:pt>
                <c:pt idx="271">
                  <c:v>1994</c:v>
                </c:pt>
                <c:pt idx="272">
                  <c:v>1997</c:v>
                </c:pt>
                <c:pt idx="273">
                  <c:v>1990</c:v>
                </c:pt>
                <c:pt idx="274">
                  <c:v>1996</c:v>
                </c:pt>
                <c:pt idx="275">
                  <c:v>1993</c:v>
                </c:pt>
                <c:pt idx="276">
                  <c:v>2007</c:v>
                </c:pt>
                <c:pt idx="277">
                  <c:v>1968</c:v>
                </c:pt>
                <c:pt idx="278">
                  <c:v>1989</c:v>
                </c:pt>
                <c:pt idx="279">
                  <c:v>1990</c:v>
                </c:pt>
                <c:pt idx="280">
                  <c:v>1991</c:v>
                </c:pt>
                <c:pt idx="281">
                  <c:v>1996</c:v>
                </c:pt>
                <c:pt idx="282">
                  <c:v>1997</c:v>
                </c:pt>
                <c:pt idx="283">
                  <c:v>1991</c:v>
                </c:pt>
                <c:pt idx="284">
                  <c:v>1991</c:v>
                </c:pt>
                <c:pt idx="285">
                  <c:v>1993</c:v>
                </c:pt>
                <c:pt idx="286">
                  <c:v>1997</c:v>
                </c:pt>
                <c:pt idx="287">
                  <c:v>1990</c:v>
                </c:pt>
                <c:pt idx="288">
                  <c:v>1994</c:v>
                </c:pt>
                <c:pt idx="289">
                  <c:v>1990</c:v>
                </c:pt>
                <c:pt idx="290">
                  <c:v>1992</c:v>
                </c:pt>
                <c:pt idx="291">
                  <c:v>1990</c:v>
                </c:pt>
                <c:pt idx="292">
                  <c:v>1992</c:v>
                </c:pt>
                <c:pt idx="293">
                  <c:v>1996</c:v>
                </c:pt>
                <c:pt idx="294">
                  <c:v>2000</c:v>
                </c:pt>
                <c:pt idx="295">
                  <c:v>2000</c:v>
                </c:pt>
                <c:pt idx="296">
                  <c:v>2006</c:v>
                </c:pt>
                <c:pt idx="297">
                  <c:v>1982</c:v>
                </c:pt>
                <c:pt idx="298">
                  <c:v>2004</c:v>
                </c:pt>
                <c:pt idx="299">
                  <c:v>2001</c:v>
                </c:pt>
                <c:pt idx="300">
                  <c:v>2003</c:v>
                </c:pt>
                <c:pt idx="301">
                  <c:v>1992</c:v>
                </c:pt>
                <c:pt idx="302">
                  <c:v>2004</c:v>
                </c:pt>
                <c:pt idx="303">
                  <c:v>2006</c:v>
                </c:pt>
                <c:pt idx="304">
                  <c:v>2007</c:v>
                </c:pt>
                <c:pt idx="305">
                  <c:v>2009</c:v>
                </c:pt>
                <c:pt idx="306">
                  <c:v>2010</c:v>
                </c:pt>
                <c:pt idx="307">
                  <c:v>2002</c:v>
                </c:pt>
                <c:pt idx="308">
                  <c:v>2001</c:v>
                </c:pt>
                <c:pt idx="309">
                  <c:v>2001</c:v>
                </c:pt>
                <c:pt idx="310">
                  <c:v>2005</c:v>
                </c:pt>
                <c:pt idx="311">
                  <c:v>2007</c:v>
                </c:pt>
                <c:pt idx="312">
                  <c:v>2000</c:v>
                </c:pt>
                <c:pt idx="313">
                  <c:v>2001</c:v>
                </c:pt>
                <c:pt idx="314">
                  <c:v>2000</c:v>
                </c:pt>
                <c:pt idx="315">
                  <c:v>2009</c:v>
                </c:pt>
                <c:pt idx="316">
                  <c:v>2008</c:v>
                </c:pt>
                <c:pt idx="317">
                  <c:v>2000</c:v>
                </c:pt>
                <c:pt idx="318">
                  <c:v>2007</c:v>
                </c:pt>
                <c:pt idx="319">
                  <c:v>1980</c:v>
                </c:pt>
                <c:pt idx="320">
                  <c:v>2013</c:v>
                </c:pt>
              </c:numCache>
            </c:numRef>
          </c:xVal>
          <c:yVal>
            <c:numRef>
              <c:f>wingarea!$B$2:$B$322</c:f>
              <c:numCache>
                <c:formatCode>General</c:formatCode>
                <c:ptCount val="321"/>
                <c:pt idx="0">
                  <c:v>14.1</c:v>
                </c:pt>
                <c:pt idx="1">
                  <c:v>14.5</c:v>
                </c:pt>
                <c:pt idx="2">
                  <c:v>12.3</c:v>
                </c:pt>
                <c:pt idx="3">
                  <c:v>16.899999999999999</c:v>
                </c:pt>
                <c:pt idx="4">
                  <c:v>14</c:v>
                </c:pt>
                <c:pt idx="5">
                  <c:v>11.9</c:v>
                </c:pt>
                <c:pt idx="6">
                  <c:v>12.3</c:v>
                </c:pt>
                <c:pt idx="7">
                  <c:v>15.2</c:v>
                </c:pt>
                <c:pt idx="8">
                  <c:v>14.2</c:v>
                </c:pt>
                <c:pt idx="9">
                  <c:v>15</c:v>
                </c:pt>
                <c:pt idx="10">
                  <c:v>17.2</c:v>
                </c:pt>
                <c:pt idx="11">
                  <c:v>10.6</c:v>
                </c:pt>
                <c:pt idx="12">
                  <c:v>15</c:v>
                </c:pt>
                <c:pt idx="13">
                  <c:v>10</c:v>
                </c:pt>
                <c:pt idx="14">
                  <c:v>14.5</c:v>
                </c:pt>
                <c:pt idx="15">
                  <c:v>17</c:v>
                </c:pt>
                <c:pt idx="16">
                  <c:v>12.33</c:v>
                </c:pt>
                <c:pt idx="17">
                  <c:v>18</c:v>
                </c:pt>
                <c:pt idx="18">
                  <c:v>12.2</c:v>
                </c:pt>
                <c:pt idx="19">
                  <c:v>16</c:v>
                </c:pt>
                <c:pt idx="20">
                  <c:v>14.84</c:v>
                </c:pt>
                <c:pt idx="21">
                  <c:v>16</c:v>
                </c:pt>
                <c:pt idx="22">
                  <c:v>15.6</c:v>
                </c:pt>
                <c:pt idx="23">
                  <c:v>13</c:v>
                </c:pt>
                <c:pt idx="24">
                  <c:v>16</c:v>
                </c:pt>
                <c:pt idx="25">
                  <c:v>14.5</c:v>
                </c:pt>
                <c:pt idx="26">
                  <c:v>15.7</c:v>
                </c:pt>
                <c:pt idx="27">
                  <c:v>17</c:v>
                </c:pt>
                <c:pt idx="28">
                  <c:v>14.8</c:v>
                </c:pt>
                <c:pt idx="29">
                  <c:v>13</c:v>
                </c:pt>
                <c:pt idx="30">
                  <c:v>12.9</c:v>
                </c:pt>
                <c:pt idx="31">
                  <c:v>14.62</c:v>
                </c:pt>
                <c:pt idx="32">
                  <c:v>10.5</c:v>
                </c:pt>
                <c:pt idx="33">
                  <c:v>15.6</c:v>
                </c:pt>
                <c:pt idx="34">
                  <c:v>9.5</c:v>
                </c:pt>
                <c:pt idx="35">
                  <c:v>11.15</c:v>
                </c:pt>
                <c:pt idx="36">
                  <c:v>15</c:v>
                </c:pt>
                <c:pt idx="37">
                  <c:v>12.5</c:v>
                </c:pt>
                <c:pt idx="38">
                  <c:v>10.7</c:v>
                </c:pt>
                <c:pt idx="39">
                  <c:v>10.76</c:v>
                </c:pt>
                <c:pt idx="40">
                  <c:v>15.2</c:v>
                </c:pt>
                <c:pt idx="41">
                  <c:v>18</c:v>
                </c:pt>
                <c:pt idx="42">
                  <c:v>16.5</c:v>
                </c:pt>
                <c:pt idx="43">
                  <c:v>15.5</c:v>
                </c:pt>
                <c:pt idx="44">
                  <c:v>15.5</c:v>
                </c:pt>
                <c:pt idx="45">
                  <c:v>15.2</c:v>
                </c:pt>
                <c:pt idx="46">
                  <c:v>19</c:v>
                </c:pt>
                <c:pt idx="47">
                  <c:v>18</c:v>
                </c:pt>
                <c:pt idx="48">
                  <c:v>17.600000000000001</c:v>
                </c:pt>
                <c:pt idx="49">
                  <c:v>17.600000000000001</c:v>
                </c:pt>
                <c:pt idx="50">
                  <c:v>15.6</c:v>
                </c:pt>
                <c:pt idx="51">
                  <c:v>15.6</c:v>
                </c:pt>
                <c:pt idx="52">
                  <c:v>15.6</c:v>
                </c:pt>
                <c:pt idx="53">
                  <c:v>14.4</c:v>
                </c:pt>
                <c:pt idx="54">
                  <c:v>10.6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16.399999999999999</c:v>
                </c:pt>
                <c:pt idx="59">
                  <c:v>19</c:v>
                </c:pt>
                <c:pt idx="60">
                  <c:v>18</c:v>
                </c:pt>
                <c:pt idx="61">
                  <c:v>19.100000000000001</c:v>
                </c:pt>
                <c:pt idx="62">
                  <c:v>18</c:v>
                </c:pt>
                <c:pt idx="63">
                  <c:v>15.3</c:v>
                </c:pt>
                <c:pt idx="64">
                  <c:v>14</c:v>
                </c:pt>
                <c:pt idx="65">
                  <c:v>15.1</c:v>
                </c:pt>
                <c:pt idx="66">
                  <c:v>14.5</c:v>
                </c:pt>
                <c:pt idx="67">
                  <c:v>14.5</c:v>
                </c:pt>
                <c:pt idx="68">
                  <c:v>46</c:v>
                </c:pt>
                <c:pt idx="69">
                  <c:v>46</c:v>
                </c:pt>
                <c:pt idx="70">
                  <c:v>51</c:v>
                </c:pt>
                <c:pt idx="71">
                  <c:v>51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51</c:v>
                </c:pt>
                <c:pt idx="76">
                  <c:v>60.9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51</c:v>
                </c:pt>
                <c:pt idx="81">
                  <c:v>45.1</c:v>
                </c:pt>
                <c:pt idx="82">
                  <c:v>48</c:v>
                </c:pt>
                <c:pt idx="83">
                  <c:v>8.48</c:v>
                </c:pt>
                <c:pt idx="84">
                  <c:v>9.23</c:v>
                </c:pt>
                <c:pt idx="85">
                  <c:v>10.5</c:v>
                </c:pt>
                <c:pt idx="86">
                  <c:v>15.6</c:v>
                </c:pt>
                <c:pt idx="87">
                  <c:v>15.3</c:v>
                </c:pt>
                <c:pt idx="88">
                  <c:v>10.199999999999999</c:v>
                </c:pt>
                <c:pt idx="89">
                  <c:v>9.1999999999999993</c:v>
                </c:pt>
                <c:pt idx="90">
                  <c:v>9</c:v>
                </c:pt>
                <c:pt idx="91">
                  <c:v>10.55</c:v>
                </c:pt>
                <c:pt idx="92">
                  <c:v>12</c:v>
                </c:pt>
                <c:pt idx="93">
                  <c:v>10.54</c:v>
                </c:pt>
                <c:pt idx="94">
                  <c:v>12.42</c:v>
                </c:pt>
                <c:pt idx="95">
                  <c:v>10.5</c:v>
                </c:pt>
                <c:pt idx="96">
                  <c:v>11.5</c:v>
                </c:pt>
                <c:pt idx="97">
                  <c:v>10.35</c:v>
                </c:pt>
                <c:pt idx="98">
                  <c:v>13.97</c:v>
                </c:pt>
                <c:pt idx="99">
                  <c:v>14.2</c:v>
                </c:pt>
                <c:pt idx="100">
                  <c:v>17</c:v>
                </c:pt>
                <c:pt idx="101">
                  <c:v>14.5</c:v>
                </c:pt>
                <c:pt idx="102">
                  <c:v>14.62</c:v>
                </c:pt>
                <c:pt idx="103">
                  <c:v>10.5</c:v>
                </c:pt>
                <c:pt idx="104">
                  <c:v>13.44</c:v>
                </c:pt>
                <c:pt idx="105">
                  <c:v>10.220000000000001</c:v>
                </c:pt>
                <c:pt idx="106">
                  <c:v>11</c:v>
                </c:pt>
                <c:pt idx="107">
                  <c:v>11.4</c:v>
                </c:pt>
                <c:pt idx="108">
                  <c:v>10.1</c:v>
                </c:pt>
                <c:pt idx="109">
                  <c:v>10.07</c:v>
                </c:pt>
                <c:pt idx="110">
                  <c:v>15</c:v>
                </c:pt>
                <c:pt idx="111">
                  <c:v>11.9</c:v>
                </c:pt>
                <c:pt idx="112">
                  <c:v>12.1</c:v>
                </c:pt>
                <c:pt idx="113">
                  <c:v>18.2</c:v>
                </c:pt>
                <c:pt idx="114">
                  <c:v>9.77</c:v>
                </c:pt>
                <c:pt idx="115">
                  <c:v>10.5</c:v>
                </c:pt>
                <c:pt idx="116">
                  <c:v>10.029999999999999</c:v>
                </c:pt>
                <c:pt idx="117">
                  <c:v>14</c:v>
                </c:pt>
                <c:pt idx="118">
                  <c:v>9.9600000000000009</c:v>
                </c:pt>
                <c:pt idx="119">
                  <c:v>11.6</c:v>
                </c:pt>
                <c:pt idx="120">
                  <c:v>18.079999999999998</c:v>
                </c:pt>
                <c:pt idx="121">
                  <c:v>10</c:v>
                </c:pt>
                <c:pt idx="122">
                  <c:v>15.6</c:v>
                </c:pt>
                <c:pt idx="123">
                  <c:v>15.6</c:v>
                </c:pt>
                <c:pt idx="124">
                  <c:v>12.7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12.5</c:v>
                </c:pt>
                <c:pt idx="129">
                  <c:v>18</c:v>
                </c:pt>
                <c:pt idx="130">
                  <c:v>15.04</c:v>
                </c:pt>
                <c:pt idx="131">
                  <c:v>9.44</c:v>
                </c:pt>
                <c:pt idx="132">
                  <c:v>15</c:v>
                </c:pt>
                <c:pt idx="133">
                  <c:v>10.199999999999999</c:v>
                </c:pt>
                <c:pt idx="134">
                  <c:v>10.24</c:v>
                </c:pt>
                <c:pt idx="135">
                  <c:v>9</c:v>
                </c:pt>
                <c:pt idx="136">
                  <c:v>11.7</c:v>
                </c:pt>
                <c:pt idx="137">
                  <c:v>13.5</c:v>
                </c:pt>
                <c:pt idx="138">
                  <c:v>10.050000000000001</c:v>
                </c:pt>
                <c:pt idx="139">
                  <c:v>12.6</c:v>
                </c:pt>
                <c:pt idx="140">
                  <c:v>11.8</c:v>
                </c:pt>
                <c:pt idx="141">
                  <c:v>10.54</c:v>
                </c:pt>
                <c:pt idx="142">
                  <c:v>11.8</c:v>
                </c:pt>
                <c:pt idx="143">
                  <c:v>10.050000000000001</c:v>
                </c:pt>
                <c:pt idx="144">
                  <c:v>9.5</c:v>
                </c:pt>
                <c:pt idx="145">
                  <c:v>16.989999999999998</c:v>
                </c:pt>
                <c:pt idx="146">
                  <c:v>10.5</c:v>
                </c:pt>
                <c:pt idx="147">
                  <c:v>14.27</c:v>
                </c:pt>
                <c:pt idx="148">
                  <c:v>10.6</c:v>
                </c:pt>
                <c:pt idx="149">
                  <c:v>17.5</c:v>
                </c:pt>
                <c:pt idx="150">
                  <c:v>11.8</c:v>
                </c:pt>
                <c:pt idx="151">
                  <c:v>12.6</c:v>
                </c:pt>
                <c:pt idx="152">
                  <c:v>17.399999999999999</c:v>
                </c:pt>
                <c:pt idx="153">
                  <c:v>12.48</c:v>
                </c:pt>
                <c:pt idx="154">
                  <c:v>10.095000000000001</c:v>
                </c:pt>
                <c:pt idx="155">
                  <c:v>16.100000000000001</c:v>
                </c:pt>
                <c:pt idx="156">
                  <c:v>9.56</c:v>
                </c:pt>
                <c:pt idx="157">
                  <c:v>12.4</c:v>
                </c:pt>
                <c:pt idx="158">
                  <c:v>10.11</c:v>
                </c:pt>
                <c:pt idx="159">
                  <c:v>16.649999999999999</c:v>
                </c:pt>
                <c:pt idx="160">
                  <c:v>16</c:v>
                </c:pt>
                <c:pt idx="161">
                  <c:v>15.1</c:v>
                </c:pt>
                <c:pt idx="162">
                  <c:v>13.8</c:v>
                </c:pt>
                <c:pt idx="163">
                  <c:v>15.1</c:v>
                </c:pt>
                <c:pt idx="164">
                  <c:v>14.7</c:v>
                </c:pt>
                <c:pt idx="165">
                  <c:v>10.6</c:v>
                </c:pt>
                <c:pt idx="166">
                  <c:v>16.75</c:v>
                </c:pt>
                <c:pt idx="167">
                  <c:v>10.53</c:v>
                </c:pt>
                <c:pt idx="168">
                  <c:v>10.53</c:v>
                </c:pt>
                <c:pt idx="169">
                  <c:v>10.8</c:v>
                </c:pt>
                <c:pt idx="170">
                  <c:v>10.18</c:v>
                </c:pt>
                <c:pt idx="171">
                  <c:v>12</c:v>
                </c:pt>
                <c:pt idx="172">
                  <c:v>14.3</c:v>
                </c:pt>
                <c:pt idx="173">
                  <c:v>12.5</c:v>
                </c:pt>
                <c:pt idx="174">
                  <c:v>15.7</c:v>
                </c:pt>
                <c:pt idx="175">
                  <c:v>13.6</c:v>
                </c:pt>
                <c:pt idx="176">
                  <c:v>12.1</c:v>
                </c:pt>
                <c:pt idx="177">
                  <c:v>13.25</c:v>
                </c:pt>
                <c:pt idx="178">
                  <c:v>14</c:v>
                </c:pt>
                <c:pt idx="179">
                  <c:v>17.5</c:v>
                </c:pt>
                <c:pt idx="180">
                  <c:v>11.4</c:v>
                </c:pt>
                <c:pt idx="181">
                  <c:v>12.4</c:v>
                </c:pt>
                <c:pt idx="182">
                  <c:v>12.5</c:v>
                </c:pt>
                <c:pt idx="183">
                  <c:v>11.5</c:v>
                </c:pt>
                <c:pt idx="184">
                  <c:v>10.61</c:v>
                </c:pt>
                <c:pt idx="185">
                  <c:v>17.5</c:v>
                </c:pt>
                <c:pt idx="186">
                  <c:v>14.6</c:v>
                </c:pt>
                <c:pt idx="187">
                  <c:v>11.164999999999999</c:v>
                </c:pt>
                <c:pt idx="188">
                  <c:v>10.3</c:v>
                </c:pt>
                <c:pt idx="189">
                  <c:v>15</c:v>
                </c:pt>
                <c:pt idx="190">
                  <c:v>10.14</c:v>
                </c:pt>
                <c:pt idx="191">
                  <c:v>15.7</c:v>
                </c:pt>
                <c:pt idx="192">
                  <c:v>13.88</c:v>
                </c:pt>
                <c:pt idx="193">
                  <c:v>10.5</c:v>
                </c:pt>
                <c:pt idx="194">
                  <c:v>11.92</c:v>
                </c:pt>
                <c:pt idx="195">
                  <c:v>14.75</c:v>
                </c:pt>
                <c:pt idx="196">
                  <c:v>13.3</c:v>
                </c:pt>
                <c:pt idx="197">
                  <c:v>46</c:v>
                </c:pt>
                <c:pt idx="198">
                  <c:v>11.89</c:v>
                </c:pt>
                <c:pt idx="199">
                  <c:v>15.4</c:v>
                </c:pt>
                <c:pt idx="200">
                  <c:v>15.1</c:v>
                </c:pt>
                <c:pt idx="201">
                  <c:v>17.399999999999999</c:v>
                </c:pt>
                <c:pt idx="202">
                  <c:v>15.2</c:v>
                </c:pt>
                <c:pt idx="203">
                  <c:v>16.5</c:v>
                </c:pt>
                <c:pt idx="204">
                  <c:v>16.5</c:v>
                </c:pt>
                <c:pt idx="205">
                  <c:v>12</c:v>
                </c:pt>
                <c:pt idx="206">
                  <c:v>14.5</c:v>
                </c:pt>
                <c:pt idx="207">
                  <c:v>12.5</c:v>
                </c:pt>
                <c:pt idx="208">
                  <c:v>15</c:v>
                </c:pt>
                <c:pt idx="209">
                  <c:v>15</c:v>
                </c:pt>
                <c:pt idx="210">
                  <c:v>14.9</c:v>
                </c:pt>
                <c:pt idx="211">
                  <c:v>14</c:v>
                </c:pt>
                <c:pt idx="212">
                  <c:v>12.3</c:v>
                </c:pt>
                <c:pt idx="213">
                  <c:v>16</c:v>
                </c:pt>
                <c:pt idx="214">
                  <c:v>15</c:v>
                </c:pt>
                <c:pt idx="215">
                  <c:v>12</c:v>
                </c:pt>
                <c:pt idx="216">
                  <c:v>12</c:v>
                </c:pt>
                <c:pt idx="217">
                  <c:v>15.5</c:v>
                </c:pt>
                <c:pt idx="218">
                  <c:v>14.5</c:v>
                </c:pt>
                <c:pt idx="219">
                  <c:v>12</c:v>
                </c:pt>
                <c:pt idx="220">
                  <c:v>13.5</c:v>
                </c:pt>
                <c:pt idx="221">
                  <c:v>9.5</c:v>
                </c:pt>
                <c:pt idx="222">
                  <c:v>12</c:v>
                </c:pt>
                <c:pt idx="223">
                  <c:v>15</c:v>
                </c:pt>
                <c:pt idx="224">
                  <c:v>15.6</c:v>
                </c:pt>
                <c:pt idx="225">
                  <c:v>15.4</c:v>
                </c:pt>
                <c:pt idx="226">
                  <c:v>14.8</c:v>
                </c:pt>
                <c:pt idx="227">
                  <c:v>13</c:v>
                </c:pt>
                <c:pt idx="228">
                  <c:v>16.5</c:v>
                </c:pt>
                <c:pt idx="229">
                  <c:v>12.8</c:v>
                </c:pt>
                <c:pt idx="230">
                  <c:v>12</c:v>
                </c:pt>
                <c:pt idx="231">
                  <c:v>14.6</c:v>
                </c:pt>
                <c:pt idx="232">
                  <c:v>14</c:v>
                </c:pt>
                <c:pt idx="233">
                  <c:v>17.600000000000001</c:v>
                </c:pt>
                <c:pt idx="234">
                  <c:v>15</c:v>
                </c:pt>
                <c:pt idx="235">
                  <c:v>16</c:v>
                </c:pt>
                <c:pt idx="236">
                  <c:v>19.600000000000001</c:v>
                </c:pt>
                <c:pt idx="237">
                  <c:v>19.600000000000001</c:v>
                </c:pt>
                <c:pt idx="238">
                  <c:v>15.8</c:v>
                </c:pt>
                <c:pt idx="239">
                  <c:v>12</c:v>
                </c:pt>
                <c:pt idx="240">
                  <c:v>14.9</c:v>
                </c:pt>
                <c:pt idx="241">
                  <c:v>13</c:v>
                </c:pt>
                <c:pt idx="242">
                  <c:v>15</c:v>
                </c:pt>
                <c:pt idx="243">
                  <c:v>12.4</c:v>
                </c:pt>
                <c:pt idx="244">
                  <c:v>12.4</c:v>
                </c:pt>
                <c:pt idx="245">
                  <c:v>10.6</c:v>
                </c:pt>
                <c:pt idx="246">
                  <c:v>10</c:v>
                </c:pt>
                <c:pt idx="247">
                  <c:v>12</c:v>
                </c:pt>
                <c:pt idx="248">
                  <c:v>14.8</c:v>
                </c:pt>
                <c:pt idx="249">
                  <c:v>14.8</c:v>
                </c:pt>
                <c:pt idx="250">
                  <c:v>15.6</c:v>
                </c:pt>
                <c:pt idx="251">
                  <c:v>15.2</c:v>
                </c:pt>
                <c:pt idx="252">
                  <c:v>16</c:v>
                </c:pt>
                <c:pt idx="253">
                  <c:v>17</c:v>
                </c:pt>
                <c:pt idx="254">
                  <c:v>15</c:v>
                </c:pt>
                <c:pt idx="255">
                  <c:v>16</c:v>
                </c:pt>
                <c:pt idx="256">
                  <c:v>14.2</c:v>
                </c:pt>
                <c:pt idx="257">
                  <c:v>17.399999999999999</c:v>
                </c:pt>
                <c:pt idx="258">
                  <c:v>15.5</c:v>
                </c:pt>
                <c:pt idx="259">
                  <c:v>16.09</c:v>
                </c:pt>
                <c:pt idx="260">
                  <c:v>16.09</c:v>
                </c:pt>
                <c:pt idx="261">
                  <c:v>15.99</c:v>
                </c:pt>
                <c:pt idx="262">
                  <c:v>14.4</c:v>
                </c:pt>
                <c:pt idx="263">
                  <c:v>13.01</c:v>
                </c:pt>
                <c:pt idx="264">
                  <c:v>11.57</c:v>
                </c:pt>
                <c:pt idx="265">
                  <c:v>12.7</c:v>
                </c:pt>
                <c:pt idx="266">
                  <c:v>13.01</c:v>
                </c:pt>
                <c:pt idx="267">
                  <c:v>15.21</c:v>
                </c:pt>
                <c:pt idx="268">
                  <c:v>10</c:v>
                </c:pt>
                <c:pt idx="269">
                  <c:v>16.48</c:v>
                </c:pt>
                <c:pt idx="270">
                  <c:v>15.33</c:v>
                </c:pt>
                <c:pt idx="271">
                  <c:v>9.48</c:v>
                </c:pt>
                <c:pt idx="272">
                  <c:v>14.86</c:v>
                </c:pt>
                <c:pt idx="273">
                  <c:v>11.06</c:v>
                </c:pt>
                <c:pt idx="274">
                  <c:v>12.24</c:v>
                </c:pt>
                <c:pt idx="275">
                  <c:v>11.06</c:v>
                </c:pt>
                <c:pt idx="276">
                  <c:v>10.27</c:v>
                </c:pt>
                <c:pt idx="277">
                  <c:v>13.7</c:v>
                </c:pt>
                <c:pt idx="278">
                  <c:v>7.4</c:v>
                </c:pt>
                <c:pt idx="279">
                  <c:v>14</c:v>
                </c:pt>
                <c:pt idx="280">
                  <c:v>13.81</c:v>
                </c:pt>
                <c:pt idx="281">
                  <c:v>11.6</c:v>
                </c:pt>
                <c:pt idx="282">
                  <c:v>16.350000000000001</c:v>
                </c:pt>
                <c:pt idx="283">
                  <c:v>15.33</c:v>
                </c:pt>
                <c:pt idx="284">
                  <c:v>11.71</c:v>
                </c:pt>
                <c:pt idx="285">
                  <c:v>52</c:v>
                </c:pt>
                <c:pt idx="286">
                  <c:v>34</c:v>
                </c:pt>
                <c:pt idx="287">
                  <c:v>48</c:v>
                </c:pt>
                <c:pt idx="288">
                  <c:v>48.8</c:v>
                </c:pt>
                <c:pt idx="289">
                  <c:v>34.75</c:v>
                </c:pt>
                <c:pt idx="290">
                  <c:v>46</c:v>
                </c:pt>
                <c:pt idx="291">
                  <c:v>13.7</c:v>
                </c:pt>
                <c:pt idx="292">
                  <c:v>12.41</c:v>
                </c:pt>
                <c:pt idx="293">
                  <c:v>12</c:v>
                </c:pt>
                <c:pt idx="294">
                  <c:v>12.97</c:v>
                </c:pt>
                <c:pt idx="295">
                  <c:v>12.97</c:v>
                </c:pt>
                <c:pt idx="296">
                  <c:v>12.4</c:v>
                </c:pt>
                <c:pt idx="297">
                  <c:v>15</c:v>
                </c:pt>
                <c:pt idx="298">
                  <c:v>46.5</c:v>
                </c:pt>
                <c:pt idx="299">
                  <c:v>46</c:v>
                </c:pt>
                <c:pt idx="300">
                  <c:v>40</c:v>
                </c:pt>
                <c:pt idx="301">
                  <c:v>34</c:v>
                </c:pt>
                <c:pt idx="302">
                  <c:v>45</c:v>
                </c:pt>
                <c:pt idx="303">
                  <c:v>50</c:v>
                </c:pt>
                <c:pt idx="304">
                  <c:v>10.35</c:v>
                </c:pt>
                <c:pt idx="305">
                  <c:v>50</c:v>
                </c:pt>
                <c:pt idx="306">
                  <c:v>11.6</c:v>
                </c:pt>
                <c:pt idx="307">
                  <c:v>45</c:v>
                </c:pt>
                <c:pt idx="308">
                  <c:v>50</c:v>
                </c:pt>
                <c:pt idx="309">
                  <c:v>43.1</c:v>
                </c:pt>
                <c:pt idx="310">
                  <c:v>48.4</c:v>
                </c:pt>
                <c:pt idx="311">
                  <c:v>40</c:v>
                </c:pt>
                <c:pt idx="312">
                  <c:v>46</c:v>
                </c:pt>
                <c:pt idx="313">
                  <c:v>51</c:v>
                </c:pt>
                <c:pt idx="314">
                  <c:v>46</c:v>
                </c:pt>
                <c:pt idx="315">
                  <c:v>51</c:v>
                </c:pt>
                <c:pt idx="316">
                  <c:v>46</c:v>
                </c:pt>
                <c:pt idx="317">
                  <c:v>48.4</c:v>
                </c:pt>
                <c:pt idx="318">
                  <c:v>38</c:v>
                </c:pt>
                <c:pt idx="319">
                  <c:v>11.5</c:v>
                </c:pt>
                <c:pt idx="320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4-4356-884A-5E09121CE25B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data_przestawna!$C$2:$C$7</c:f>
              <c:numCache>
                <c:formatCode>General</c:formatCode>
                <c:ptCount val="6"/>
                <c:pt idx="0">
                  <c:v>14.6</c:v>
                </c:pt>
                <c:pt idx="1">
                  <c:v>10.5</c:v>
                </c:pt>
                <c:pt idx="2">
                  <c:v>17.545833333333334</c:v>
                </c:pt>
                <c:pt idx="3">
                  <c:v>18.731749999999991</c:v>
                </c:pt>
                <c:pt idx="4">
                  <c:v>17.850483870967739</c:v>
                </c:pt>
                <c:pt idx="5">
                  <c:v>11.410833333333333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4-4356-884A-5E09121C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004415"/>
        <c:axId val="1881686063"/>
      </c:scatterChart>
      <c:valAx>
        <c:axId val="18710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686063"/>
        <c:crosses val="autoZero"/>
        <c:crossBetween val="midCat"/>
      </c:valAx>
      <c:valAx>
        <c:axId val="18816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100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emptyweight!$B$1</c:f>
              <c:strCache>
                <c:ptCount val="1"/>
                <c:pt idx="0">
                  <c:v> emptyweight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10"/>
            <c:dispRSqr val="0"/>
            <c:dispEq val="0"/>
          </c:trendline>
          <c:xVal>
            <c:numRef>
              <c:f>emptyweight!$A$2:$A$359</c:f>
              <c:numCache>
                <c:formatCode>General</c:formatCode>
                <c:ptCount val="358"/>
                <c:pt idx="0">
                  <c:v>1999</c:v>
                </c:pt>
                <c:pt idx="1">
                  <c:v>1993</c:v>
                </c:pt>
                <c:pt idx="2">
                  <c:v>2006</c:v>
                </c:pt>
                <c:pt idx="3">
                  <c:v>1983</c:v>
                </c:pt>
                <c:pt idx="4">
                  <c:v>1993</c:v>
                </c:pt>
                <c:pt idx="5">
                  <c:v>1996</c:v>
                </c:pt>
                <c:pt idx="6">
                  <c:v>1992</c:v>
                </c:pt>
                <c:pt idx="7">
                  <c:v>1986</c:v>
                </c:pt>
                <c:pt idx="8">
                  <c:v>1985</c:v>
                </c:pt>
                <c:pt idx="9">
                  <c:v>1993</c:v>
                </c:pt>
                <c:pt idx="10">
                  <c:v>1988</c:v>
                </c:pt>
                <c:pt idx="11">
                  <c:v>1992</c:v>
                </c:pt>
                <c:pt idx="12">
                  <c:v>1999</c:v>
                </c:pt>
                <c:pt idx="13">
                  <c:v>2000</c:v>
                </c:pt>
                <c:pt idx="14">
                  <c:v>1991</c:v>
                </c:pt>
                <c:pt idx="15">
                  <c:v>1982</c:v>
                </c:pt>
                <c:pt idx="16">
                  <c:v>1993</c:v>
                </c:pt>
                <c:pt idx="17">
                  <c:v>2006</c:v>
                </c:pt>
                <c:pt idx="18">
                  <c:v>1983</c:v>
                </c:pt>
                <c:pt idx="19">
                  <c:v>1997</c:v>
                </c:pt>
                <c:pt idx="20">
                  <c:v>1991</c:v>
                </c:pt>
                <c:pt idx="21">
                  <c:v>1993</c:v>
                </c:pt>
                <c:pt idx="22">
                  <c:v>1990</c:v>
                </c:pt>
                <c:pt idx="23">
                  <c:v>1983</c:v>
                </c:pt>
                <c:pt idx="24">
                  <c:v>1991</c:v>
                </c:pt>
                <c:pt idx="25">
                  <c:v>1990</c:v>
                </c:pt>
                <c:pt idx="26">
                  <c:v>1992</c:v>
                </c:pt>
                <c:pt idx="27">
                  <c:v>2004</c:v>
                </c:pt>
                <c:pt idx="28">
                  <c:v>1996</c:v>
                </c:pt>
                <c:pt idx="29">
                  <c:v>1993</c:v>
                </c:pt>
                <c:pt idx="30">
                  <c:v>1990</c:v>
                </c:pt>
                <c:pt idx="31">
                  <c:v>2008</c:v>
                </c:pt>
                <c:pt idx="32">
                  <c:v>1992</c:v>
                </c:pt>
                <c:pt idx="33">
                  <c:v>1991</c:v>
                </c:pt>
                <c:pt idx="34">
                  <c:v>2010</c:v>
                </c:pt>
                <c:pt idx="35">
                  <c:v>1982</c:v>
                </c:pt>
                <c:pt idx="36">
                  <c:v>2006</c:v>
                </c:pt>
                <c:pt idx="37">
                  <c:v>2009</c:v>
                </c:pt>
                <c:pt idx="38">
                  <c:v>2008</c:v>
                </c:pt>
                <c:pt idx="39">
                  <c:v>1981</c:v>
                </c:pt>
                <c:pt idx="40">
                  <c:v>1991</c:v>
                </c:pt>
                <c:pt idx="41">
                  <c:v>1996</c:v>
                </c:pt>
                <c:pt idx="42">
                  <c:v>2002</c:v>
                </c:pt>
                <c:pt idx="43">
                  <c:v>1991</c:v>
                </c:pt>
                <c:pt idx="44">
                  <c:v>1996</c:v>
                </c:pt>
                <c:pt idx="45">
                  <c:v>1999</c:v>
                </c:pt>
                <c:pt idx="46">
                  <c:v>1992</c:v>
                </c:pt>
                <c:pt idx="47">
                  <c:v>1994</c:v>
                </c:pt>
                <c:pt idx="48">
                  <c:v>1995</c:v>
                </c:pt>
                <c:pt idx="49">
                  <c:v>1991</c:v>
                </c:pt>
                <c:pt idx="50">
                  <c:v>1996</c:v>
                </c:pt>
                <c:pt idx="51">
                  <c:v>1997</c:v>
                </c:pt>
                <c:pt idx="52">
                  <c:v>2009</c:v>
                </c:pt>
                <c:pt idx="53">
                  <c:v>2002</c:v>
                </c:pt>
                <c:pt idx="54">
                  <c:v>1999</c:v>
                </c:pt>
                <c:pt idx="55">
                  <c:v>1990</c:v>
                </c:pt>
                <c:pt idx="56">
                  <c:v>1996</c:v>
                </c:pt>
                <c:pt idx="57">
                  <c:v>1997</c:v>
                </c:pt>
                <c:pt idx="58">
                  <c:v>2003</c:v>
                </c:pt>
                <c:pt idx="59">
                  <c:v>1992</c:v>
                </c:pt>
                <c:pt idx="60">
                  <c:v>1997</c:v>
                </c:pt>
                <c:pt idx="61">
                  <c:v>1990</c:v>
                </c:pt>
                <c:pt idx="62">
                  <c:v>1998</c:v>
                </c:pt>
                <c:pt idx="63">
                  <c:v>1994</c:v>
                </c:pt>
                <c:pt idx="64">
                  <c:v>1993</c:v>
                </c:pt>
                <c:pt idx="65">
                  <c:v>1998</c:v>
                </c:pt>
                <c:pt idx="66">
                  <c:v>1987</c:v>
                </c:pt>
                <c:pt idx="67">
                  <c:v>1993</c:v>
                </c:pt>
                <c:pt idx="68">
                  <c:v>1991</c:v>
                </c:pt>
                <c:pt idx="69">
                  <c:v>1995</c:v>
                </c:pt>
                <c:pt idx="70">
                  <c:v>1994</c:v>
                </c:pt>
                <c:pt idx="71">
                  <c:v>1985</c:v>
                </c:pt>
                <c:pt idx="72">
                  <c:v>1998</c:v>
                </c:pt>
                <c:pt idx="73">
                  <c:v>2001</c:v>
                </c:pt>
                <c:pt idx="74">
                  <c:v>2000</c:v>
                </c:pt>
                <c:pt idx="75">
                  <c:v>1983</c:v>
                </c:pt>
                <c:pt idx="76">
                  <c:v>1997</c:v>
                </c:pt>
                <c:pt idx="77">
                  <c:v>1999</c:v>
                </c:pt>
                <c:pt idx="78">
                  <c:v>1991</c:v>
                </c:pt>
                <c:pt idx="79">
                  <c:v>1998</c:v>
                </c:pt>
                <c:pt idx="80">
                  <c:v>1993</c:v>
                </c:pt>
                <c:pt idx="81">
                  <c:v>2000</c:v>
                </c:pt>
                <c:pt idx="82">
                  <c:v>1997</c:v>
                </c:pt>
                <c:pt idx="83">
                  <c:v>2000</c:v>
                </c:pt>
                <c:pt idx="84">
                  <c:v>1999</c:v>
                </c:pt>
                <c:pt idx="85">
                  <c:v>1997</c:v>
                </c:pt>
                <c:pt idx="86">
                  <c:v>1998</c:v>
                </c:pt>
                <c:pt idx="87">
                  <c:v>1990</c:v>
                </c:pt>
                <c:pt idx="88">
                  <c:v>2011</c:v>
                </c:pt>
                <c:pt idx="89">
                  <c:v>1972</c:v>
                </c:pt>
                <c:pt idx="90">
                  <c:v>1995</c:v>
                </c:pt>
                <c:pt idx="91">
                  <c:v>1990</c:v>
                </c:pt>
                <c:pt idx="92">
                  <c:v>2009</c:v>
                </c:pt>
                <c:pt idx="93">
                  <c:v>2007</c:v>
                </c:pt>
                <c:pt idx="94">
                  <c:v>2002</c:v>
                </c:pt>
                <c:pt idx="95">
                  <c:v>2007</c:v>
                </c:pt>
                <c:pt idx="96">
                  <c:v>2009</c:v>
                </c:pt>
                <c:pt idx="97">
                  <c:v>2011</c:v>
                </c:pt>
                <c:pt idx="98">
                  <c:v>2000</c:v>
                </c:pt>
                <c:pt idx="99">
                  <c:v>2002</c:v>
                </c:pt>
                <c:pt idx="100">
                  <c:v>2006</c:v>
                </c:pt>
                <c:pt idx="101">
                  <c:v>1997</c:v>
                </c:pt>
                <c:pt idx="102">
                  <c:v>2010</c:v>
                </c:pt>
                <c:pt idx="103">
                  <c:v>1986</c:v>
                </c:pt>
                <c:pt idx="104">
                  <c:v>1998</c:v>
                </c:pt>
                <c:pt idx="105">
                  <c:v>2008</c:v>
                </c:pt>
                <c:pt idx="106">
                  <c:v>2000</c:v>
                </c:pt>
                <c:pt idx="107">
                  <c:v>1991</c:v>
                </c:pt>
                <c:pt idx="108">
                  <c:v>2009</c:v>
                </c:pt>
                <c:pt idx="109">
                  <c:v>2004</c:v>
                </c:pt>
                <c:pt idx="110">
                  <c:v>1999</c:v>
                </c:pt>
                <c:pt idx="111">
                  <c:v>2003</c:v>
                </c:pt>
                <c:pt idx="112">
                  <c:v>1996</c:v>
                </c:pt>
                <c:pt idx="113">
                  <c:v>1998</c:v>
                </c:pt>
                <c:pt idx="114">
                  <c:v>2004</c:v>
                </c:pt>
                <c:pt idx="115">
                  <c:v>2008</c:v>
                </c:pt>
                <c:pt idx="116">
                  <c:v>2002</c:v>
                </c:pt>
                <c:pt idx="117">
                  <c:v>1995</c:v>
                </c:pt>
                <c:pt idx="118">
                  <c:v>2005</c:v>
                </c:pt>
                <c:pt idx="119">
                  <c:v>1981</c:v>
                </c:pt>
                <c:pt idx="120">
                  <c:v>2009</c:v>
                </c:pt>
                <c:pt idx="121">
                  <c:v>2007</c:v>
                </c:pt>
                <c:pt idx="122">
                  <c:v>2007</c:v>
                </c:pt>
                <c:pt idx="123">
                  <c:v>2002</c:v>
                </c:pt>
                <c:pt idx="124">
                  <c:v>2009</c:v>
                </c:pt>
                <c:pt idx="125">
                  <c:v>1994</c:v>
                </c:pt>
                <c:pt idx="126">
                  <c:v>1994</c:v>
                </c:pt>
                <c:pt idx="127">
                  <c:v>2000</c:v>
                </c:pt>
                <c:pt idx="128">
                  <c:v>1992</c:v>
                </c:pt>
                <c:pt idx="129">
                  <c:v>2006</c:v>
                </c:pt>
                <c:pt idx="130">
                  <c:v>2001</c:v>
                </c:pt>
                <c:pt idx="131">
                  <c:v>2011</c:v>
                </c:pt>
                <c:pt idx="132">
                  <c:v>2006</c:v>
                </c:pt>
                <c:pt idx="133">
                  <c:v>2004</c:v>
                </c:pt>
                <c:pt idx="134">
                  <c:v>2008</c:v>
                </c:pt>
                <c:pt idx="135">
                  <c:v>2010</c:v>
                </c:pt>
                <c:pt idx="136">
                  <c:v>1989</c:v>
                </c:pt>
                <c:pt idx="137">
                  <c:v>2013</c:v>
                </c:pt>
                <c:pt idx="138">
                  <c:v>2019</c:v>
                </c:pt>
                <c:pt idx="139">
                  <c:v>2009</c:v>
                </c:pt>
                <c:pt idx="140">
                  <c:v>2006</c:v>
                </c:pt>
                <c:pt idx="141">
                  <c:v>2007</c:v>
                </c:pt>
                <c:pt idx="142">
                  <c:v>2006</c:v>
                </c:pt>
                <c:pt idx="143">
                  <c:v>2010</c:v>
                </c:pt>
                <c:pt idx="144">
                  <c:v>1990</c:v>
                </c:pt>
                <c:pt idx="145">
                  <c:v>2009</c:v>
                </c:pt>
                <c:pt idx="146">
                  <c:v>1999</c:v>
                </c:pt>
                <c:pt idx="147">
                  <c:v>2007</c:v>
                </c:pt>
                <c:pt idx="148">
                  <c:v>2008</c:v>
                </c:pt>
                <c:pt idx="149">
                  <c:v>1997</c:v>
                </c:pt>
                <c:pt idx="150">
                  <c:v>2000</c:v>
                </c:pt>
                <c:pt idx="151">
                  <c:v>2002</c:v>
                </c:pt>
                <c:pt idx="152">
                  <c:v>2009</c:v>
                </c:pt>
                <c:pt idx="153">
                  <c:v>2009</c:v>
                </c:pt>
                <c:pt idx="154">
                  <c:v>2003</c:v>
                </c:pt>
                <c:pt idx="155">
                  <c:v>2000</c:v>
                </c:pt>
                <c:pt idx="156">
                  <c:v>2009</c:v>
                </c:pt>
                <c:pt idx="157">
                  <c:v>2010</c:v>
                </c:pt>
                <c:pt idx="158">
                  <c:v>1989</c:v>
                </c:pt>
                <c:pt idx="159">
                  <c:v>2003</c:v>
                </c:pt>
                <c:pt idx="160">
                  <c:v>2005</c:v>
                </c:pt>
                <c:pt idx="161">
                  <c:v>2009</c:v>
                </c:pt>
                <c:pt idx="162">
                  <c:v>2003</c:v>
                </c:pt>
                <c:pt idx="163">
                  <c:v>2009</c:v>
                </c:pt>
                <c:pt idx="164">
                  <c:v>2009</c:v>
                </c:pt>
                <c:pt idx="165">
                  <c:v>2013</c:v>
                </c:pt>
                <c:pt idx="166">
                  <c:v>2006</c:v>
                </c:pt>
                <c:pt idx="167">
                  <c:v>2004</c:v>
                </c:pt>
                <c:pt idx="168">
                  <c:v>2002</c:v>
                </c:pt>
                <c:pt idx="169">
                  <c:v>1988</c:v>
                </c:pt>
                <c:pt idx="170">
                  <c:v>1988</c:v>
                </c:pt>
                <c:pt idx="171">
                  <c:v>1992</c:v>
                </c:pt>
                <c:pt idx="172">
                  <c:v>2005</c:v>
                </c:pt>
                <c:pt idx="173">
                  <c:v>2000</c:v>
                </c:pt>
                <c:pt idx="174">
                  <c:v>1991</c:v>
                </c:pt>
                <c:pt idx="175">
                  <c:v>2013</c:v>
                </c:pt>
                <c:pt idx="176">
                  <c:v>2007</c:v>
                </c:pt>
                <c:pt idx="177">
                  <c:v>2011</c:v>
                </c:pt>
                <c:pt idx="178">
                  <c:v>2000</c:v>
                </c:pt>
                <c:pt idx="179">
                  <c:v>1986</c:v>
                </c:pt>
                <c:pt idx="180">
                  <c:v>1991</c:v>
                </c:pt>
                <c:pt idx="181">
                  <c:v>1988</c:v>
                </c:pt>
                <c:pt idx="182">
                  <c:v>1982</c:v>
                </c:pt>
                <c:pt idx="183">
                  <c:v>2008</c:v>
                </c:pt>
                <c:pt idx="184">
                  <c:v>2003</c:v>
                </c:pt>
                <c:pt idx="185">
                  <c:v>2008</c:v>
                </c:pt>
                <c:pt idx="186">
                  <c:v>2006</c:v>
                </c:pt>
                <c:pt idx="187">
                  <c:v>2002</c:v>
                </c:pt>
                <c:pt idx="188">
                  <c:v>2009</c:v>
                </c:pt>
                <c:pt idx="189">
                  <c:v>2001</c:v>
                </c:pt>
                <c:pt idx="190">
                  <c:v>2009</c:v>
                </c:pt>
                <c:pt idx="191">
                  <c:v>1991</c:v>
                </c:pt>
                <c:pt idx="192">
                  <c:v>1992</c:v>
                </c:pt>
                <c:pt idx="193">
                  <c:v>2010</c:v>
                </c:pt>
                <c:pt idx="194">
                  <c:v>2003</c:v>
                </c:pt>
                <c:pt idx="195">
                  <c:v>2006</c:v>
                </c:pt>
                <c:pt idx="196">
                  <c:v>1997</c:v>
                </c:pt>
                <c:pt idx="197">
                  <c:v>1996</c:v>
                </c:pt>
                <c:pt idx="198">
                  <c:v>2013</c:v>
                </c:pt>
                <c:pt idx="199">
                  <c:v>2009</c:v>
                </c:pt>
                <c:pt idx="200">
                  <c:v>2000</c:v>
                </c:pt>
                <c:pt idx="201">
                  <c:v>2004</c:v>
                </c:pt>
                <c:pt idx="202">
                  <c:v>2008</c:v>
                </c:pt>
                <c:pt idx="203">
                  <c:v>2012</c:v>
                </c:pt>
                <c:pt idx="204">
                  <c:v>2009</c:v>
                </c:pt>
                <c:pt idx="205">
                  <c:v>2005</c:v>
                </c:pt>
                <c:pt idx="206">
                  <c:v>2011</c:v>
                </c:pt>
                <c:pt idx="207">
                  <c:v>2004</c:v>
                </c:pt>
                <c:pt idx="208">
                  <c:v>2009</c:v>
                </c:pt>
                <c:pt idx="209">
                  <c:v>2008</c:v>
                </c:pt>
                <c:pt idx="210">
                  <c:v>2005</c:v>
                </c:pt>
                <c:pt idx="211">
                  <c:v>2004</c:v>
                </c:pt>
                <c:pt idx="212">
                  <c:v>2003</c:v>
                </c:pt>
                <c:pt idx="213">
                  <c:v>2002</c:v>
                </c:pt>
                <c:pt idx="214">
                  <c:v>2001</c:v>
                </c:pt>
                <c:pt idx="215">
                  <c:v>2009</c:v>
                </c:pt>
                <c:pt idx="216">
                  <c:v>2007</c:v>
                </c:pt>
                <c:pt idx="217">
                  <c:v>2004</c:v>
                </c:pt>
                <c:pt idx="218">
                  <c:v>2004</c:v>
                </c:pt>
                <c:pt idx="219">
                  <c:v>2002</c:v>
                </c:pt>
                <c:pt idx="220">
                  <c:v>2000</c:v>
                </c:pt>
                <c:pt idx="221">
                  <c:v>1994</c:v>
                </c:pt>
                <c:pt idx="222">
                  <c:v>2002</c:v>
                </c:pt>
                <c:pt idx="223">
                  <c:v>2000</c:v>
                </c:pt>
                <c:pt idx="224">
                  <c:v>2005</c:v>
                </c:pt>
                <c:pt idx="225">
                  <c:v>2009</c:v>
                </c:pt>
                <c:pt idx="226">
                  <c:v>1995</c:v>
                </c:pt>
                <c:pt idx="227">
                  <c:v>2004</c:v>
                </c:pt>
                <c:pt idx="228">
                  <c:v>2007</c:v>
                </c:pt>
                <c:pt idx="229">
                  <c:v>2009</c:v>
                </c:pt>
                <c:pt idx="230">
                  <c:v>2000</c:v>
                </c:pt>
                <c:pt idx="231">
                  <c:v>2000</c:v>
                </c:pt>
                <c:pt idx="232">
                  <c:v>1995</c:v>
                </c:pt>
                <c:pt idx="233">
                  <c:v>2009</c:v>
                </c:pt>
                <c:pt idx="234">
                  <c:v>2004</c:v>
                </c:pt>
                <c:pt idx="235">
                  <c:v>2001</c:v>
                </c:pt>
                <c:pt idx="236">
                  <c:v>2001</c:v>
                </c:pt>
                <c:pt idx="237">
                  <c:v>2004</c:v>
                </c:pt>
                <c:pt idx="238">
                  <c:v>2006</c:v>
                </c:pt>
                <c:pt idx="239">
                  <c:v>2008</c:v>
                </c:pt>
                <c:pt idx="240">
                  <c:v>2003</c:v>
                </c:pt>
                <c:pt idx="241">
                  <c:v>1987</c:v>
                </c:pt>
                <c:pt idx="242">
                  <c:v>1983</c:v>
                </c:pt>
                <c:pt idx="243">
                  <c:v>2006</c:v>
                </c:pt>
                <c:pt idx="244">
                  <c:v>2007</c:v>
                </c:pt>
                <c:pt idx="245">
                  <c:v>2000</c:v>
                </c:pt>
                <c:pt idx="246">
                  <c:v>1998</c:v>
                </c:pt>
                <c:pt idx="247">
                  <c:v>2004</c:v>
                </c:pt>
                <c:pt idx="248">
                  <c:v>2006</c:v>
                </c:pt>
                <c:pt idx="249">
                  <c:v>2009</c:v>
                </c:pt>
                <c:pt idx="250">
                  <c:v>2000</c:v>
                </c:pt>
                <c:pt idx="251">
                  <c:v>2007</c:v>
                </c:pt>
                <c:pt idx="252">
                  <c:v>2006</c:v>
                </c:pt>
                <c:pt idx="253">
                  <c:v>2004</c:v>
                </c:pt>
                <c:pt idx="254">
                  <c:v>1994</c:v>
                </c:pt>
                <c:pt idx="255">
                  <c:v>2001</c:v>
                </c:pt>
                <c:pt idx="256">
                  <c:v>2009</c:v>
                </c:pt>
                <c:pt idx="257">
                  <c:v>1995</c:v>
                </c:pt>
                <c:pt idx="258">
                  <c:v>1996</c:v>
                </c:pt>
                <c:pt idx="259">
                  <c:v>1997</c:v>
                </c:pt>
                <c:pt idx="260">
                  <c:v>1969</c:v>
                </c:pt>
                <c:pt idx="261">
                  <c:v>1991</c:v>
                </c:pt>
                <c:pt idx="262">
                  <c:v>1990</c:v>
                </c:pt>
                <c:pt idx="263">
                  <c:v>1991</c:v>
                </c:pt>
                <c:pt idx="264">
                  <c:v>1996</c:v>
                </c:pt>
                <c:pt idx="265">
                  <c:v>1996</c:v>
                </c:pt>
                <c:pt idx="266">
                  <c:v>1990</c:v>
                </c:pt>
                <c:pt idx="267">
                  <c:v>1990</c:v>
                </c:pt>
                <c:pt idx="268">
                  <c:v>1998</c:v>
                </c:pt>
                <c:pt idx="269">
                  <c:v>1994</c:v>
                </c:pt>
                <c:pt idx="270">
                  <c:v>1996</c:v>
                </c:pt>
                <c:pt idx="271">
                  <c:v>1994</c:v>
                </c:pt>
                <c:pt idx="272">
                  <c:v>1992</c:v>
                </c:pt>
                <c:pt idx="273">
                  <c:v>1994</c:v>
                </c:pt>
                <c:pt idx="274">
                  <c:v>1982</c:v>
                </c:pt>
                <c:pt idx="275">
                  <c:v>1997</c:v>
                </c:pt>
                <c:pt idx="276">
                  <c:v>1990</c:v>
                </c:pt>
                <c:pt idx="277">
                  <c:v>1999</c:v>
                </c:pt>
                <c:pt idx="278">
                  <c:v>1990</c:v>
                </c:pt>
                <c:pt idx="279">
                  <c:v>2001</c:v>
                </c:pt>
                <c:pt idx="280">
                  <c:v>1964</c:v>
                </c:pt>
                <c:pt idx="281">
                  <c:v>1982</c:v>
                </c:pt>
                <c:pt idx="282">
                  <c:v>1998</c:v>
                </c:pt>
                <c:pt idx="283">
                  <c:v>1998</c:v>
                </c:pt>
                <c:pt idx="284">
                  <c:v>1997</c:v>
                </c:pt>
                <c:pt idx="285">
                  <c:v>1997</c:v>
                </c:pt>
                <c:pt idx="286">
                  <c:v>1999</c:v>
                </c:pt>
                <c:pt idx="287">
                  <c:v>1997</c:v>
                </c:pt>
                <c:pt idx="288">
                  <c:v>1992</c:v>
                </c:pt>
                <c:pt idx="289">
                  <c:v>2014</c:v>
                </c:pt>
                <c:pt idx="290">
                  <c:v>2006</c:v>
                </c:pt>
                <c:pt idx="291">
                  <c:v>1990</c:v>
                </c:pt>
                <c:pt idx="292">
                  <c:v>1999</c:v>
                </c:pt>
                <c:pt idx="293">
                  <c:v>1992</c:v>
                </c:pt>
                <c:pt idx="294">
                  <c:v>1990</c:v>
                </c:pt>
                <c:pt idx="295">
                  <c:v>1999</c:v>
                </c:pt>
                <c:pt idx="296">
                  <c:v>1990</c:v>
                </c:pt>
                <c:pt idx="297">
                  <c:v>1998</c:v>
                </c:pt>
                <c:pt idx="298">
                  <c:v>1997</c:v>
                </c:pt>
                <c:pt idx="299">
                  <c:v>1996</c:v>
                </c:pt>
                <c:pt idx="300">
                  <c:v>1996</c:v>
                </c:pt>
                <c:pt idx="301">
                  <c:v>2000</c:v>
                </c:pt>
                <c:pt idx="302">
                  <c:v>2000</c:v>
                </c:pt>
                <c:pt idx="303">
                  <c:v>2007</c:v>
                </c:pt>
                <c:pt idx="304">
                  <c:v>2005</c:v>
                </c:pt>
                <c:pt idx="305">
                  <c:v>1997</c:v>
                </c:pt>
                <c:pt idx="306">
                  <c:v>2007</c:v>
                </c:pt>
                <c:pt idx="307">
                  <c:v>2000</c:v>
                </c:pt>
                <c:pt idx="308">
                  <c:v>2004</c:v>
                </c:pt>
                <c:pt idx="309">
                  <c:v>1992</c:v>
                </c:pt>
                <c:pt idx="310">
                  <c:v>2004</c:v>
                </c:pt>
                <c:pt idx="311">
                  <c:v>2000</c:v>
                </c:pt>
                <c:pt idx="312">
                  <c:v>2007</c:v>
                </c:pt>
                <c:pt idx="313">
                  <c:v>2000</c:v>
                </c:pt>
                <c:pt idx="314">
                  <c:v>2013</c:v>
                </c:pt>
                <c:pt idx="315">
                  <c:v>2010</c:v>
                </c:pt>
                <c:pt idx="316">
                  <c:v>2009</c:v>
                </c:pt>
                <c:pt idx="317">
                  <c:v>2002</c:v>
                </c:pt>
                <c:pt idx="318">
                  <c:v>2001</c:v>
                </c:pt>
                <c:pt idx="319">
                  <c:v>2001</c:v>
                </c:pt>
                <c:pt idx="320">
                  <c:v>2003</c:v>
                </c:pt>
                <c:pt idx="321">
                  <c:v>2008</c:v>
                </c:pt>
                <c:pt idx="322">
                  <c:v>2000</c:v>
                </c:pt>
                <c:pt idx="323">
                  <c:v>2006</c:v>
                </c:pt>
                <c:pt idx="324">
                  <c:v>2000</c:v>
                </c:pt>
                <c:pt idx="325">
                  <c:v>2003</c:v>
                </c:pt>
                <c:pt idx="326">
                  <c:v>2001</c:v>
                </c:pt>
                <c:pt idx="327">
                  <c:v>2000</c:v>
                </c:pt>
                <c:pt idx="328">
                  <c:v>2005</c:v>
                </c:pt>
                <c:pt idx="329">
                  <c:v>2005</c:v>
                </c:pt>
                <c:pt idx="330">
                  <c:v>2000</c:v>
                </c:pt>
                <c:pt idx="331">
                  <c:v>2001</c:v>
                </c:pt>
                <c:pt idx="332">
                  <c:v>1989</c:v>
                </c:pt>
                <c:pt idx="333">
                  <c:v>2009</c:v>
                </c:pt>
                <c:pt idx="334">
                  <c:v>2009</c:v>
                </c:pt>
                <c:pt idx="335">
                  <c:v>2007</c:v>
                </c:pt>
                <c:pt idx="336">
                  <c:v>2014</c:v>
                </c:pt>
                <c:pt idx="337">
                  <c:v>2012</c:v>
                </c:pt>
                <c:pt idx="338">
                  <c:v>2013</c:v>
                </c:pt>
                <c:pt idx="339">
                  <c:v>2016</c:v>
                </c:pt>
                <c:pt idx="340">
                  <c:v>2011</c:v>
                </c:pt>
                <c:pt idx="341">
                  <c:v>2014</c:v>
                </c:pt>
                <c:pt idx="342">
                  <c:v>2012</c:v>
                </c:pt>
                <c:pt idx="343">
                  <c:v>2015</c:v>
                </c:pt>
                <c:pt idx="344">
                  <c:v>2019</c:v>
                </c:pt>
                <c:pt idx="345">
                  <c:v>2014</c:v>
                </c:pt>
                <c:pt idx="346">
                  <c:v>2013</c:v>
                </c:pt>
                <c:pt idx="347">
                  <c:v>2011</c:v>
                </c:pt>
                <c:pt idx="348">
                  <c:v>2013</c:v>
                </c:pt>
                <c:pt idx="349">
                  <c:v>2015</c:v>
                </c:pt>
                <c:pt idx="350">
                  <c:v>2014</c:v>
                </c:pt>
                <c:pt idx="351">
                  <c:v>2013</c:v>
                </c:pt>
                <c:pt idx="352">
                  <c:v>2008</c:v>
                </c:pt>
                <c:pt idx="353">
                  <c:v>2013</c:v>
                </c:pt>
                <c:pt idx="354">
                  <c:v>2014</c:v>
                </c:pt>
                <c:pt idx="355">
                  <c:v>2013</c:v>
                </c:pt>
                <c:pt idx="356">
                  <c:v>2007</c:v>
                </c:pt>
                <c:pt idx="357">
                  <c:v>2015</c:v>
                </c:pt>
              </c:numCache>
            </c:numRef>
          </c:xVal>
          <c:yVal>
            <c:numRef>
              <c:f>emptyweight!$B$2:$B$359</c:f>
              <c:numCache>
                <c:formatCode>General</c:formatCode>
                <c:ptCount val="358"/>
                <c:pt idx="0">
                  <c:v>186</c:v>
                </c:pt>
                <c:pt idx="1">
                  <c:v>218</c:v>
                </c:pt>
                <c:pt idx="2">
                  <c:v>388</c:v>
                </c:pt>
                <c:pt idx="3">
                  <c:v>178</c:v>
                </c:pt>
                <c:pt idx="4">
                  <c:v>272</c:v>
                </c:pt>
                <c:pt idx="5">
                  <c:v>175</c:v>
                </c:pt>
                <c:pt idx="6">
                  <c:v>222</c:v>
                </c:pt>
                <c:pt idx="7">
                  <c:v>170</c:v>
                </c:pt>
                <c:pt idx="8">
                  <c:v>240</c:v>
                </c:pt>
                <c:pt idx="9">
                  <c:v>204</c:v>
                </c:pt>
                <c:pt idx="10">
                  <c:v>218</c:v>
                </c:pt>
                <c:pt idx="11">
                  <c:v>204</c:v>
                </c:pt>
                <c:pt idx="12">
                  <c:v>156</c:v>
                </c:pt>
                <c:pt idx="13">
                  <c:v>225</c:v>
                </c:pt>
                <c:pt idx="14">
                  <c:v>352</c:v>
                </c:pt>
                <c:pt idx="15">
                  <c:v>141</c:v>
                </c:pt>
                <c:pt idx="16">
                  <c:v>300</c:v>
                </c:pt>
                <c:pt idx="17">
                  <c:v>285</c:v>
                </c:pt>
                <c:pt idx="18">
                  <c:v>186</c:v>
                </c:pt>
                <c:pt idx="19">
                  <c:v>265</c:v>
                </c:pt>
                <c:pt idx="20">
                  <c:v>220</c:v>
                </c:pt>
                <c:pt idx="21">
                  <c:v>265</c:v>
                </c:pt>
                <c:pt idx="22">
                  <c:v>233</c:v>
                </c:pt>
                <c:pt idx="23">
                  <c:v>227</c:v>
                </c:pt>
                <c:pt idx="24">
                  <c:v>181</c:v>
                </c:pt>
                <c:pt idx="25">
                  <c:v>227</c:v>
                </c:pt>
                <c:pt idx="26">
                  <c:v>218</c:v>
                </c:pt>
                <c:pt idx="27">
                  <c:v>290</c:v>
                </c:pt>
                <c:pt idx="28">
                  <c:v>215</c:v>
                </c:pt>
                <c:pt idx="29">
                  <c:v>240</c:v>
                </c:pt>
                <c:pt idx="30">
                  <c:v>154</c:v>
                </c:pt>
                <c:pt idx="31">
                  <c:v>330</c:v>
                </c:pt>
                <c:pt idx="32">
                  <c:v>296</c:v>
                </c:pt>
                <c:pt idx="33">
                  <c:v>278</c:v>
                </c:pt>
                <c:pt idx="34">
                  <c:v>290</c:v>
                </c:pt>
                <c:pt idx="35">
                  <c:v>109</c:v>
                </c:pt>
                <c:pt idx="36">
                  <c:v>292</c:v>
                </c:pt>
                <c:pt idx="37">
                  <c:v>275</c:v>
                </c:pt>
                <c:pt idx="38">
                  <c:v>297</c:v>
                </c:pt>
                <c:pt idx="39">
                  <c:v>115</c:v>
                </c:pt>
                <c:pt idx="40">
                  <c:v>225</c:v>
                </c:pt>
                <c:pt idx="41">
                  <c:v>297</c:v>
                </c:pt>
                <c:pt idx="42">
                  <c:v>305</c:v>
                </c:pt>
                <c:pt idx="43">
                  <c:v>200</c:v>
                </c:pt>
                <c:pt idx="44">
                  <c:v>113</c:v>
                </c:pt>
                <c:pt idx="45">
                  <c:v>172</c:v>
                </c:pt>
                <c:pt idx="46">
                  <c:v>146</c:v>
                </c:pt>
                <c:pt idx="47">
                  <c:v>118</c:v>
                </c:pt>
                <c:pt idx="48">
                  <c:v>136</c:v>
                </c:pt>
                <c:pt idx="49">
                  <c:v>123</c:v>
                </c:pt>
                <c:pt idx="50">
                  <c:v>115</c:v>
                </c:pt>
                <c:pt idx="51">
                  <c:v>185</c:v>
                </c:pt>
                <c:pt idx="52">
                  <c:v>165</c:v>
                </c:pt>
                <c:pt idx="53">
                  <c:v>165</c:v>
                </c:pt>
                <c:pt idx="54">
                  <c:v>190</c:v>
                </c:pt>
                <c:pt idx="55">
                  <c:v>152</c:v>
                </c:pt>
                <c:pt idx="56">
                  <c:v>204</c:v>
                </c:pt>
                <c:pt idx="57">
                  <c:v>181</c:v>
                </c:pt>
                <c:pt idx="58">
                  <c:v>193</c:v>
                </c:pt>
                <c:pt idx="59">
                  <c:v>163</c:v>
                </c:pt>
                <c:pt idx="60">
                  <c:v>208</c:v>
                </c:pt>
                <c:pt idx="61">
                  <c:v>150</c:v>
                </c:pt>
                <c:pt idx="62">
                  <c:v>114</c:v>
                </c:pt>
                <c:pt idx="63">
                  <c:v>159</c:v>
                </c:pt>
                <c:pt idx="64">
                  <c:v>172</c:v>
                </c:pt>
                <c:pt idx="65">
                  <c:v>112</c:v>
                </c:pt>
                <c:pt idx="66">
                  <c:v>175</c:v>
                </c:pt>
                <c:pt idx="67">
                  <c:v>152</c:v>
                </c:pt>
                <c:pt idx="68">
                  <c:v>170</c:v>
                </c:pt>
                <c:pt idx="69">
                  <c:v>229.5</c:v>
                </c:pt>
                <c:pt idx="70">
                  <c:v>222</c:v>
                </c:pt>
                <c:pt idx="71">
                  <c:v>136</c:v>
                </c:pt>
                <c:pt idx="72">
                  <c:v>104</c:v>
                </c:pt>
                <c:pt idx="73">
                  <c:v>132</c:v>
                </c:pt>
                <c:pt idx="74">
                  <c:v>131</c:v>
                </c:pt>
                <c:pt idx="75">
                  <c:v>127</c:v>
                </c:pt>
                <c:pt idx="76">
                  <c:v>140</c:v>
                </c:pt>
                <c:pt idx="77">
                  <c:v>111</c:v>
                </c:pt>
                <c:pt idx="78">
                  <c:v>154</c:v>
                </c:pt>
                <c:pt idx="79">
                  <c:v>179</c:v>
                </c:pt>
                <c:pt idx="80">
                  <c:v>154</c:v>
                </c:pt>
                <c:pt idx="81">
                  <c:v>166</c:v>
                </c:pt>
                <c:pt idx="82">
                  <c:v>136</c:v>
                </c:pt>
                <c:pt idx="83">
                  <c:v>132</c:v>
                </c:pt>
                <c:pt idx="84">
                  <c:v>141</c:v>
                </c:pt>
                <c:pt idx="85">
                  <c:v>93</c:v>
                </c:pt>
                <c:pt idx="86">
                  <c:v>122</c:v>
                </c:pt>
                <c:pt idx="87">
                  <c:v>31</c:v>
                </c:pt>
                <c:pt idx="88">
                  <c:v>272.5</c:v>
                </c:pt>
                <c:pt idx="89">
                  <c:v>265</c:v>
                </c:pt>
                <c:pt idx="90">
                  <c:v>272</c:v>
                </c:pt>
                <c:pt idx="91">
                  <c:v>275</c:v>
                </c:pt>
                <c:pt idx="92">
                  <c:v>268</c:v>
                </c:pt>
                <c:pt idx="93">
                  <c:v>215</c:v>
                </c:pt>
                <c:pt idx="94">
                  <c:v>265</c:v>
                </c:pt>
                <c:pt idx="95">
                  <c:v>278</c:v>
                </c:pt>
                <c:pt idx="96">
                  <c:v>270</c:v>
                </c:pt>
                <c:pt idx="97">
                  <c:v>289</c:v>
                </c:pt>
                <c:pt idx="98">
                  <c:v>250</c:v>
                </c:pt>
                <c:pt idx="99">
                  <c:v>285</c:v>
                </c:pt>
                <c:pt idx="100">
                  <c:v>264</c:v>
                </c:pt>
                <c:pt idx="101">
                  <c:v>354</c:v>
                </c:pt>
                <c:pt idx="102">
                  <c:v>260</c:v>
                </c:pt>
                <c:pt idx="103">
                  <c:v>220</c:v>
                </c:pt>
                <c:pt idx="104">
                  <c:v>240</c:v>
                </c:pt>
                <c:pt idx="105">
                  <c:v>278</c:v>
                </c:pt>
                <c:pt idx="106">
                  <c:v>265</c:v>
                </c:pt>
                <c:pt idx="107">
                  <c:v>282</c:v>
                </c:pt>
                <c:pt idx="108">
                  <c:v>264</c:v>
                </c:pt>
                <c:pt idx="109">
                  <c:v>285</c:v>
                </c:pt>
                <c:pt idx="110">
                  <c:v>284</c:v>
                </c:pt>
                <c:pt idx="111">
                  <c:v>278</c:v>
                </c:pt>
                <c:pt idx="112">
                  <c:v>275</c:v>
                </c:pt>
                <c:pt idx="113">
                  <c:v>250</c:v>
                </c:pt>
                <c:pt idx="114">
                  <c:v>330</c:v>
                </c:pt>
                <c:pt idx="115">
                  <c:v>310</c:v>
                </c:pt>
                <c:pt idx="116">
                  <c:v>320</c:v>
                </c:pt>
                <c:pt idx="117">
                  <c:v>114</c:v>
                </c:pt>
                <c:pt idx="118">
                  <c:v>285</c:v>
                </c:pt>
                <c:pt idx="119">
                  <c:v>230</c:v>
                </c:pt>
                <c:pt idx="120">
                  <c:v>291</c:v>
                </c:pt>
                <c:pt idx="121">
                  <c:v>266</c:v>
                </c:pt>
                <c:pt idx="122">
                  <c:v>296.5</c:v>
                </c:pt>
                <c:pt idx="123">
                  <c:v>270</c:v>
                </c:pt>
                <c:pt idx="124">
                  <c:v>300</c:v>
                </c:pt>
                <c:pt idx="125">
                  <c:v>322</c:v>
                </c:pt>
                <c:pt idx="126">
                  <c:v>377</c:v>
                </c:pt>
                <c:pt idx="127">
                  <c:v>220</c:v>
                </c:pt>
                <c:pt idx="128">
                  <c:v>280</c:v>
                </c:pt>
                <c:pt idx="129">
                  <c:v>380</c:v>
                </c:pt>
                <c:pt idx="130">
                  <c:v>240</c:v>
                </c:pt>
                <c:pt idx="131">
                  <c:v>289.5</c:v>
                </c:pt>
                <c:pt idx="132">
                  <c:v>300</c:v>
                </c:pt>
                <c:pt idx="133">
                  <c:v>275</c:v>
                </c:pt>
                <c:pt idx="134">
                  <c:v>275</c:v>
                </c:pt>
                <c:pt idx="135">
                  <c:v>278</c:v>
                </c:pt>
                <c:pt idx="136">
                  <c:v>230</c:v>
                </c:pt>
                <c:pt idx="137">
                  <c:v>290</c:v>
                </c:pt>
                <c:pt idx="138">
                  <c:v>290</c:v>
                </c:pt>
                <c:pt idx="139">
                  <c:v>275</c:v>
                </c:pt>
                <c:pt idx="140">
                  <c:v>360</c:v>
                </c:pt>
                <c:pt idx="141">
                  <c:v>255</c:v>
                </c:pt>
                <c:pt idx="142">
                  <c:v>278</c:v>
                </c:pt>
                <c:pt idx="143">
                  <c:v>292</c:v>
                </c:pt>
                <c:pt idx="144">
                  <c:v>275</c:v>
                </c:pt>
                <c:pt idx="145">
                  <c:v>289</c:v>
                </c:pt>
                <c:pt idx="146">
                  <c:v>289</c:v>
                </c:pt>
                <c:pt idx="147">
                  <c:v>266</c:v>
                </c:pt>
                <c:pt idx="148">
                  <c:v>287</c:v>
                </c:pt>
                <c:pt idx="149">
                  <c:v>225</c:v>
                </c:pt>
                <c:pt idx="150">
                  <c:v>280</c:v>
                </c:pt>
                <c:pt idx="151">
                  <c:v>274</c:v>
                </c:pt>
                <c:pt idx="152">
                  <c:v>289</c:v>
                </c:pt>
                <c:pt idx="153">
                  <c:v>230</c:v>
                </c:pt>
                <c:pt idx="154">
                  <c:v>200</c:v>
                </c:pt>
                <c:pt idx="155">
                  <c:v>300</c:v>
                </c:pt>
                <c:pt idx="156">
                  <c:v>260</c:v>
                </c:pt>
                <c:pt idx="157">
                  <c:v>278</c:v>
                </c:pt>
                <c:pt idx="158">
                  <c:v>240</c:v>
                </c:pt>
                <c:pt idx="159">
                  <c:v>320</c:v>
                </c:pt>
                <c:pt idx="160">
                  <c:v>284</c:v>
                </c:pt>
                <c:pt idx="161">
                  <c:v>330</c:v>
                </c:pt>
                <c:pt idx="162">
                  <c:v>320</c:v>
                </c:pt>
                <c:pt idx="163">
                  <c:v>320</c:v>
                </c:pt>
                <c:pt idx="164">
                  <c:v>265</c:v>
                </c:pt>
                <c:pt idx="165">
                  <c:v>350</c:v>
                </c:pt>
                <c:pt idx="166">
                  <c:v>220</c:v>
                </c:pt>
                <c:pt idx="167">
                  <c:v>295</c:v>
                </c:pt>
                <c:pt idx="168">
                  <c:v>262</c:v>
                </c:pt>
                <c:pt idx="169">
                  <c:v>215</c:v>
                </c:pt>
                <c:pt idx="170">
                  <c:v>247</c:v>
                </c:pt>
                <c:pt idx="171">
                  <c:v>225</c:v>
                </c:pt>
                <c:pt idx="172">
                  <c:v>280</c:v>
                </c:pt>
                <c:pt idx="173">
                  <c:v>297</c:v>
                </c:pt>
                <c:pt idx="174">
                  <c:v>190</c:v>
                </c:pt>
                <c:pt idx="175">
                  <c:v>285</c:v>
                </c:pt>
                <c:pt idx="176">
                  <c:v>296</c:v>
                </c:pt>
                <c:pt idx="177">
                  <c:v>285</c:v>
                </c:pt>
                <c:pt idx="178">
                  <c:v>285</c:v>
                </c:pt>
                <c:pt idx="179">
                  <c:v>281</c:v>
                </c:pt>
                <c:pt idx="180">
                  <c:v>283</c:v>
                </c:pt>
                <c:pt idx="181">
                  <c:v>286</c:v>
                </c:pt>
                <c:pt idx="182">
                  <c:v>263</c:v>
                </c:pt>
                <c:pt idx="183">
                  <c:v>250</c:v>
                </c:pt>
                <c:pt idx="184">
                  <c:v>248</c:v>
                </c:pt>
                <c:pt idx="185">
                  <c:v>250</c:v>
                </c:pt>
                <c:pt idx="186">
                  <c:v>275</c:v>
                </c:pt>
                <c:pt idx="187">
                  <c:v>286</c:v>
                </c:pt>
                <c:pt idx="188">
                  <c:v>270</c:v>
                </c:pt>
                <c:pt idx="189">
                  <c:v>150</c:v>
                </c:pt>
                <c:pt idx="190">
                  <c:v>282</c:v>
                </c:pt>
                <c:pt idx="191">
                  <c:v>275</c:v>
                </c:pt>
                <c:pt idx="192">
                  <c:v>159</c:v>
                </c:pt>
                <c:pt idx="193">
                  <c:v>280</c:v>
                </c:pt>
                <c:pt idx="194">
                  <c:v>290</c:v>
                </c:pt>
                <c:pt idx="195">
                  <c:v>287</c:v>
                </c:pt>
                <c:pt idx="196">
                  <c:v>197</c:v>
                </c:pt>
                <c:pt idx="197">
                  <c:v>290</c:v>
                </c:pt>
                <c:pt idx="198">
                  <c:v>298</c:v>
                </c:pt>
                <c:pt idx="199">
                  <c:v>295</c:v>
                </c:pt>
                <c:pt idx="200">
                  <c:v>205</c:v>
                </c:pt>
                <c:pt idx="201">
                  <c:v>290</c:v>
                </c:pt>
                <c:pt idx="202">
                  <c:v>147</c:v>
                </c:pt>
                <c:pt idx="203">
                  <c:v>292</c:v>
                </c:pt>
                <c:pt idx="204">
                  <c:v>249</c:v>
                </c:pt>
                <c:pt idx="205">
                  <c:v>190</c:v>
                </c:pt>
                <c:pt idx="206">
                  <c:v>201</c:v>
                </c:pt>
                <c:pt idx="207">
                  <c:v>230</c:v>
                </c:pt>
                <c:pt idx="208">
                  <c:v>230</c:v>
                </c:pt>
                <c:pt idx="209">
                  <c:v>215</c:v>
                </c:pt>
                <c:pt idx="210">
                  <c:v>236</c:v>
                </c:pt>
                <c:pt idx="211">
                  <c:v>249</c:v>
                </c:pt>
                <c:pt idx="212">
                  <c:v>180</c:v>
                </c:pt>
                <c:pt idx="213">
                  <c:v>140</c:v>
                </c:pt>
                <c:pt idx="214">
                  <c:v>155</c:v>
                </c:pt>
                <c:pt idx="215">
                  <c:v>180</c:v>
                </c:pt>
                <c:pt idx="216">
                  <c:v>133</c:v>
                </c:pt>
                <c:pt idx="217">
                  <c:v>91</c:v>
                </c:pt>
                <c:pt idx="218">
                  <c:v>230</c:v>
                </c:pt>
                <c:pt idx="219">
                  <c:v>243</c:v>
                </c:pt>
                <c:pt idx="220">
                  <c:v>200</c:v>
                </c:pt>
                <c:pt idx="221">
                  <c:v>226</c:v>
                </c:pt>
                <c:pt idx="222">
                  <c:v>166</c:v>
                </c:pt>
                <c:pt idx="223">
                  <c:v>126</c:v>
                </c:pt>
                <c:pt idx="224">
                  <c:v>240</c:v>
                </c:pt>
                <c:pt idx="225">
                  <c:v>219</c:v>
                </c:pt>
                <c:pt idx="226">
                  <c:v>180</c:v>
                </c:pt>
                <c:pt idx="227">
                  <c:v>198</c:v>
                </c:pt>
                <c:pt idx="228">
                  <c:v>131</c:v>
                </c:pt>
                <c:pt idx="229">
                  <c:v>175</c:v>
                </c:pt>
                <c:pt idx="230">
                  <c:v>185</c:v>
                </c:pt>
                <c:pt idx="231">
                  <c:v>132</c:v>
                </c:pt>
                <c:pt idx="232">
                  <c:v>190</c:v>
                </c:pt>
                <c:pt idx="233">
                  <c:v>186</c:v>
                </c:pt>
                <c:pt idx="234">
                  <c:v>185</c:v>
                </c:pt>
                <c:pt idx="235">
                  <c:v>186</c:v>
                </c:pt>
                <c:pt idx="236">
                  <c:v>178</c:v>
                </c:pt>
                <c:pt idx="237">
                  <c:v>240</c:v>
                </c:pt>
                <c:pt idx="238">
                  <c:v>204</c:v>
                </c:pt>
                <c:pt idx="239">
                  <c:v>158</c:v>
                </c:pt>
                <c:pt idx="240">
                  <c:v>239</c:v>
                </c:pt>
                <c:pt idx="241">
                  <c:v>216</c:v>
                </c:pt>
                <c:pt idx="242">
                  <c:v>155</c:v>
                </c:pt>
                <c:pt idx="243">
                  <c:v>178</c:v>
                </c:pt>
                <c:pt idx="244">
                  <c:v>198</c:v>
                </c:pt>
                <c:pt idx="245">
                  <c:v>130</c:v>
                </c:pt>
                <c:pt idx="246">
                  <c:v>200</c:v>
                </c:pt>
                <c:pt idx="247">
                  <c:v>301</c:v>
                </c:pt>
                <c:pt idx="248">
                  <c:v>315</c:v>
                </c:pt>
                <c:pt idx="249">
                  <c:v>200</c:v>
                </c:pt>
                <c:pt idx="250">
                  <c:v>165</c:v>
                </c:pt>
                <c:pt idx="251">
                  <c:v>169</c:v>
                </c:pt>
                <c:pt idx="252">
                  <c:v>190</c:v>
                </c:pt>
                <c:pt idx="253">
                  <c:v>220</c:v>
                </c:pt>
                <c:pt idx="254">
                  <c:v>230</c:v>
                </c:pt>
                <c:pt idx="255">
                  <c:v>180</c:v>
                </c:pt>
                <c:pt idx="256">
                  <c:v>245</c:v>
                </c:pt>
                <c:pt idx="257">
                  <c:v>160</c:v>
                </c:pt>
                <c:pt idx="258">
                  <c:v>160</c:v>
                </c:pt>
                <c:pt idx="259">
                  <c:v>129</c:v>
                </c:pt>
                <c:pt idx="260">
                  <c:v>175</c:v>
                </c:pt>
                <c:pt idx="261">
                  <c:v>150</c:v>
                </c:pt>
                <c:pt idx="262">
                  <c:v>190</c:v>
                </c:pt>
                <c:pt idx="263">
                  <c:v>220</c:v>
                </c:pt>
                <c:pt idx="264">
                  <c:v>218</c:v>
                </c:pt>
                <c:pt idx="265">
                  <c:v>191</c:v>
                </c:pt>
                <c:pt idx="266">
                  <c:v>210</c:v>
                </c:pt>
                <c:pt idx="267">
                  <c:v>204</c:v>
                </c:pt>
                <c:pt idx="268">
                  <c:v>250</c:v>
                </c:pt>
                <c:pt idx="269">
                  <c:v>230</c:v>
                </c:pt>
                <c:pt idx="270">
                  <c:v>220</c:v>
                </c:pt>
                <c:pt idx="271">
                  <c:v>220</c:v>
                </c:pt>
                <c:pt idx="272">
                  <c:v>211</c:v>
                </c:pt>
                <c:pt idx="273">
                  <c:v>265</c:v>
                </c:pt>
                <c:pt idx="274">
                  <c:v>129.75</c:v>
                </c:pt>
                <c:pt idx="275">
                  <c:v>155</c:v>
                </c:pt>
                <c:pt idx="276">
                  <c:v>322</c:v>
                </c:pt>
                <c:pt idx="277">
                  <c:v>309</c:v>
                </c:pt>
                <c:pt idx="278">
                  <c:v>280</c:v>
                </c:pt>
                <c:pt idx="279">
                  <c:v>290</c:v>
                </c:pt>
                <c:pt idx="280">
                  <c:v>295</c:v>
                </c:pt>
                <c:pt idx="281">
                  <c:v>299</c:v>
                </c:pt>
                <c:pt idx="282">
                  <c:v>185</c:v>
                </c:pt>
                <c:pt idx="283">
                  <c:v>160</c:v>
                </c:pt>
                <c:pt idx="284">
                  <c:v>155</c:v>
                </c:pt>
                <c:pt idx="285">
                  <c:v>172</c:v>
                </c:pt>
                <c:pt idx="286">
                  <c:v>172</c:v>
                </c:pt>
                <c:pt idx="287">
                  <c:v>363</c:v>
                </c:pt>
                <c:pt idx="288">
                  <c:v>261</c:v>
                </c:pt>
                <c:pt idx="289">
                  <c:v>288</c:v>
                </c:pt>
                <c:pt idx="290">
                  <c:v>278</c:v>
                </c:pt>
                <c:pt idx="291">
                  <c:v>166</c:v>
                </c:pt>
                <c:pt idx="292">
                  <c:v>150</c:v>
                </c:pt>
                <c:pt idx="293">
                  <c:v>86</c:v>
                </c:pt>
                <c:pt idx="294">
                  <c:v>113</c:v>
                </c:pt>
                <c:pt idx="295">
                  <c:v>115</c:v>
                </c:pt>
                <c:pt idx="296">
                  <c:v>36</c:v>
                </c:pt>
                <c:pt idx="297">
                  <c:v>113</c:v>
                </c:pt>
                <c:pt idx="298">
                  <c:v>290</c:v>
                </c:pt>
                <c:pt idx="299">
                  <c:v>245</c:v>
                </c:pt>
                <c:pt idx="300">
                  <c:v>304</c:v>
                </c:pt>
                <c:pt idx="301">
                  <c:v>340</c:v>
                </c:pt>
                <c:pt idx="302">
                  <c:v>340</c:v>
                </c:pt>
                <c:pt idx="303">
                  <c:v>279</c:v>
                </c:pt>
                <c:pt idx="304">
                  <c:v>320</c:v>
                </c:pt>
                <c:pt idx="305">
                  <c:v>282</c:v>
                </c:pt>
                <c:pt idx="306">
                  <c:v>185</c:v>
                </c:pt>
                <c:pt idx="307">
                  <c:v>230</c:v>
                </c:pt>
                <c:pt idx="308">
                  <c:v>70</c:v>
                </c:pt>
                <c:pt idx="309">
                  <c:v>100</c:v>
                </c:pt>
                <c:pt idx="310">
                  <c:v>130</c:v>
                </c:pt>
                <c:pt idx="311">
                  <c:v>155</c:v>
                </c:pt>
                <c:pt idx="312">
                  <c:v>250</c:v>
                </c:pt>
                <c:pt idx="313">
                  <c:v>146</c:v>
                </c:pt>
                <c:pt idx="314">
                  <c:v>307</c:v>
                </c:pt>
                <c:pt idx="315">
                  <c:v>272</c:v>
                </c:pt>
                <c:pt idx="316">
                  <c:v>157</c:v>
                </c:pt>
                <c:pt idx="317">
                  <c:v>160</c:v>
                </c:pt>
                <c:pt idx="318">
                  <c:v>59</c:v>
                </c:pt>
                <c:pt idx="319">
                  <c:v>90</c:v>
                </c:pt>
                <c:pt idx="320">
                  <c:v>181</c:v>
                </c:pt>
                <c:pt idx="321">
                  <c:v>63</c:v>
                </c:pt>
                <c:pt idx="322">
                  <c:v>129</c:v>
                </c:pt>
                <c:pt idx="323">
                  <c:v>191</c:v>
                </c:pt>
                <c:pt idx="324">
                  <c:v>175</c:v>
                </c:pt>
                <c:pt idx="325">
                  <c:v>170</c:v>
                </c:pt>
                <c:pt idx="326">
                  <c:v>43</c:v>
                </c:pt>
                <c:pt idx="327">
                  <c:v>156</c:v>
                </c:pt>
                <c:pt idx="328">
                  <c:v>152</c:v>
                </c:pt>
                <c:pt idx="329">
                  <c:v>105</c:v>
                </c:pt>
                <c:pt idx="330">
                  <c:v>122</c:v>
                </c:pt>
                <c:pt idx="331">
                  <c:v>58</c:v>
                </c:pt>
                <c:pt idx="332">
                  <c:v>310</c:v>
                </c:pt>
                <c:pt idx="333">
                  <c:v>27.5</c:v>
                </c:pt>
                <c:pt idx="334">
                  <c:v>31</c:v>
                </c:pt>
                <c:pt idx="335">
                  <c:v>40</c:v>
                </c:pt>
                <c:pt idx="336">
                  <c:v>320</c:v>
                </c:pt>
                <c:pt idx="337">
                  <c:v>297</c:v>
                </c:pt>
                <c:pt idx="338">
                  <c:v>291</c:v>
                </c:pt>
                <c:pt idx="339">
                  <c:v>270</c:v>
                </c:pt>
                <c:pt idx="340">
                  <c:v>330</c:v>
                </c:pt>
                <c:pt idx="341">
                  <c:v>280</c:v>
                </c:pt>
                <c:pt idx="342">
                  <c:v>315</c:v>
                </c:pt>
                <c:pt idx="343">
                  <c:v>297.5</c:v>
                </c:pt>
                <c:pt idx="344">
                  <c:v>260</c:v>
                </c:pt>
                <c:pt idx="345">
                  <c:v>320</c:v>
                </c:pt>
                <c:pt idx="346">
                  <c:v>295</c:v>
                </c:pt>
                <c:pt idx="347">
                  <c:v>282</c:v>
                </c:pt>
                <c:pt idx="348">
                  <c:v>285</c:v>
                </c:pt>
                <c:pt idx="349">
                  <c:v>380</c:v>
                </c:pt>
                <c:pt idx="350">
                  <c:v>290</c:v>
                </c:pt>
                <c:pt idx="351">
                  <c:v>338</c:v>
                </c:pt>
                <c:pt idx="352">
                  <c:v>285</c:v>
                </c:pt>
                <c:pt idx="353">
                  <c:v>300</c:v>
                </c:pt>
                <c:pt idx="354">
                  <c:v>315</c:v>
                </c:pt>
                <c:pt idx="355">
                  <c:v>320</c:v>
                </c:pt>
                <c:pt idx="356">
                  <c:v>240</c:v>
                </c:pt>
                <c:pt idx="357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8-4F5B-A75A-EEBE51363522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data_przestawna!$D$2:$D$7</c:f>
              <c:numCache>
                <c:formatCode>General</c:formatCode>
                <c:ptCount val="6"/>
                <c:pt idx="0">
                  <c:v>235</c:v>
                </c:pt>
                <c:pt idx="1">
                  <c:v>265</c:v>
                </c:pt>
                <c:pt idx="2">
                  <c:v>205.52884615384616</c:v>
                </c:pt>
                <c:pt idx="3">
                  <c:v>205.11507936507937</c:v>
                </c:pt>
                <c:pt idx="4">
                  <c:v>226.67073170731706</c:v>
                </c:pt>
                <c:pt idx="5">
                  <c:v>292.9375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8-4F5B-A75A-EEBE5136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31055"/>
        <c:axId val="1881628175"/>
      </c:scatterChart>
      <c:valAx>
        <c:axId val="182903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1628175"/>
        <c:crosses val="autoZero"/>
        <c:crossBetween val="midCat"/>
      </c:valAx>
      <c:valAx>
        <c:axId val="1881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03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grossweight!$B$1</c:f>
              <c:strCache>
                <c:ptCount val="1"/>
                <c:pt idx="0">
                  <c:v> grossweight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grossweight!$A$2:$A$1048532</c:f>
              <c:numCache>
                <c:formatCode>General</c:formatCode>
                <c:ptCount val="1048531"/>
                <c:pt idx="0">
                  <c:v>1992</c:v>
                </c:pt>
                <c:pt idx="1">
                  <c:v>1990</c:v>
                </c:pt>
                <c:pt idx="2">
                  <c:v>2006</c:v>
                </c:pt>
                <c:pt idx="3">
                  <c:v>1983</c:v>
                </c:pt>
                <c:pt idx="4">
                  <c:v>1992</c:v>
                </c:pt>
                <c:pt idx="5">
                  <c:v>1993</c:v>
                </c:pt>
                <c:pt idx="6">
                  <c:v>1996</c:v>
                </c:pt>
                <c:pt idx="7">
                  <c:v>1992</c:v>
                </c:pt>
                <c:pt idx="8">
                  <c:v>1981</c:v>
                </c:pt>
                <c:pt idx="9">
                  <c:v>1993</c:v>
                </c:pt>
                <c:pt idx="10">
                  <c:v>1988</c:v>
                </c:pt>
                <c:pt idx="11">
                  <c:v>1993</c:v>
                </c:pt>
                <c:pt idx="12">
                  <c:v>1993</c:v>
                </c:pt>
                <c:pt idx="13">
                  <c:v>2000</c:v>
                </c:pt>
                <c:pt idx="14">
                  <c:v>1991</c:v>
                </c:pt>
                <c:pt idx="15">
                  <c:v>1982</c:v>
                </c:pt>
                <c:pt idx="16">
                  <c:v>1983</c:v>
                </c:pt>
                <c:pt idx="17">
                  <c:v>1997</c:v>
                </c:pt>
                <c:pt idx="18">
                  <c:v>1991</c:v>
                </c:pt>
                <c:pt idx="19">
                  <c:v>1990</c:v>
                </c:pt>
                <c:pt idx="20">
                  <c:v>1983</c:v>
                </c:pt>
                <c:pt idx="21">
                  <c:v>1991</c:v>
                </c:pt>
                <c:pt idx="22">
                  <c:v>1990</c:v>
                </c:pt>
                <c:pt idx="23">
                  <c:v>1992</c:v>
                </c:pt>
                <c:pt idx="24">
                  <c:v>2001</c:v>
                </c:pt>
                <c:pt idx="25">
                  <c:v>1996</c:v>
                </c:pt>
                <c:pt idx="26">
                  <c:v>1993</c:v>
                </c:pt>
                <c:pt idx="27">
                  <c:v>2010</c:v>
                </c:pt>
                <c:pt idx="28">
                  <c:v>1982</c:v>
                </c:pt>
                <c:pt idx="29">
                  <c:v>2006</c:v>
                </c:pt>
                <c:pt idx="30">
                  <c:v>1981</c:v>
                </c:pt>
                <c:pt idx="31">
                  <c:v>1994</c:v>
                </c:pt>
                <c:pt idx="32">
                  <c:v>1992</c:v>
                </c:pt>
                <c:pt idx="33">
                  <c:v>1996</c:v>
                </c:pt>
                <c:pt idx="34">
                  <c:v>1996</c:v>
                </c:pt>
                <c:pt idx="35">
                  <c:v>1992</c:v>
                </c:pt>
                <c:pt idx="36">
                  <c:v>1993</c:v>
                </c:pt>
                <c:pt idx="37">
                  <c:v>1991</c:v>
                </c:pt>
                <c:pt idx="38">
                  <c:v>1993</c:v>
                </c:pt>
                <c:pt idx="39">
                  <c:v>2004</c:v>
                </c:pt>
                <c:pt idx="40">
                  <c:v>2004</c:v>
                </c:pt>
                <c:pt idx="41">
                  <c:v>1993</c:v>
                </c:pt>
                <c:pt idx="42">
                  <c:v>1998</c:v>
                </c:pt>
                <c:pt idx="43">
                  <c:v>1996</c:v>
                </c:pt>
                <c:pt idx="44">
                  <c:v>1994</c:v>
                </c:pt>
                <c:pt idx="45">
                  <c:v>2003</c:v>
                </c:pt>
                <c:pt idx="46">
                  <c:v>1992</c:v>
                </c:pt>
                <c:pt idx="47">
                  <c:v>2003</c:v>
                </c:pt>
                <c:pt idx="48">
                  <c:v>1992</c:v>
                </c:pt>
                <c:pt idx="49">
                  <c:v>1992</c:v>
                </c:pt>
                <c:pt idx="50">
                  <c:v>1998</c:v>
                </c:pt>
                <c:pt idx="51">
                  <c:v>1998</c:v>
                </c:pt>
                <c:pt idx="52">
                  <c:v>1993</c:v>
                </c:pt>
                <c:pt idx="53">
                  <c:v>1994</c:v>
                </c:pt>
                <c:pt idx="54">
                  <c:v>1987</c:v>
                </c:pt>
                <c:pt idx="55">
                  <c:v>1995</c:v>
                </c:pt>
                <c:pt idx="56">
                  <c:v>1996</c:v>
                </c:pt>
                <c:pt idx="57">
                  <c:v>1994</c:v>
                </c:pt>
                <c:pt idx="58">
                  <c:v>1996</c:v>
                </c:pt>
                <c:pt idx="59">
                  <c:v>1985</c:v>
                </c:pt>
                <c:pt idx="60">
                  <c:v>2007</c:v>
                </c:pt>
                <c:pt idx="61">
                  <c:v>1989</c:v>
                </c:pt>
                <c:pt idx="62">
                  <c:v>1995</c:v>
                </c:pt>
                <c:pt idx="63">
                  <c:v>1992</c:v>
                </c:pt>
                <c:pt idx="64">
                  <c:v>1993</c:v>
                </c:pt>
                <c:pt idx="65">
                  <c:v>1992</c:v>
                </c:pt>
                <c:pt idx="66">
                  <c:v>2000</c:v>
                </c:pt>
                <c:pt idx="67">
                  <c:v>1997</c:v>
                </c:pt>
                <c:pt idx="68">
                  <c:v>2000</c:v>
                </c:pt>
                <c:pt idx="69">
                  <c:v>1999</c:v>
                </c:pt>
                <c:pt idx="70">
                  <c:v>1997</c:v>
                </c:pt>
                <c:pt idx="71">
                  <c:v>1992</c:v>
                </c:pt>
                <c:pt idx="72">
                  <c:v>2011</c:v>
                </c:pt>
                <c:pt idx="73">
                  <c:v>2012</c:v>
                </c:pt>
                <c:pt idx="74">
                  <c:v>1978</c:v>
                </c:pt>
                <c:pt idx="75">
                  <c:v>1997</c:v>
                </c:pt>
                <c:pt idx="76">
                  <c:v>1991</c:v>
                </c:pt>
                <c:pt idx="77">
                  <c:v>2009</c:v>
                </c:pt>
                <c:pt idx="78">
                  <c:v>2007</c:v>
                </c:pt>
                <c:pt idx="79">
                  <c:v>2001</c:v>
                </c:pt>
                <c:pt idx="80">
                  <c:v>2007</c:v>
                </c:pt>
                <c:pt idx="81">
                  <c:v>2009</c:v>
                </c:pt>
                <c:pt idx="82">
                  <c:v>2011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2004</c:v>
                </c:pt>
                <c:pt idx="87">
                  <c:v>1991</c:v>
                </c:pt>
                <c:pt idx="88">
                  <c:v>2010</c:v>
                </c:pt>
                <c:pt idx="89">
                  <c:v>1981</c:v>
                </c:pt>
                <c:pt idx="90">
                  <c:v>1998</c:v>
                </c:pt>
                <c:pt idx="91">
                  <c:v>2008</c:v>
                </c:pt>
                <c:pt idx="92">
                  <c:v>2008</c:v>
                </c:pt>
                <c:pt idx="93">
                  <c:v>1992</c:v>
                </c:pt>
                <c:pt idx="94">
                  <c:v>2002</c:v>
                </c:pt>
                <c:pt idx="95">
                  <c:v>2002</c:v>
                </c:pt>
                <c:pt idx="96">
                  <c:v>1991</c:v>
                </c:pt>
                <c:pt idx="97">
                  <c:v>2003</c:v>
                </c:pt>
                <c:pt idx="98">
                  <c:v>1996</c:v>
                </c:pt>
                <c:pt idx="99">
                  <c:v>1998</c:v>
                </c:pt>
                <c:pt idx="100">
                  <c:v>2004</c:v>
                </c:pt>
                <c:pt idx="101">
                  <c:v>2005</c:v>
                </c:pt>
                <c:pt idx="102">
                  <c:v>2007</c:v>
                </c:pt>
                <c:pt idx="103">
                  <c:v>1997</c:v>
                </c:pt>
                <c:pt idx="104">
                  <c:v>2009</c:v>
                </c:pt>
                <c:pt idx="105">
                  <c:v>1986</c:v>
                </c:pt>
                <c:pt idx="106">
                  <c:v>2009</c:v>
                </c:pt>
                <c:pt idx="107">
                  <c:v>2001</c:v>
                </c:pt>
                <c:pt idx="108">
                  <c:v>2007</c:v>
                </c:pt>
                <c:pt idx="109">
                  <c:v>2017</c:v>
                </c:pt>
                <c:pt idx="110">
                  <c:v>2008</c:v>
                </c:pt>
                <c:pt idx="111">
                  <c:v>2009</c:v>
                </c:pt>
                <c:pt idx="112">
                  <c:v>1994</c:v>
                </c:pt>
                <c:pt idx="113">
                  <c:v>1999</c:v>
                </c:pt>
                <c:pt idx="114">
                  <c:v>2009</c:v>
                </c:pt>
                <c:pt idx="115">
                  <c:v>1997</c:v>
                </c:pt>
                <c:pt idx="116">
                  <c:v>2006</c:v>
                </c:pt>
                <c:pt idx="117">
                  <c:v>2001</c:v>
                </c:pt>
                <c:pt idx="118">
                  <c:v>2011</c:v>
                </c:pt>
                <c:pt idx="119">
                  <c:v>2004</c:v>
                </c:pt>
                <c:pt idx="120">
                  <c:v>2002</c:v>
                </c:pt>
                <c:pt idx="121">
                  <c:v>2004</c:v>
                </c:pt>
                <c:pt idx="122">
                  <c:v>2010</c:v>
                </c:pt>
                <c:pt idx="123">
                  <c:v>1989</c:v>
                </c:pt>
                <c:pt idx="124">
                  <c:v>2012</c:v>
                </c:pt>
                <c:pt idx="125">
                  <c:v>2010</c:v>
                </c:pt>
                <c:pt idx="126">
                  <c:v>2001</c:v>
                </c:pt>
                <c:pt idx="127">
                  <c:v>2007</c:v>
                </c:pt>
                <c:pt idx="128">
                  <c:v>2001</c:v>
                </c:pt>
                <c:pt idx="129">
                  <c:v>2000</c:v>
                </c:pt>
                <c:pt idx="130">
                  <c:v>2010</c:v>
                </c:pt>
                <c:pt idx="131">
                  <c:v>1990</c:v>
                </c:pt>
                <c:pt idx="132">
                  <c:v>2009</c:v>
                </c:pt>
                <c:pt idx="133">
                  <c:v>1999</c:v>
                </c:pt>
                <c:pt idx="134">
                  <c:v>2007</c:v>
                </c:pt>
                <c:pt idx="135">
                  <c:v>2004</c:v>
                </c:pt>
                <c:pt idx="136">
                  <c:v>1990</c:v>
                </c:pt>
                <c:pt idx="137">
                  <c:v>2004</c:v>
                </c:pt>
                <c:pt idx="138">
                  <c:v>2002</c:v>
                </c:pt>
                <c:pt idx="139">
                  <c:v>2005</c:v>
                </c:pt>
                <c:pt idx="140">
                  <c:v>2001</c:v>
                </c:pt>
                <c:pt idx="141">
                  <c:v>2007</c:v>
                </c:pt>
                <c:pt idx="142">
                  <c:v>2009</c:v>
                </c:pt>
                <c:pt idx="143">
                  <c:v>2003</c:v>
                </c:pt>
                <c:pt idx="144">
                  <c:v>2010</c:v>
                </c:pt>
                <c:pt idx="145">
                  <c:v>1989</c:v>
                </c:pt>
                <c:pt idx="146">
                  <c:v>2003</c:v>
                </c:pt>
                <c:pt idx="147">
                  <c:v>2009</c:v>
                </c:pt>
                <c:pt idx="148">
                  <c:v>2009</c:v>
                </c:pt>
                <c:pt idx="149">
                  <c:v>2000</c:v>
                </c:pt>
                <c:pt idx="150">
                  <c:v>2009</c:v>
                </c:pt>
                <c:pt idx="151">
                  <c:v>2007</c:v>
                </c:pt>
                <c:pt idx="152">
                  <c:v>2013</c:v>
                </c:pt>
                <c:pt idx="153">
                  <c:v>2001</c:v>
                </c:pt>
                <c:pt idx="154">
                  <c:v>2009</c:v>
                </c:pt>
                <c:pt idx="155">
                  <c:v>2000</c:v>
                </c:pt>
                <c:pt idx="156">
                  <c:v>1980</c:v>
                </c:pt>
                <c:pt idx="157">
                  <c:v>1988</c:v>
                </c:pt>
                <c:pt idx="158">
                  <c:v>1999</c:v>
                </c:pt>
                <c:pt idx="159">
                  <c:v>2003</c:v>
                </c:pt>
                <c:pt idx="160">
                  <c:v>2004</c:v>
                </c:pt>
                <c:pt idx="161">
                  <c:v>1991</c:v>
                </c:pt>
                <c:pt idx="162">
                  <c:v>2013</c:v>
                </c:pt>
                <c:pt idx="163">
                  <c:v>2006</c:v>
                </c:pt>
                <c:pt idx="164">
                  <c:v>2011</c:v>
                </c:pt>
                <c:pt idx="165">
                  <c:v>2003</c:v>
                </c:pt>
                <c:pt idx="166">
                  <c:v>1986</c:v>
                </c:pt>
                <c:pt idx="167">
                  <c:v>1991</c:v>
                </c:pt>
                <c:pt idx="168">
                  <c:v>1988</c:v>
                </c:pt>
                <c:pt idx="169">
                  <c:v>1982</c:v>
                </c:pt>
                <c:pt idx="170">
                  <c:v>2008</c:v>
                </c:pt>
                <c:pt idx="171">
                  <c:v>2007</c:v>
                </c:pt>
                <c:pt idx="172">
                  <c:v>2003</c:v>
                </c:pt>
                <c:pt idx="173">
                  <c:v>2018</c:v>
                </c:pt>
                <c:pt idx="174">
                  <c:v>2007</c:v>
                </c:pt>
                <c:pt idx="175">
                  <c:v>2007</c:v>
                </c:pt>
                <c:pt idx="176">
                  <c:v>2003</c:v>
                </c:pt>
                <c:pt idx="177">
                  <c:v>2008</c:v>
                </c:pt>
                <c:pt idx="178">
                  <c:v>2005</c:v>
                </c:pt>
                <c:pt idx="179">
                  <c:v>1998</c:v>
                </c:pt>
                <c:pt idx="180">
                  <c:v>1994</c:v>
                </c:pt>
                <c:pt idx="181">
                  <c:v>2010</c:v>
                </c:pt>
                <c:pt idx="182">
                  <c:v>2009</c:v>
                </c:pt>
                <c:pt idx="183">
                  <c:v>1994</c:v>
                </c:pt>
                <c:pt idx="184">
                  <c:v>2008</c:v>
                </c:pt>
                <c:pt idx="185">
                  <c:v>1993</c:v>
                </c:pt>
                <c:pt idx="186">
                  <c:v>1996</c:v>
                </c:pt>
                <c:pt idx="187">
                  <c:v>2010</c:v>
                </c:pt>
                <c:pt idx="188">
                  <c:v>2009</c:v>
                </c:pt>
                <c:pt idx="189">
                  <c:v>2003</c:v>
                </c:pt>
                <c:pt idx="190">
                  <c:v>2001</c:v>
                </c:pt>
                <c:pt idx="191">
                  <c:v>2001</c:v>
                </c:pt>
                <c:pt idx="192">
                  <c:v>2005</c:v>
                </c:pt>
                <c:pt idx="193">
                  <c:v>2012</c:v>
                </c:pt>
                <c:pt idx="194">
                  <c:v>2003</c:v>
                </c:pt>
                <c:pt idx="195">
                  <c:v>2001</c:v>
                </c:pt>
                <c:pt idx="196">
                  <c:v>2011</c:v>
                </c:pt>
                <c:pt idx="197">
                  <c:v>2004</c:v>
                </c:pt>
                <c:pt idx="198">
                  <c:v>2005</c:v>
                </c:pt>
                <c:pt idx="199">
                  <c:v>2009</c:v>
                </c:pt>
                <c:pt idx="200">
                  <c:v>2004</c:v>
                </c:pt>
                <c:pt idx="201">
                  <c:v>2002</c:v>
                </c:pt>
                <c:pt idx="202">
                  <c:v>2009</c:v>
                </c:pt>
                <c:pt idx="203">
                  <c:v>2004</c:v>
                </c:pt>
                <c:pt idx="204">
                  <c:v>2002</c:v>
                </c:pt>
                <c:pt idx="205">
                  <c:v>2000</c:v>
                </c:pt>
                <c:pt idx="206">
                  <c:v>2002</c:v>
                </c:pt>
                <c:pt idx="207">
                  <c:v>2006</c:v>
                </c:pt>
                <c:pt idx="208">
                  <c:v>2006</c:v>
                </c:pt>
                <c:pt idx="209">
                  <c:v>2003</c:v>
                </c:pt>
                <c:pt idx="210">
                  <c:v>2005</c:v>
                </c:pt>
                <c:pt idx="211">
                  <c:v>1993</c:v>
                </c:pt>
                <c:pt idx="212">
                  <c:v>2000</c:v>
                </c:pt>
                <c:pt idx="213">
                  <c:v>2001</c:v>
                </c:pt>
                <c:pt idx="214">
                  <c:v>2006</c:v>
                </c:pt>
                <c:pt idx="215">
                  <c:v>2001</c:v>
                </c:pt>
                <c:pt idx="216">
                  <c:v>1996</c:v>
                </c:pt>
                <c:pt idx="217">
                  <c:v>2007</c:v>
                </c:pt>
                <c:pt idx="218">
                  <c:v>2006</c:v>
                </c:pt>
                <c:pt idx="219">
                  <c:v>2003</c:v>
                </c:pt>
                <c:pt idx="220">
                  <c:v>2006</c:v>
                </c:pt>
                <c:pt idx="221">
                  <c:v>1995</c:v>
                </c:pt>
                <c:pt idx="222">
                  <c:v>2000</c:v>
                </c:pt>
                <c:pt idx="223">
                  <c:v>2006</c:v>
                </c:pt>
                <c:pt idx="224">
                  <c:v>2008</c:v>
                </c:pt>
                <c:pt idx="225">
                  <c:v>2001</c:v>
                </c:pt>
                <c:pt idx="226">
                  <c:v>2002</c:v>
                </c:pt>
                <c:pt idx="227">
                  <c:v>2011</c:v>
                </c:pt>
                <c:pt idx="228">
                  <c:v>2001</c:v>
                </c:pt>
                <c:pt idx="229">
                  <c:v>2009</c:v>
                </c:pt>
                <c:pt idx="230">
                  <c:v>2003</c:v>
                </c:pt>
                <c:pt idx="231">
                  <c:v>1989</c:v>
                </c:pt>
                <c:pt idx="232">
                  <c:v>1989</c:v>
                </c:pt>
                <c:pt idx="233">
                  <c:v>2009</c:v>
                </c:pt>
                <c:pt idx="234">
                  <c:v>2006</c:v>
                </c:pt>
                <c:pt idx="235">
                  <c:v>2004</c:v>
                </c:pt>
                <c:pt idx="236">
                  <c:v>2009</c:v>
                </c:pt>
                <c:pt idx="237">
                  <c:v>2001</c:v>
                </c:pt>
                <c:pt idx="238">
                  <c:v>2006</c:v>
                </c:pt>
                <c:pt idx="239">
                  <c:v>2007</c:v>
                </c:pt>
                <c:pt idx="240">
                  <c:v>2009</c:v>
                </c:pt>
                <c:pt idx="241">
                  <c:v>2004</c:v>
                </c:pt>
                <c:pt idx="242">
                  <c:v>2008</c:v>
                </c:pt>
                <c:pt idx="243">
                  <c:v>2005</c:v>
                </c:pt>
                <c:pt idx="244">
                  <c:v>1999</c:v>
                </c:pt>
                <c:pt idx="245">
                  <c:v>1997</c:v>
                </c:pt>
                <c:pt idx="246">
                  <c:v>1999</c:v>
                </c:pt>
                <c:pt idx="247">
                  <c:v>1964</c:v>
                </c:pt>
                <c:pt idx="248">
                  <c:v>1997</c:v>
                </c:pt>
                <c:pt idx="249">
                  <c:v>1999</c:v>
                </c:pt>
                <c:pt idx="250">
                  <c:v>1994</c:v>
                </c:pt>
                <c:pt idx="251">
                  <c:v>1994</c:v>
                </c:pt>
                <c:pt idx="252">
                  <c:v>1996</c:v>
                </c:pt>
                <c:pt idx="253">
                  <c:v>1995</c:v>
                </c:pt>
                <c:pt idx="254">
                  <c:v>1995</c:v>
                </c:pt>
                <c:pt idx="255">
                  <c:v>1999</c:v>
                </c:pt>
                <c:pt idx="256">
                  <c:v>1992</c:v>
                </c:pt>
                <c:pt idx="257">
                  <c:v>1991</c:v>
                </c:pt>
                <c:pt idx="258">
                  <c:v>1992</c:v>
                </c:pt>
                <c:pt idx="259">
                  <c:v>1994</c:v>
                </c:pt>
                <c:pt idx="260">
                  <c:v>1994</c:v>
                </c:pt>
                <c:pt idx="261">
                  <c:v>1982</c:v>
                </c:pt>
                <c:pt idx="262">
                  <c:v>1997</c:v>
                </c:pt>
                <c:pt idx="263">
                  <c:v>1996</c:v>
                </c:pt>
                <c:pt idx="264">
                  <c:v>1995</c:v>
                </c:pt>
                <c:pt idx="265">
                  <c:v>1997</c:v>
                </c:pt>
                <c:pt idx="266">
                  <c:v>2005</c:v>
                </c:pt>
                <c:pt idx="267">
                  <c:v>1962</c:v>
                </c:pt>
                <c:pt idx="268">
                  <c:v>1984</c:v>
                </c:pt>
                <c:pt idx="269">
                  <c:v>1993</c:v>
                </c:pt>
                <c:pt idx="270">
                  <c:v>1992</c:v>
                </c:pt>
                <c:pt idx="271">
                  <c:v>1995</c:v>
                </c:pt>
                <c:pt idx="272">
                  <c:v>1997</c:v>
                </c:pt>
                <c:pt idx="273">
                  <c:v>1991</c:v>
                </c:pt>
                <c:pt idx="274">
                  <c:v>1995</c:v>
                </c:pt>
                <c:pt idx="275">
                  <c:v>1999</c:v>
                </c:pt>
                <c:pt idx="276">
                  <c:v>2014</c:v>
                </c:pt>
                <c:pt idx="277">
                  <c:v>2006</c:v>
                </c:pt>
                <c:pt idx="278">
                  <c:v>1992</c:v>
                </c:pt>
                <c:pt idx="279">
                  <c:v>1990</c:v>
                </c:pt>
                <c:pt idx="280">
                  <c:v>1995</c:v>
                </c:pt>
                <c:pt idx="281">
                  <c:v>1990</c:v>
                </c:pt>
                <c:pt idx="282">
                  <c:v>1991</c:v>
                </c:pt>
                <c:pt idx="283">
                  <c:v>1994</c:v>
                </c:pt>
                <c:pt idx="284">
                  <c:v>1993</c:v>
                </c:pt>
                <c:pt idx="285">
                  <c:v>1991</c:v>
                </c:pt>
                <c:pt idx="286">
                  <c:v>1990</c:v>
                </c:pt>
                <c:pt idx="287">
                  <c:v>1999</c:v>
                </c:pt>
                <c:pt idx="288">
                  <c:v>1996</c:v>
                </c:pt>
                <c:pt idx="289">
                  <c:v>2000</c:v>
                </c:pt>
                <c:pt idx="290">
                  <c:v>2000</c:v>
                </c:pt>
                <c:pt idx="291">
                  <c:v>2001</c:v>
                </c:pt>
                <c:pt idx="292">
                  <c:v>2002</c:v>
                </c:pt>
                <c:pt idx="293">
                  <c:v>1982</c:v>
                </c:pt>
                <c:pt idx="294">
                  <c:v>2004</c:v>
                </c:pt>
                <c:pt idx="295">
                  <c:v>2009</c:v>
                </c:pt>
                <c:pt idx="296">
                  <c:v>2005</c:v>
                </c:pt>
                <c:pt idx="297">
                  <c:v>1992</c:v>
                </c:pt>
                <c:pt idx="298">
                  <c:v>2004</c:v>
                </c:pt>
                <c:pt idx="299">
                  <c:v>2008</c:v>
                </c:pt>
                <c:pt idx="300">
                  <c:v>2002</c:v>
                </c:pt>
                <c:pt idx="301">
                  <c:v>2013</c:v>
                </c:pt>
                <c:pt idx="302">
                  <c:v>2005</c:v>
                </c:pt>
                <c:pt idx="303">
                  <c:v>2001</c:v>
                </c:pt>
                <c:pt idx="304">
                  <c:v>2002</c:v>
                </c:pt>
                <c:pt idx="305">
                  <c:v>2001</c:v>
                </c:pt>
                <c:pt idx="306">
                  <c:v>2001</c:v>
                </c:pt>
                <c:pt idx="307">
                  <c:v>2005</c:v>
                </c:pt>
                <c:pt idx="308">
                  <c:v>2000</c:v>
                </c:pt>
                <c:pt idx="309">
                  <c:v>2008</c:v>
                </c:pt>
                <c:pt idx="310">
                  <c:v>2000</c:v>
                </c:pt>
                <c:pt idx="311">
                  <c:v>2003</c:v>
                </c:pt>
                <c:pt idx="312">
                  <c:v>2002</c:v>
                </c:pt>
                <c:pt idx="313">
                  <c:v>2002</c:v>
                </c:pt>
                <c:pt idx="314">
                  <c:v>2006</c:v>
                </c:pt>
                <c:pt idx="315">
                  <c:v>2003</c:v>
                </c:pt>
                <c:pt idx="316">
                  <c:v>2000</c:v>
                </c:pt>
                <c:pt idx="317">
                  <c:v>2004</c:v>
                </c:pt>
                <c:pt idx="318">
                  <c:v>1981</c:v>
                </c:pt>
                <c:pt idx="319">
                  <c:v>2013</c:v>
                </c:pt>
                <c:pt idx="320">
                  <c:v>2016</c:v>
                </c:pt>
                <c:pt idx="321">
                  <c:v>2011</c:v>
                </c:pt>
                <c:pt idx="322">
                  <c:v>2016</c:v>
                </c:pt>
                <c:pt idx="323">
                  <c:v>2010</c:v>
                </c:pt>
                <c:pt idx="324">
                  <c:v>2015</c:v>
                </c:pt>
                <c:pt idx="325">
                  <c:v>2014</c:v>
                </c:pt>
                <c:pt idx="326">
                  <c:v>2013</c:v>
                </c:pt>
                <c:pt idx="327">
                  <c:v>2011</c:v>
                </c:pt>
                <c:pt idx="328">
                  <c:v>2013</c:v>
                </c:pt>
                <c:pt idx="329">
                  <c:v>2010</c:v>
                </c:pt>
                <c:pt idx="330">
                  <c:v>2014</c:v>
                </c:pt>
                <c:pt idx="331">
                  <c:v>2008</c:v>
                </c:pt>
                <c:pt idx="332">
                  <c:v>2014</c:v>
                </c:pt>
                <c:pt idx="333">
                  <c:v>2013</c:v>
                </c:pt>
                <c:pt idx="334">
                  <c:v>2007</c:v>
                </c:pt>
                <c:pt idx="335">
                  <c:v>2015</c:v>
                </c:pt>
              </c:numCache>
            </c:numRef>
          </c:xVal>
          <c:yVal>
            <c:numRef>
              <c:f>grossweight!$B$2:$B$1048532</c:f>
              <c:numCache>
                <c:formatCode>General</c:formatCode>
                <c:ptCount val="1048531"/>
                <c:pt idx="0">
                  <c:v>431</c:v>
                </c:pt>
                <c:pt idx="1">
                  <c:v>476</c:v>
                </c:pt>
                <c:pt idx="2">
                  <c:v>600</c:v>
                </c:pt>
                <c:pt idx="3">
                  <c:v>408</c:v>
                </c:pt>
                <c:pt idx="4">
                  <c:v>450</c:v>
                </c:pt>
                <c:pt idx="5">
                  <c:v>522</c:v>
                </c:pt>
                <c:pt idx="6">
                  <c:v>440</c:v>
                </c:pt>
                <c:pt idx="7">
                  <c:v>454</c:v>
                </c:pt>
                <c:pt idx="8">
                  <c:v>386</c:v>
                </c:pt>
                <c:pt idx="9">
                  <c:v>431</c:v>
                </c:pt>
                <c:pt idx="10">
                  <c:v>544</c:v>
                </c:pt>
                <c:pt idx="11">
                  <c:v>454</c:v>
                </c:pt>
                <c:pt idx="12">
                  <c:v>386</c:v>
                </c:pt>
                <c:pt idx="13">
                  <c:v>454</c:v>
                </c:pt>
                <c:pt idx="14">
                  <c:v>578</c:v>
                </c:pt>
                <c:pt idx="15">
                  <c:v>299</c:v>
                </c:pt>
                <c:pt idx="16">
                  <c:v>454</c:v>
                </c:pt>
                <c:pt idx="17">
                  <c:v>450</c:v>
                </c:pt>
                <c:pt idx="18">
                  <c:v>449</c:v>
                </c:pt>
                <c:pt idx="19">
                  <c:v>450</c:v>
                </c:pt>
                <c:pt idx="20">
                  <c:v>449</c:v>
                </c:pt>
                <c:pt idx="21">
                  <c:v>454</c:v>
                </c:pt>
                <c:pt idx="22">
                  <c:v>544</c:v>
                </c:pt>
                <c:pt idx="23">
                  <c:v>499</c:v>
                </c:pt>
                <c:pt idx="24">
                  <c:v>520</c:v>
                </c:pt>
                <c:pt idx="25">
                  <c:v>635</c:v>
                </c:pt>
                <c:pt idx="26">
                  <c:v>400</c:v>
                </c:pt>
                <c:pt idx="27">
                  <c:v>472.5</c:v>
                </c:pt>
                <c:pt idx="28">
                  <c:v>247</c:v>
                </c:pt>
                <c:pt idx="29">
                  <c:v>472.5</c:v>
                </c:pt>
                <c:pt idx="30">
                  <c:v>308</c:v>
                </c:pt>
                <c:pt idx="31">
                  <c:v>340</c:v>
                </c:pt>
                <c:pt idx="32">
                  <c:v>450</c:v>
                </c:pt>
                <c:pt idx="33">
                  <c:v>250</c:v>
                </c:pt>
                <c:pt idx="34">
                  <c:v>454</c:v>
                </c:pt>
                <c:pt idx="35">
                  <c:v>363</c:v>
                </c:pt>
                <c:pt idx="36">
                  <c:v>400</c:v>
                </c:pt>
                <c:pt idx="37">
                  <c:v>272</c:v>
                </c:pt>
                <c:pt idx="38">
                  <c:v>408</c:v>
                </c:pt>
                <c:pt idx="39">
                  <c:v>401</c:v>
                </c:pt>
                <c:pt idx="40">
                  <c:v>401</c:v>
                </c:pt>
                <c:pt idx="41">
                  <c:v>390</c:v>
                </c:pt>
                <c:pt idx="42">
                  <c:v>370</c:v>
                </c:pt>
                <c:pt idx="43">
                  <c:v>409</c:v>
                </c:pt>
                <c:pt idx="44">
                  <c:v>431</c:v>
                </c:pt>
                <c:pt idx="45">
                  <c:v>409</c:v>
                </c:pt>
                <c:pt idx="46">
                  <c:v>450</c:v>
                </c:pt>
                <c:pt idx="47">
                  <c:v>415</c:v>
                </c:pt>
                <c:pt idx="48">
                  <c:v>415</c:v>
                </c:pt>
                <c:pt idx="49">
                  <c:v>401</c:v>
                </c:pt>
                <c:pt idx="50">
                  <c:v>318</c:v>
                </c:pt>
                <c:pt idx="51">
                  <c:v>363</c:v>
                </c:pt>
                <c:pt idx="52">
                  <c:v>263</c:v>
                </c:pt>
                <c:pt idx="53">
                  <c:v>340</c:v>
                </c:pt>
                <c:pt idx="54">
                  <c:v>356</c:v>
                </c:pt>
                <c:pt idx="55">
                  <c:v>352</c:v>
                </c:pt>
                <c:pt idx="56">
                  <c:v>352</c:v>
                </c:pt>
                <c:pt idx="57">
                  <c:v>472.5</c:v>
                </c:pt>
                <c:pt idx="58">
                  <c:v>472.5</c:v>
                </c:pt>
                <c:pt idx="59">
                  <c:v>363</c:v>
                </c:pt>
                <c:pt idx="60">
                  <c:v>363</c:v>
                </c:pt>
                <c:pt idx="61">
                  <c:v>376</c:v>
                </c:pt>
                <c:pt idx="62">
                  <c:v>386</c:v>
                </c:pt>
                <c:pt idx="63">
                  <c:v>386</c:v>
                </c:pt>
                <c:pt idx="64">
                  <c:v>454</c:v>
                </c:pt>
                <c:pt idx="65">
                  <c:v>372</c:v>
                </c:pt>
                <c:pt idx="66">
                  <c:v>363</c:v>
                </c:pt>
                <c:pt idx="67">
                  <c:v>318</c:v>
                </c:pt>
                <c:pt idx="68">
                  <c:v>318</c:v>
                </c:pt>
                <c:pt idx="69">
                  <c:v>431</c:v>
                </c:pt>
                <c:pt idx="70">
                  <c:v>411</c:v>
                </c:pt>
                <c:pt idx="71">
                  <c:v>191</c:v>
                </c:pt>
                <c:pt idx="72">
                  <c:v>472.5</c:v>
                </c:pt>
                <c:pt idx="73">
                  <c:v>472.5</c:v>
                </c:pt>
                <c:pt idx="74">
                  <c:v>472.5</c:v>
                </c:pt>
                <c:pt idx="75">
                  <c:v>472.5</c:v>
                </c:pt>
                <c:pt idx="76">
                  <c:v>472.5</c:v>
                </c:pt>
                <c:pt idx="77">
                  <c:v>472.5</c:v>
                </c:pt>
                <c:pt idx="78">
                  <c:v>589</c:v>
                </c:pt>
                <c:pt idx="79">
                  <c:v>450</c:v>
                </c:pt>
                <c:pt idx="80">
                  <c:v>472.5</c:v>
                </c:pt>
                <c:pt idx="81">
                  <c:v>472.5</c:v>
                </c:pt>
                <c:pt idx="82">
                  <c:v>472.5</c:v>
                </c:pt>
                <c:pt idx="83">
                  <c:v>450</c:v>
                </c:pt>
                <c:pt idx="84">
                  <c:v>450</c:v>
                </c:pt>
                <c:pt idx="85">
                  <c:v>472.5</c:v>
                </c:pt>
                <c:pt idx="86">
                  <c:v>450</c:v>
                </c:pt>
                <c:pt idx="87">
                  <c:v>535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472.5</c:v>
                </c:pt>
                <c:pt idx="95">
                  <c:v>472.5</c:v>
                </c:pt>
                <c:pt idx="96">
                  <c:v>450</c:v>
                </c:pt>
                <c:pt idx="97">
                  <c:v>472.5</c:v>
                </c:pt>
                <c:pt idx="98">
                  <c:v>472.5</c:v>
                </c:pt>
                <c:pt idx="99">
                  <c:v>450</c:v>
                </c:pt>
                <c:pt idx="100">
                  <c:v>600</c:v>
                </c:pt>
                <c:pt idx="101">
                  <c:v>600</c:v>
                </c:pt>
                <c:pt idx="102">
                  <c:v>544</c:v>
                </c:pt>
                <c:pt idx="103">
                  <c:v>450</c:v>
                </c:pt>
                <c:pt idx="104">
                  <c:v>472.5</c:v>
                </c:pt>
                <c:pt idx="105">
                  <c:v>450</c:v>
                </c:pt>
                <c:pt idx="106">
                  <c:v>472.5</c:v>
                </c:pt>
                <c:pt idx="107">
                  <c:v>472.5</c:v>
                </c:pt>
                <c:pt idx="108">
                  <c:v>472.5</c:v>
                </c:pt>
                <c:pt idx="109">
                  <c:v>450</c:v>
                </c:pt>
                <c:pt idx="110">
                  <c:v>450</c:v>
                </c:pt>
                <c:pt idx="111">
                  <c:v>472.5</c:v>
                </c:pt>
                <c:pt idx="112">
                  <c:v>599</c:v>
                </c:pt>
                <c:pt idx="113">
                  <c:v>680</c:v>
                </c:pt>
                <c:pt idx="114">
                  <c:v>450</c:v>
                </c:pt>
                <c:pt idx="115">
                  <c:v>450</c:v>
                </c:pt>
                <c:pt idx="116">
                  <c:v>650</c:v>
                </c:pt>
                <c:pt idx="117">
                  <c:v>450</c:v>
                </c:pt>
                <c:pt idx="118">
                  <c:v>472.5</c:v>
                </c:pt>
                <c:pt idx="119">
                  <c:v>495</c:v>
                </c:pt>
                <c:pt idx="120">
                  <c:v>450</c:v>
                </c:pt>
                <c:pt idx="121">
                  <c:v>472.5</c:v>
                </c:pt>
                <c:pt idx="122">
                  <c:v>472.5</c:v>
                </c:pt>
                <c:pt idx="123">
                  <c:v>450</c:v>
                </c:pt>
                <c:pt idx="124">
                  <c:v>450</c:v>
                </c:pt>
                <c:pt idx="125">
                  <c:v>472.5</c:v>
                </c:pt>
                <c:pt idx="126">
                  <c:v>450</c:v>
                </c:pt>
                <c:pt idx="127">
                  <c:v>472.5</c:v>
                </c:pt>
                <c:pt idx="128">
                  <c:v>450</c:v>
                </c:pt>
                <c:pt idx="129">
                  <c:v>472.5</c:v>
                </c:pt>
                <c:pt idx="130">
                  <c:v>495</c:v>
                </c:pt>
                <c:pt idx="131">
                  <c:v>472.5</c:v>
                </c:pt>
                <c:pt idx="132">
                  <c:v>472.5</c:v>
                </c:pt>
                <c:pt idx="133">
                  <c:v>472.5</c:v>
                </c:pt>
                <c:pt idx="134">
                  <c:v>472.5</c:v>
                </c:pt>
                <c:pt idx="135">
                  <c:v>472.5</c:v>
                </c:pt>
                <c:pt idx="136">
                  <c:v>450</c:v>
                </c:pt>
                <c:pt idx="137">
                  <c:v>472.5</c:v>
                </c:pt>
                <c:pt idx="138">
                  <c:v>472.5</c:v>
                </c:pt>
                <c:pt idx="139">
                  <c:v>472.5</c:v>
                </c:pt>
                <c:pt idx="140">
                  <c:v>420</c:v>
                </c:pt>
                <c:pt idx="141">
                  <c:v>307</c:v>
                </c:pt>
                <c:pt idx="142">
                  <c:v>450</c:v>
                </c:pt>
                <c:pt idx="143">
                  <c:v>450</c:v>
                </c:pt>
                <c:pt idx="144">
                  <c:v>472.5</c:v>
                </c:pt>
                <c:pt idx="145">
                  <c:v>450</c:v>
                </c:pt>
                <c:pt idx="146">
                  <c:v>600</c:v>
                </c:pt>
                <c:pt idx="147">
                  <c:v>469</c:v>
                </c:pt>
                <c:pt idx="148">
                  <c:v>517.5</c:v>
                </c:pt>
                <c:pt idx="149">
                  <c:v>600</c:v>
                </c:pt>
                <c:pt idx="150">
                  <c:v>600</c:v>
                </c:pt>
                <c:pt idx="151">
                  <c:v>472.5</c:v>
                </c:pt>
                <c:pt idx="152">
                  <c:v>600</c:v>
                </c:pt>
                <c:pt idx="153">
                  <c:v>400</c:v>
                </c:pt>
                <c:pt idx="154">
                  <c:v>472.5</c:v>
                </c:pt>
                <c:pt idx="155">
                  <c:v>450</c:v>
                </c:pt>
                <c:pt idx="156">
                  <c:v>430</c:v>
                </c:pt>
                <c:pt idx="157">
                  <c:v>525</c:v>
                </c:pt>
                <c:pt idx="158">
                  <c:v>449</c:v>
                </c:pt>
                <c:pt idx="159">
                  <c:v>472.5</c:v>
                </c:pt>
                <c:pt idx="160">
                  <c:v>559</c:v>
                </c:pt>
                <c:pt idx="161">
                  <c:v>322</c:v>
                </c:pt>
                <c:pt idx="162">
                  <c:v>472.5</c:v>
                </c:pt>
                <c:pt idx="163">
                  <c:v>472.5</c:v>
                </c:pt>
                <c:pt idx="164">
                  <c:v>472.5</c:v>
                </c:pt>
                <c:pt idx="165">
                  <c:v>472.5</c:v>
                </c:pt>
                <c:pt idx="166">
                  <c:v>480</c:v>
                </c:pt>
                <c:pt idx="167">
                  <c:v>480</c:v>
                </c:pt>
                <c:pt idx="168">
                  <c:v>480</c:v>
                </c:pt>
                <c:pt idx="169">
                  <c:v>544</c:v>
                </c:pt>
                <c:pt idx="170">
                  <c:v>450</c:v>
                </c:pt>
                <c:pt idx="171">
                  <c:v>560</c:v>
                </c:pt>
                <c:pt idx="172">
                  <c:v>450</c:v>
                </c:pt>
                <c:pt idx="173">
                  <c:v>600</c:v>
                </c:pt>
                <c:pt idx="174">
                  <c:v>530</c:v>
                </c:pt>
                <c:pt idx="175">
                  <c:v>590</c:v>
                </c:pt>
                <c:pt idx="176">
                  <c:v>450</c:v>
                </c:pt>
                <c:pt idx="177">
                  <c:v>250</c:v>
                </c:pt>
                <c:pt idx="178">
                  <c:v>450</c:v>
                </c:pt>
                <c:pt idx="179">
                  <c:v>450</c:v>
                </c:pt>
                <c:pt idx="180">
                  <c:v>380</c:v>
                </c:pt>
                <c:pt idx="181">
                  <c:v>472.5</c:v>
                </c:pt>
                <c:pt idx="182">
                  <c:v>450</c:v>
                </c:pt>
                <c:pt idx="183">
                  <c:v>450</c:v>
                </c:pt>
                <c:pt idx="184">
                  <c:v>472.5</c:v>
                </c:pt>
                <c:pt idx="185">
                  <c:v>450</c:v>
                </c:pt>
                <c:pt idx="186">
                  <c:v>472.5</c:v>
                </c:pt>
                <c:pt idx="187">
                  <c:v>450</c:v>
                </c:pt>
                <c:pt idx="188">
                  <c:v>472.5</c:v>
                </c:pt>
                <c:pt idx="189">
                  <c:v>450</c:v>
                </c:pt>
                <c:pt idx="190">
                  <c:v>472.5</c:v>
                </c:pt>
                <c:pt idx="191">
                  <c:v>340</c:v>
                </c:pt>
                <c:pt idx="192">
                  <c:v>386</c:v>
                </c:pt>
                <c:pt idx="193">
                  <c:v>472.5</c:v>
                </c:pt>
                <c:pt idx="194">
                  <c:v>472.5</c:v>
                </c:pt>
                <c:pt idx="195">
                  <c:v>472.5</c:v>
                </c:pt>
                <c:pt idx="196">
                  <c:v>462</c:v>
                </c:pt>
                <c:pt idx="197">
                  <c:v>450</c:v>
                </c:pt>
                <c:pt idx="198">
                  <c:v>500</c:v>
                </c:pt>
                <c:pt idx="199">
                  <c:v>450</c:v>
                </c:pt>
                <c:pt idx="200">
                  <c:v>472.5</c:v>
                </c:pt>
                <c:pt idx="201">
                  <c:v>450</c:v>
                </c:pt>
                <c:pt idx="202">
                  <c:v>430</c:v>
                </c:pt>
                <c:pt idx="203">
                  <c:v>430</c:v>
                </c:pt>
                <c:pt idx="204">
                  <c:v>405</c:v>
                </c:pt>
                <c:pt idx="205">
                  <c:v>430</c:v>
                </c:pt>
                <c:pt idx="206">
                  <c:v>420</c:v>
                </c:pt>
                <c:pt idx="207">
                  <c:v>375</c:v>
                </c:pt>
                <c:pt idx="208">
                  <c:v>450</c:v>
                </c:pt>
                <c:pt idx="209">
                  <c:v>472.5</c:v>
                </c:pt>
                <c:pt idx="210">
                  <c:v>450</c:v>
                </c:pt>
                <c:pt idx="211">
                  <c:v>450</c:v>
                </c:pt>
                <c:pt idx="212">
                  <c:v>400</c:v>
                </c:pt>
                <c:pt idx="213">
                  <c:v>450</c:v>
                </c:pt>
                <c:pt idx="214">
                  <c:v>470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400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380</c:v>
                </c:pt>
                <c:pt idx="226">
                  <c:v>450</c:v>
                </c:pt>
                <c:pt idx="227">
                  <c:v>19</c:v>
                </c:pt>
                <c:pt idx="228">
                  <c:v>481</c:v>
                </c:pt>
                <c:pt idx="229">
                  <c:v>450</c:v>
                </c:pt>
                <c:pt idx="230">
                  <c:v>406</c:v>
                </c:pt>
                <c:pt idx="231">
                  <c:v>406</c:v>
                </c:pt>
                <c:pt idx="232">
                  <c:v>360</c:v>
                </c:pt>
                <c:pt idx="233">
                  <c:v>472.5</c:v>
                </c:pt>
                <c:pt idx="234">
                  <c:v>450</c:v>
                </c:pt>
                <c:pt idx="235">
                  <c:v>400</c:v>
                </c:pt>
                <c:pt idx="236">
                  <c:v>409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435</c:v>
                </c:pt>
                <c:pt idx="242">
                  <c:v>420</c:v>
                </c:pt>
                <c:pt idx="243">
                  <c:v>450</c:v>
                </c:pt>
                <c:pt idx="244">
                  <c:v>350</c:v>
                </c:pt>
                <c:pt idx="245">
                  <c:v>360</c:v>
                </c:pt>
                <c:pt idx="246">
                  <c:v>385</c:v>
                </c:pt>
                <c:pt idx="247">
                  <c:v>344</c:v>
                </c:pt>
                <c:pt idx="248">
                  <c:v>318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431</c:v>
                </c:pt>
                <c:pt idx="253">
                  <c:v>420</c:v>
                </c:pt>
                <c:pt idx="254">
                  <c:v>454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726</c:v>
                </c:pt>
                <c:pt idx="259">
                  <c:v>544</c:v>
                </c:pt>
                <c:pt idx="260">
                  <c:v>476</c:v>
                </c:pt>
                <c:pt idx="261">
                  <c:v>450</c:v>
                </c:pt>
                <c:pt idx="262">
                  <c:v>396</c:v>
                </c:pt>
                <c:pt idx="263">
                  <c:v>524</c:v>
                </c:pt>
                <c:pt idx="264">
                  <c:v>608</c:v>
                </c:pt>
                <c:pt idx="265">
                  <c:v>450</c:v>
                </c:pt>
                <c:pt idx="266">
                  <c:v>450</c:v>
                </c:pt>
                <c:pt idx="267">
                  <c:v>499</c:v>
                </c:pt>
                <c:pt idx="268">
                  <c:v>544</c:v>
                </c:pt>
                <c:pt idx="269">
                  <c:v>450</c:v>
                </c:pt>
                <c:pt idx="270">
                  <c:v>361</c:v>
                </c:pt>
                <c:pt idx="271">
                  <c:v>285</c:v>
                </c:pt>
                <c:pt idx="272">
                  <c:v>404</c:v>
                </c:pt>
                <c:pt idx="273">
                  <c:v>404</c:v>
                </c:pt>
                <c:pt idx="274">
                  <c:v>635</c:v>
                </c:pt>
                <c:pt idx="275">
                  <c:v>522</c:v>
                </c:pt>
                <c:pt idx="276">
                  <c:v>472.5</c:v>
                </c:pt>
                <c:pt idx="277">
                  <c:v>204</c:v>
                </c:pt>
                <c:pt idx="278">
                  <c:v>404</c:v>
                </c:pt>
                <c:pt idx="279">
                  <c:v>386</c:v>
                </c:pt>
                <c:pt idx="280">
                  <c:v>218</c:v>
                </c:pt>
                <c:pt idx="281">
                  <c:v>327</c:v>
                </c:pt>
                <c:pt idx="282">
                  <c:v>342</c:v>
                </c:pt>
                <c:pt idx="283">
                  <c:v>204</c:v>
                </c:pt>
                <c:pt idx="284">
                  <c:v>408</c:v>
                </c:pt>
                <c:pt idx="285">
                  <c:v>520</c:v>
                </c:pt>
                <c:pt idx="286">
                  <c:v>450</c:v>
                </c:pt>
                <c:pt idx="287">
                  <c:v>544</c:v>
                </c:pt>
                <c:pt idx="288">
                  <c:v>522</c:v>
                </c:pt>
                <c:pt idx="289">
                  <c:v>600</c:v>
                </c:pt>
                <c:pt idx="290">
                  <c:v>600</c:v>
                </c:pt>
                <c:pt idx="291">
                  <c:v>450</c:v>
                </c:pt>
                <c:pt idx="292">
                  <c:v>569</c:v>
                </c:pt>
                <c:pt idx="293">
                  <c:v>372</c:v>
                </c:pt>
                <c:pt idx="294">
                  <c:v>400</c:v>
                </c:pt>
                <c:pt idx="295">
                  <c:v>450</c:v>
                </c:pt>
                <c:pt idx="296">
                  <c:v>270</c:v>
                </c:pt>
                <c:pt idx="297">
                  <c:v>300</c:v>
                </c:pt>
                <c:pt idx="298">
                  <c:v>330</c:v>
                </c:pt>
                <c:pt idx="299">
                  <c:v>400</c:v>
                </c:pt>
                <c:pt idx="300">
                  <c:v>450</c:v>
                </c:pt>
                <c:pt idx="301">
                  <c:v>600</c:v>
                </c:pt>
                <c:pt idx="302">
                  <c:v>385</c:v>
                </c:pt>
                <c:pt idx="303">
                  <c:v>450</c:v>
                </c:pt>
                <c:pt idx="304">
                  <c:v>400</c:v>
                </c:pt>
                <c:pt idx="305">
                  <c:v>423</c:v>
                </c:pt>
                <c:pt idx="306">
                  <c:v>480</c:v>
                </c:pt>
                <c:pt idx="307">
                  <c:v>408</c:v>
                </c:pt>
                <c:pt idx="308">
                  <c:v>367</c:v>
                </c:pt>
                <c:pt idx="309">
                  <c:v>385</c:v>
                </c:pt>
                <c:pt idx="310">
                  <c:v>431</c:v>
                </c:pt>
                <c:pt idx="311">
                  <c:v>375</c:v>
                </c:pt>
                <c:pt idx="312">
                  <c:v>230</c:v>
                </c:pt>
                <c:pt idx="313">
                  <c:v>376</c:v>
                </c:pt>
                <c:pt idx="314">
                  <c:v>374</c:v>
                </c:pt>
                <c:pt idx="315">
                  <c:v>300</c:v>
                </c:pt>
                <c:pt idx="316">
                  <c:v>324</c:v>
                </c:pt>
                <c:pt idx="317">
                  <c:v>250</c:v>
                </c:pt>
                <c:pt idx="318">
                  <c:v>559</c:v>
                </c:pt>
                <c:pt idx="319">
                  <c:v>472.5</c:v>
                </c:pt>
                <c:pt idx="320">
                  <c:v>472.5</c:v>
                </c:pt>
                <c:pt idx="321">
                  <c:v>600</c:v>
                </c:pt>
                <c:pt idx="322">
                  <c:v>450</c:v>
                </c:pt>
                <c:pt idx="323">
                  <c:v>560</c:v>
                </c:pt>
                <c:pt idx="324">
                  <c:v>472.5</c:v>
                </c:pt>
                <c:pt idx="325">
                  <c:v>590</c:v>
                </c:pt>
                <c:pt idx="326">
                  <c:v>472.5</c:v>
                </c:pt>
                <c:pt idx="327">
                  <c:v>472.5</c:v>
                </c:pt>
                <c:pt idx="328">
                  <c:v>600</c:v>
                </c:pt>
                <c:pt idx="329">
                  <c:v>600</c:v>
                </c:pt>
                <c:pt idx="330">
                  <c:v>472.5</c:v>
                </c:pt>
                <c:pt idx="331">
                  <c:v>472.5</c:v>
                </c:pt>
                <c:pt idx="332">
                  <c:v>472.5</c:v>
                </c:pt>
                <c:pt idx="333">
                  <c:v>472.5</c:v>
                </c:pt>
                <c:pt idx="334">
                  <c:v>560</c:v>
                </c:pt>
                <c:pt idx="335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7-43C4-A318-FDF74B08E75F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data_przestawna!$E$2:$E$7</c:f>
              <c:numCache>
                <c:formatCode>General</c:formatCode>
                <c:ptCount val="6"/>
                <c:pt idx="0">
                  <c:v>421.5</c:v>
                </c:pt>
                <c:pt idx="1">
                  <c:v>472.5</c:v>
                </c:pt>
                <c:pt idx="2">
                  <c:v>428.46153846153845</c:v>
                </c:pt>
                <c:pt idx="3">
                  <c:v>435.87826086956522</c:v>
                </c:pt>
                <c:pt idx="4">
                  <c:v>449.30645161290323</c:v>
                </c:pt>
                <c:pt idx="5">
                  <c:v>482.85526315789474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7-43C4-A318-FDF74B08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26063"/>
        <c:axId val="1953762367"/>
      </c:scatterChart>
      <c:valAx>
        <c:axId val="16218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3762367"/>
        <c:crosses val="autoZero"/>
        <c:crossBetween val="midCat"/>
      </c:valAx>
      <c:valAx>
        <c:axId val="19537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182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cruisespeed!$B$1</c:f>
              <c:strCache>
                <c:ptCount val="1"/>
                <c:pt idx="0">
                  <c:v> cruisespeed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0"/>
            <c:dispRSqr val="0"/>
            <c:dispEq val="0"/>
          </c:trendline>
          <c:xVal>
            <c:numRef>
              <c:f>cruisespeed!$A$2:$A$1048527</c:f>
              <c:numCache>
                <c:formatCode>General</c:formatCode>
                <c:ptCount val="1048526"/>
                <c:pt idx="0">
                  <c:v>1994</c:v>
                </c:pt>
                <c:pt idx="1">
                  <c:v>1997</c:v>
                </c:pt>
                <c:pt idx="2">
                  <c:v>2006</c:v>
                </c:pt>
                <c:pt idx="3">
                  <c:v>1983</c:v>
                </c:pt>
                <c:pt idx="4">
                  <c:v>1993</c:v>
                </c:pt>
                <c:pt idx="5">
                  <c:v>1996</c:v>
                </c:pt>
                <c:pt idx="6">
                  <c:v>1992</c:v>
                </c:pt>
                <c:pt idx="7">
                  <c:v>1987</c:v>
                </c:pt>
                <c:pt idx="8">
                  <c:v>1985</c:v>
                </c:pt>
                <c:pt idx="9">
                  <c:v>1993</c:v>
                </c:pt>
                <c:pt idx="10">
                  <c:v>1988</c:v>
                </c:pt>
                <c:pt idx="11">
                  <c:v>1995</c:v>
                </c:pt>
                <c:pt idx="12">
                  <c:v>1999</c:v>
                </c:pt>
                <c:pt idx="13">
                  <c:v>2000</c:v>
                </c:pt>
                <c:pt idx="14">
                  <c:v>1991</c:v>
                </c:pt>
                <c:pt idx="15">
                  <c:v>1993</c:v>
                </c:pt>
                <c:pt idx="16">
                  <c:v>2006</c:v>
                </c:pt>
                <c:pt idx="17">
                  <c:v>1983</c:v>
                </c:pt>
                <c:pt idx="18">
                  <c:v>1997</c:v>
                </c:pt>
                <c:pt idx="19">
                  <c:v>1991</c:v>
                </c:pt>
                <c:pt idx="20">
                  <c:v>1993</c:v>
                </c:pt>
                <c:pt idx="21">
                  <c:v>1990</c:v>
                </c:pt>
                <c:pt idx="22">
                  <c:v>1983</c:v>
                </c:pt>
                <c:pt idx="23">
                  <c:v>1991</c:v>
                </c:pt>
                <c:pt idx="24">
                  <c:v>1990</c:v>
                </c:pt>
                <c:pt idx="25">
                  <c:v>1992</c:v>
                </c:pt>
                <c:pt idx="26">
                  <c:v>2000</c:v>
                </c:pt>
                <c:pt idx="27">
                  <c:v>1996</c:v>
                </c:pt>
                <c:pt idx="28">
                  <c:v>1993</c:v>
                </c:pt>
                <c:pt idx="29">
                  <c:v>1998</c:v>
                </c:pt>
                <c:pt idx="30">
                  <c:v>2008</c:v>
                </c:pt>
                <c:pt idx="31">
                  <c:v>1994</c:v>
                </c:pt>
                <c:pt idx="32">
                  <c:v>1991</c:v>
                </c:pt>
                <c:pt idx="33">
                  <c:v>2010</c:v>
                </c:pt>
                <c:pt idx="34">
                  <c:v>1988</c:v>
                </c:pt>
                <c:pt idx="35">
                  <c:v>2006</c:v>
                </c:pt>
                <c:pt idx="36">
                  <c:v>2009</c:v>
                </c:pt>
                <c:pt idx="37">
                  <c:v>1983</c:v>
                </c:pt>
                <c:pt idx="38">
                  <c:v>1991</c:v>
                </c:pt>
                <c:pt idx="39">
                  <c:v>1996</c:v>
                </c:pt>
                <c:pt idx="40">
                  <c:v>2002</c:v>
                </c:pt>
                <c:pt idx="41">
                  <c:v>1991</c:v>
                </c:pt>
                <c:pt idx="42">
                  <c:v>1992</c:v>
                </c:pt>
                <c:pt idx="43">
                  <c:v>1992</c:v>
                </c:pt>
                <c:pt idx="44">
                  <c:v>1997</c:v>
                </c:pt>
                <c:pt idx="45">
                  <c:v>1997</c:v>
                </c:pt>
                <c:pt idx="46">
                  <c:v>1994</c:v>
                </c:pt>
                <c:pt idx="47">
                  <c:v>1997</c:v>
                </c:pt>
                <c:pt idx="48">
                  <c:v>1997</c:v>
                </c:pt>
                <c:pt idx="49">
                  <c:v>1991</c:v>
                </c:pt>
                <c:pt idx="50">
                  <c:v>2009</c:v>
                </c:pt>
                <c:pt idx="51">
                  <c:v>2008</c:v>
                </c:pt>
                <c:pt idx="52">
                  <c:v>1992</c:v>
                </c:pt>
                <c:pt idx="53">
                  <c:v>1992</c:v>
                </c:pt>
                <c:pt idx="54">
                  <c:v>1996</c:v>
                </c:pt>
                <c:pt idx="55">
                  <c:v>1997</c:v>
                </c:pt>
                <c:pt idx="56">
                  <c:v>2003</c:v>
                </c:pt>
                <c:pt idx="57">
                  <c:v>1992</c:v>
                </c:pt>
                <c:pt idx="58">
                  <c:v>2003</c:v>
                </c:pt>
                <c:pt idx="59">
                  <c:v>1990</c:v>
                </c:pt>
                <c:pt idx="60">
                  <c:v>1993</c:v>
                </c:pt>
                <c:pt idx="61">
                  <c:v>1993</c:v>
                </c:pt>
                <c:pt idx="62">
                  <c:v>1999</c:v>
                </c:pt>
                <c:pt idx="63">
                  <c:v>1990</c:v>
                </c:pt>
                <c:pt idx="64">
                  <c:v>1987</c:v>
                </c:pt>
                <c:pt idx="65">
                  <c:v>1994</c:v>
                </c:pt>
                <c:pt idx="66">
                  <c:v>1994</c:v>
                </c:pt>
                <c:pt idx="67">
                  <c:v>1997</c:v>
                </c:pt>
                <c:pt idx="68">
                  <c:v>1992</c:v>
                </c:pt>
                <c:pt idx="69">
                  <c:v>1985</c:v>
                </c:pt>
                <c:pt idx="70">
                  <c:v>1993</c:v>
                </c:pt>
                <c:pt idx="71">
                  <c:v>1998</c:v>
                </c:pt>
                <c:pt idx="72">
                  <c:v>2007</c:v>
                </c:pt>
                <c:pt idx="73">
                  <c:v>2000</c:v>
                </c:pt>
                <c:pt idx="74">
                  <c:v>1982</c:v>
                </c:pt>
                <c:pt idx="75">
                  <c:v>1998</c:v>
                </c:pt>
                <c:pt idx="76">
                  <c:v>1990</c:v>
                </c:pt>
                <c:pt idx="77">
                  <c:v>1990</c:v>
                </c:pt>
                <c:pt idx="78">
                  <c:v>1991</c:v>
                </c:pt>
                <c:pt idx="79">
                  <c:v>2000</c:v>
                </c:pt>
                <c:pt idx="80">
                  <c:v>1997</c:v>
                </c:pt>
                <c:pt idx="81">
                  <c:v>2000</c:v>
                </c:pt>
                <c:pt idx="82">
                  <c:v>1999</c:v>
                </c:pt>
                <c:pt idx="83">
                  <c:v>1997</c:v>
                </c:pt>
                <c:pt idx="84">
                  <c:v>1998</c:v>
                </c:pt>
                <c:pt idx="85">
                  <c:v>2011</c:v>
                </c:pt>
                <c:pt idx="86">
                  <c:v>2012</c:v>
                </c:pt>
                <c:pt idx="87">
                  <c:v>1976</c:v>
                </c:pt>
                <c:pt idx="88">
                  <c:v>1990</c:v>
                </c:pt>
                <c:pt idx="89">
                  <c:v>1998</c:v>
                </c:pt>
                <c:pt idx="90">
                  <c:v>2009</c:v>
                </c:pt>
                <c:pt idx="91">
                  <c:v>2007</c:v>
                </c:pt>
                <c:pt idx="92">
                  <c:v>2002</c:v>
                </c:pt>
                <c:pt idx="93">
                  <c:v>2007</c:v>
                </c:pt>
                <c:pt idx="94">
                  <c:v>2009</c:v>
                </c:pt>
                <c:pt idx="95">
                  <c:v>2011</c:v>
                </c:pt>
                <c:pt idx="96">
                  <c:v>2000</c:v>
                </c:pt>
                <c:pt idx="97">
                  <c:v>2001</c:v>
                </c:pt>
                <c:pt idx="98">
                  <c:v>2002</c:v>
                </c:pt>
                <c:pt idx="99">
                  <c:v>2007</c:v>
                </c:pt>
                <c:pt idx="100">
                  <c:v>1991</c:v>
                </c:pt>
                <c:pt idx="101">
                  <c:v>2010</c:v>
                </c:pt>
                <c:pt idx="102">
                  <c:v>1980</c:v>
                </c:pt>
                <c:pt idx="103">
                  <c:v>1998</c:v>
                </c:pt>
                <c:pt idx="104">
                  <c:v>2008</c:v>
                </c:pt>
                <c:pt idx="105">
                  <c:v>2005</c:v>
                </c:pt>
                <c:pt idx="106">
                  <c:v>1998</c:v>
                </c:pt>
                <c:pt idx="107">
                  <c:v>2008</c:v>
                </c:pt>
                <c:pt idx="108">
                  <c:v>2000</c:v>
                </c:pt>
                <c:pt idx="109">
                  <c:v>1992</c:v>
                </c:pt>
                <c:pt idx="110">
                  <c:v>2003</c:v>
                </c:pt>
                <c:pt idx="111">
                  <c:v>1996</c:v>
                </c:pt>
                <c:pt idx="112">
                  <c:v>1998</c:v>
                </c:pt>
                <c:pt idx="113">
                  <c:v>2004</c:v>
                </c:pt>
                <c:pt idx="114">
                  <c:v>2009</c:v>
                </c:pt>
                <c:pt idx="115">
                  <c:v>1999</c:v>
                </c:pt>
                <c:pt idx="116">
                  <c:v>2004</c:v>
                </c:pt>
                <c:pt idx="117">
                  <c:v>1988</c:v>
                </c:pt>
                <c:pt idx="118">
                  <c:v>2009</c:v>
                </c:pt>
                <c:pt idx="119">
                  <c:v>2006</c:v>
                </c:pt>
                <c:pt idx="120">
                  <c:v>2007</c:v>
                </c:pt>
                <c:pt idx="121">
                  <c:v>2012</c:v>
                </c:pt>
                <c:pt idx="122">
                  <c:v>2001</c:v>
                </c:pt>
                <c:pt idx="123">
                  <c:v>2009</c:v>
                </c:pt>
                <c:pt idx="124">
                  <c:v>1994</c:v>
                </c:pt>
                <c:pt idx="125">
                  <c:v>1996</c:v>
                </c:pt>
                <c:pt idx="126">
                  <c:v>2008</c:v>
                </c:pt>
                <c:pt idx="127">
                  <c:v>1995</c:v>
                </c:pt>
                <c:pt idx="128">
                  <c:v>2006</c:v>
                </c:pt>
                <c:pt idx="129">
                  <c:v>2007</c:v>
                </c:pt>
                <c:pt idx="130">
                  <c:v>2011</c:v>
                </c:pt>
                <c:pt idx="131">
                  <c:v>2008</c:v>
                </c:pt>
                <c:pt idx="132">
                  <c:v>2006</c:v>
                </c:pt>
                <c:pt idx="133">
                  <c:v>2001</c:v>
                </c:pt>
                <c:pt idx="134">
                  <c:v>2010</c:v>
                </c:pt>
                <c:pt idx="135">
                  <c:v>1989</c:v>
                </c:pt>
                <c:pt idx="136">
                  <c:v>2019</c:v>
                </c:pt>
                <c:pt idx="137">
                  <c:v>2013</c:v>
                </c:pt>
                <c:pt idx="138">
                  <c:v>2008</c:v>
                </c:pt>
                <c:pt idx="139">
                  <c:v>2009</c:v>
                </c:pt>
                <c:pt idx="140">
                  <c:v>2006</c:v>
                </c:pt>
                <c:pt idx="141">
                  <c:v>2010</c:v>
                </c:pt>
                <c:pt idx="142">
                  <c:v>1990</c:v>
                </c:pt>
                <c:pt idx="143">
                  <c:v>2009</c:v>
                </c:pt>
                <c:pt idx="144">
                  <c:v>1999</c:v>
                </c:pt>
                <c:pt idx="145">
                  <c:v>2007</c:v>
                </c:pt>
                <c:pt idx="146">
                  <c:v>2004</c:v>
                </c:pt>
                <c:pt idx="147">
                  <c:v>1990</c:v>
                </c:pt>
                <c:pt idx="148">
                  <c:v>2005</c:v>
                </c:pt>
                <c:pt idx="149">
                  <c:v>2007</c:v>
                </c:pt>
                <c:pt idx="150">
                  <c:v>2002</c:v>
                </c:pt>
                <c:pt idx="151">
                  <c:v>2003</c:v>
                </c:pt>
                <c:pt idx="152">
                  <c:v>2008</c:v>
                </c:pt>
                <c:pt idx="153">
                  <c:v>2004</c:v>
                </c:pt>
                <c:pt idx="154">
                  <c:v>2006</c:v>
                </c:pt>
                <c:pt idx="155">
                  <c:v>2010</c:v>
                </c:pt>
                <c:pt idx="156">
                  <c:v>1981</c:v>
                </c:pt>
                <c:pt idx="157">
                  <c:v>2003</c:v>
                </c:pt>
                <c:pt idx="158">
                  <c:v>2004</c:v>
                </c:pt>
                <c:pt idx="159">
                  <c:v>2009</c:v>
                </c:pt>
                <c:pt idx="160">
                  <c:v>2003</c:v>
                </c:pt>
                <c:pt idx="161">
                  <c:v>2009</c:v>
                </c:pt>
                <c:pt idx="162">
                  <c:v>2005</c:v>
                </c:pt>
                <c:pt idx="163">
                  <c:v>2013</c:v>
                </c:pt>
                <c:pt idx="164">
                  <c:v>2006</c:v>
                </c:pt>
                <c:pt idx="165">
                  <c:v>2001</c:v>
                </c:pt>
                <c:pt idx="166">
                  <c:v>2004</c:v>
                </c:pt>
                <c:pt idx="167">
                  <c:v>1981</c:v>
                </c:pt>
                <c:pt idx="168">
                  <c:v>1988</c:v>
                </c:pt>
                <c:pt idx="169">
                  <c:v>1996</c:v>
                </c:pt>
                <c:pt idx="170">
                  <c:v>2005</c:v>
                </c:pt>
                <c:pt idx="171">
                  <c:v>2007</c:v>
                </c:pt>
                <c:pt idx="172">
                  <c:v>1991</c:v>
                </c:pt>
                <c:pt idx="173">
                  <c:v>2013</c:v>
                </c:pt>
                <c:pt idx="174">
                  <c:v>2006</c:v>
                </c:pt>
                <c:pt idx="175">
                  <c:v>2011</c:v>
                </c:pt>
                <c:pt idx="176">
                  <c:v>2008</c:v>
                </c:pt>
                <c:pt idx="177">
                  <c:v>1986</c:v>
                </c:pt>
                <c:pt idx="178">
                  <c:v>1990</c:v>
                </c:pt>
                <c:pt idx="179">
                  <c:v>1988</c:v>
                </c:pt>
                <c:pt idx="180">
                  <c:v>1982</c:v>
                </c:pt>
                <c:pt idx="181">
                  <c:v>2002</c:v>
                </c:pt>
                <c:pt idx="182">
                  <c:v>2007</c:v>
                </c:pt>
                <c:pt idx="183">
                  <c:v>2006</c:v>
                </c:pt>
                <c:pt idx="184">
                  <c:v>2006</c:v>
                </c:pt>
                <c:pt idx="185">
                  <c:v>2005</c:v>
                </c:pt>
                <c:pt idx="186">
                  <c:v>2000</c:v>
                </c:pt>
                <c:pt idx="187">
                  <c:v>2009</c:v>
                </c:pt>
                <c:pt idx="188">
                  <c:v>2000</c:v>
                </c:pt>
                <c:pt idx="189">
                  <c:v>1990</c:v>
                </c:pt>
                <c:pt idx="190">
                  <c:v>1996</c:v>
                </c:pt>
                <c:pt idx="191">
                  <c:v>2010</c:v>
                </c:pt>
                <c:pt idx="192">
                  <c:v>2004</c:v>
                </c:pt>
                <c:pt idx="193">
                  <c:v>1994</c:v>
                </c:pt>
                <c:pt idx="194">
                  <c:v>2008</c:v>
                </c:pt>
                <c:pt idx="195">
                  <c:v>1991</c:v>
                </c:pt>
                <c:pt idx="196">
                  <c:v>1996</c:v>
                </c:pt>
                <c:pt idx="197">
                  <c:v>2016</c:v>
                </c:pt>
                <c:pt idx="198">
                  <c:v>2009</c:v>
                </c:pt>
                <c:pt idx="199">
                  <c:v>2004</c:v>
                </c:pt>
                <c:pt idx="200">
                  <c:v>2009</c:v>
                </c:pt>
                <c:pt idx="201">
                  <c:v>2000</c:v>
                </c:pt>
                <c:pt idx="202">
                  <c:v>2012</c:v>
                </c:pt>
                <c:pt idx="203">
                  <c:v>2002</c:v>
                </c:pt>
                <c:pt idx="204">
                  <c:v>2006</c:v>
                </c:pt>
                <c:pt idx="205">
                  <c:v>2004</c:v>
                </c:pt>
                <c:pt idx="206">
                  <c:v>2009</c:v>
                </c:pt>
                <c:pt idx="207">
                  <c:v>2008</c:v>
                </c:pt>
                <c:pt idx="208">
                  <c:v>2000</c:v>
                </c:pt>
                <c:pt idx="209">
                  <c:v>2004</c:v>
                </c:pt>
                <c:pt idx="210">
                  <c:v>2004</c:v>
                </c:pt>
                <c:pt idx="211">
                  <c:v>2001</c:v>
                </c:pt>
                <c:pt idx="212">
                  <c:v>2001</c:v>
                </c:pt>
                <c:pt idx="213">
                  <c:v>2007</c:v>
                </c:pt>
                <c:pt idx="214">
                  <c:v>2007</c:v>
                </c:pt>
                <c:pt idx="215">
                  <c:v>2007</c:v>
                </c:pt>
                <c:pt idx="216">
                  <c:v>2007</c:v>
                </c:pt>
                <c:pt idx="217">
                  <c:v>2003</c:v>
                </c:pt>
                <c:pt idx="218">
                  <c:v>2008</c:v>
                </c:pt>
                <c:pt idx="219">
                  <c:v>1996</c:v>
                </c:pt>
                <c:pt idx="220">
                  <c:v>2006</c:v>
                </c:pt>
                <c:pt idx="221">
                  <c:v>2008</c:v>
                </c:pt>
                <c:pt idx="222">
                  <c:v>2005</c:v>
                </c:pt>
                <c:pt idx="223">
                  <c:v>2007</c:v>
                </c:pt>
                <c:pt idx="224">
                  <c:v>1991</c:v>
                </c:pt>
                <c:pt idx="225">
                  <c:v>2004</c:v>
                </c:pt>
                <c:pt idx="226">
                  <c:v>2001</c:v>
                </c:pt>
                <c:pt idx="227">
                  <c:v>2003</c:v>
                </c:pt>
                <c:pt idx="228">
                  <c:v>2006</c:v>
                </c:pt>
                <c:pt idx="229">
                  <c:v>1995</c:v>
                </c:pt>
                <c:pt idx="230">
                  <c:v>2002</c:v>
                </c:pt>
                <c:pt idx="231">
                  <c:v>2002</c:v>
                </c:pt>
                <c:pt idx="232">
                  <c:v>2000</c:v>
                </c:pt>
                <c:pt idx="233">
                  <c:v>2009</c:v>
                </c:pt>
                <c:pt idx="234">
                  <c:v>2009</c:v>
                </c:pt>
                <c:pt idx="235">
                  <c:v>2008</c:v>
                </c:pt>
                <c:pt idx="236">
                  <c:v>2003</c:v>
                </c:pt>
                <c:pt idx="237">
                  <c:v>1989</c:v>
                </c:pt>
                <c:pt idx="238">
                  <c:v>2003</c:v>
                </c:pt>
                <c:pt idx="239">
                  <c:v>2004</c:v>
                </c:pt>
                <c:pt idx="240">
                  <c:v>2009</c:v>
                </c:pt>
                <c:pt idx="241">
                  <c:v>2004</c:v>
                </c:pt>
                <c:pt idx="242">
                  <c:v>2006</c:v>
                </c:pt>
                <c:pt idx="243">
                  <c:v>2001</c:v>
                </c:pt>
                <c:pt idx="244">
                  <c:v>2001</c:v>
                </c:pt>
                <c:pt idx="245">
                  <c:v>2000</c:v>
                </c:pt>
                <c:pt idx="246">
                  <c:v>2007</c:v>
                </c:pt>
                <c:pt idx="247">
                  <c:v>2008</c:v>
                </c:pt>
                <c:pt idx="248">
                  <c:v>2007</c:v>
                </c:pt>
                <c:pt idx="249">
                  <c:v>1994</c:v>
                </c:pt>
                <c:pt idx="250">
                  <c:v>2001</c:v>
                </c:pt>
                <c:pt idx="251">
                  <c:v>2002</c:v>
                </c:pt>
                <c:pt idx="252">
                  <c:v>1991</c:v>
                </c:pt>
                <c:pt idx="253">
                  <c:v>1991</c:v>
                </c:pt>
                <c:pt idx="254">
                  <c:v>1990</c:v>
                </c:pt>
                <c:pt idx="255">
                  <c:v>1969</c:v>
                </c:pt>
                <c:pt idx="256">
                  <c:v>1995</c:v>
                </c:pt>
                <c:pt idx="257">
                  <c:v>1995</c:v>
                </c:pt>
                <c:pt idx="258">
                  <c:v>1997</c:v>
                </c:pt>
                <c:pt idx="259">
                  <c:v>1992</c:v>
                </c:pt>
                <c:pt idx="260">
                  <c:v>1996</c:v>
                </c:pt>
                <c:pt idx="261">
                  <c:v>1992</c:v>
                </c:pt>
                <c:pt idx="262">
                  <c:v>1990</c:v>
                </c:pt>
                <c:pt idx="263">
                  <c:v>1996</c:v>
                </c:pt>
                <c:pt idx="264">
                  <c:v>1995</c:v>
                </c:pt>
                <c:pt idx="265">
                  <c:v>1990</c:v>
                </c:pt>
                <c:pt idx="266">
                  <c:v>1992</c:v>
                </c:pt>
                <c:pt idx="267">
                  <c:v>1994</c:v>
                </c:pt>
                <c:pt idx="268">
                  <c:v>1998</c:v>
                </c:pt>
                <c:pt idx="269">
                  <c:v>1994</c:v>
                </c:pt>
                <c:pt idx="270">
                  <c:v>1981</c:v>
                </c:pt>
                <c:pt idx="271">
                  <c:v>1997</c:v>
                </c:pt>
                <c:pt idx="272">
                  <c:v>1995</c:v>
                </c:pt>
                <c:pt idx="273">
                  <c:v>1991</c:v>
                </c:pt>
                <c:pt idx="274">
                  <c:v>1993</c:v>
                </c:pt>
                <c:pt idx="275">
                  <c:v>2000</c:v>
                </c:pt>
                <c:pt idx="276">
                  <c:v>1968</c:v>
                </c:pt>
                <c:pt idx="277">
                  <c:v>1988</c:v>
                </c:pt>
                <c:pt idx="278">
                  <c:v>1991</c:v>
                </c:pt>
                <c:pt idx="279">
                  <c:v>1995</c:v>
                </c:pt>
                <c:pt idx="280">
                  <c:v>1990</c:v>
                </c:pt>
                <c:pt idx="281">
                  <c:v>1997</c:v>
                </c:pt>
                <c:pt idx="282">
                  <c:v>1991</c:v>
                </c:pt>
                <c:pt idx="283">
                  <c:v>1991</c:v>
                </c:pt>
                <c:pt idx="284">
                  <c:v>1999</c:v>
                </c:pt>
                <c:pt idx="285">
                  <c:v>2014</c:v>
                </c:pt>
                <c:pt idx="286">
                  <c:v>2004</c:v>
                </c:pt>
                <c:pt idx="287">
                  <c:v>1990</c:v>
                </c:pt>
                <c:pt idx="288">
                  <c:v>1998</c:v>
                </c:pt>
                <c:pt idx="289">
                  <c:v>1990</c:v>
                </c:pt>
                <c:pt idx="290">
                  <c:v>1999</c:v>
                </c:pt>
                <c:pt idx="291">
                  <c:v>1998</c:v>
                </c:pt>
                <c:pt idx="292">
                  <c:v>1995</c:v>
                </c:pt>
                <c:pt idx="293">
                  <c:v>1996</c:v>
                </c:pt>
                <c:pt idx="294">
                  <c:v>1999</c:v>
                </c:pt>
                <c:pt idx="295">
                  <c:v>1990</c:v>
                </c:pt>
                <c:pt idx="296">
                  <c:v>1996</c:v>
                </c:pt>
                <c:pt idx="297">
                  <c:v>2000</c:v>
                </c:pt>
                <c:pt idx="298">
                  <c:v>2000</c:v>
                </c:pt>
                <c:pt idx="299">
                  <c:v>2006</c:v>
                </c:pt>
                <c:pt idx="300">
                  <c:v>1982</c:v>
                </c:pt>
                <c:pt idx="301">
                  <c:v>1996</c:v>
                </c:pt>
                <c:pt idx="302">
                  <c:v>2002</c:v>
                </c:pt>
                <c:pt idx="303">
                  <c:v>1992</c:v>
                </c:pt>
                <c:pt idx="304">
                  <c:v>2002</c:v>
                </c:pt>
                <c:pt idx="305">
                  <c:v>2009</c:v>
                </c:pt>
                <c:pt idx="306">
                  <c:v>2013</c:v>
                </c:pt>
                <c:pt idx="307">
                  <c:v>2010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2004</c:v>
                </c:pt>
                <c:pt idx="312">
                  <c:v>2007</c:v>
                </c:pt>
                <c:pt idx="313">
                  <c:v>1981</c:v>
                </c:pt>
                <c:pt idx="314">
                  <c:v>2014</c:v>
                </c:pt>
                <c:pt idx="315">
                  <c:v>2012</c:v>
                </c:pt>
                <c:pt idx="316">
                  <c:v>2013</c:v>
                </c:pt>
                <c:pt idx="317">
                  <c:v>2016</c:v>
                </c:pt>
                <c:pt idx="318">
                  <c:v>2011</c:v>
                </c:pt>
                <c:pt idx="319">
                  <c:v>2012</c:v>
                </c:pt>
                <c:pt idx="320">
                  <c:v>2013</c:v>
                </c:pt>
                <c:pt idx="321">
                  <c:v>2015</c:v>
                </c:pt>
                <c:pt idx="322">
                  <c:v>2014</c:v>
                </c:pt>
                <c:pt idx="323">
                  <c:v>2013</c:v>
                </c:pt>
                <c:pt idx="324">
                  <c:v>2011</c:v>
                </c:pt>
                <c:pt idx="325">
                  <c:v>2013</c:v>
                </c:pt>
                <c:pt idx="326">
                  <c:v>2014</c:v>
                </c:pt>
                <c:pt idx="327">
                  <c:v>2018</c:v>
                </c:pt>
                <c:pt idx="328">
                  <c:v>2014</c:v>
                </c:pt>
                <c:pt idx="329">
                  <c:v>2013</c:v>
                </c:pt>
                <c:pt idx="330">
                  <c:v>2007</c:v>
                </c:pt>
              </c:numCache>
            </c:numRef>
          </c:xVal>
          <c:yVal>
            <c:numRef>
              <c:f>cruisespeed!$B$2:$B$1048527</c:f>
              <c:numCache>
                <c:formatCode>General</c:formatCode>
                <c:ptCount val="1048526"/>
                <c:pt idx="0">
                  <c:v>55</c:v>
                </c:pt>
                <c:pt idx="1">
                  <c:v>63</c:v>
                </c:pt>
                <c:pt idx="2">
                  <c:v>93</c:v>
                </c:pt>
                <c:pt idx="3">
                  <c:v>56</c:v>
                </c:pt>
                <c:pt idx="4">
                  <c:v>78</c:v>
                </c:pt>
                <c:pt idx="5">
                  <c:v>61</c:v>
                </c:pt>
                <c:pt idx="6">
                  <c:v>59</c:v>
                </c:pt>
                <c:pt idx="7">
                  <c:v>65</c:v>
                </c:pt>
                <c:pt idx="8">
                  <c:v>73</c:v>
                </c:pt>
                <c:pt idx="9">
                  <c:v>70</c:v>
                </c:pt>
                <c:pt idx="10">
                  <c:v>96</c:v>
                </c:pt>
                <c:pt idx="11">
                  <c:v>65</c:v>
                </c:pt>
                <c:pt idx="12">
                  <c:v>76</c:v>
                </c:pt>
                <c:pt idx="13">
                  <c:v>65</c:v>
                </c:pt>
                <c:pt idx="14">
                  <c:v>70</c:v>
                </c:pt>
                <c:pt idx="15">
                  <c:v>65</c:v>
                </c:pt>
                <c:pt idx="16">
                  <c:v>111</c:v>
                </c:pt>
                <c:pt idx="17">
                  <c:v>61</c:v>
                </c:pt>
                <c:pt idx="18">
                  <c:v>119</c:v>
                </c:pt>
                <c:pt idx="19">
                  <c:v>61</c:v>
                </c:pt>
                <c:pt idx="20">
                  <c:v>76</c:v>
                </c:pt>
                <c:pt idx="21">
                  <c:v>40</c:v>
                </c:pt>
                <c:pt idx="22">
                  <c:v>87</c:v>
                </c:pt>
                <c:pt idx="23">
                  <c:v>65</c:v>
                </c:pt>
                <c:pt idx="24">
                  <c:v>70</c:v>
                </c:pt>
                <c:pt idx="25">
                  <c:v>61</c:v>
                </c:pt>
                <c:pt idx="26">
                  <c:v>70</c:v>
                </c:pt>
                <c:pt idx="27">
                  <c:v>55</c:v>
                </c:pt>
                <c:pt idx="28">
                  <c:v>54</c:v>
                </c:pt>
                <c:pt idx="29">
                  <c:v>54</c:v>
                </c:pt>
                <c:pt idx="30">
                  <c:v>130</c:v>
                </c:pt>
                <c:pt idx="31">
                  <c:v>87</c:v>
                </c:pt>
                <c:pt idx="32">
                  <c:v>81</c:v>
                </c:pt>
                <c:pt idx="33">
                  <c:v>116</c:v>
                </c:pt>
                <c:pt idx="34">
                  <c:v>48</c:v>
                </c:pt>
                <c:pt idx="35">
                  <c:v>108</c:v>
                </c:pt>
                <c:pt idx="36">
                  <c:v>135</c:v>
                </c:pt>
                <c:pt idx="37">
                  <c:v>35</c:v>
                </c:pt>
                <c:pt idx="38">
                  <c:v>65</c:v>
                </c:pt>
                <c:pt idx="39">
                  <c:v>131</c:v>
                </c:pt>
                <c:pt idx="40">
                  <c:v>146</c:v>
                </c:pt>
                <c:pt idx="41">
                  <c:v>49</c:v>
                </c:pt>
                <c:pt idx="42">
                  <c:v>35</c:v>
                </c:pt>
                <c:pt idx="43">
                  <c:v>43</c:v>
                </c:pt>
                <c:pt idx="44">
                  <c:v>35</c:v>
                </c:pt>
                <c:pt idx="45">
                  <c:v>65</c:v>
                </c:pt>
                <c:pt idx="46">
                  <c:v>56</c:v>
                </c:pt>
                <c:pt idx="47">
                  <c:v>32</c:v>
                </c:pt>
                <c:pt idx="48">
                  <c:v>35</c:v>
                </c:pt>
                <c:pt idx="49">
                  <c:v>48</c:v>
                </c:pt>
                <c:pt idx="50">
                  <c:v>36</c:v>
                </c:pt>
                <c:pt idx="51">
                  <c:v>36</c:v>
                </c:pt>
                <c:pt idx="52">
                  <c:v>57</c:v>
                </c:pt>
                <c:pt idx="53">
                  <c:v>51</c:v>
                </c:pt>
                <c:pt idx="54">
                  <c:v>52</c:v>
                </c:pt>
                <c:pt idx="55">
                  <c:v>52</c:v>
                </c:pt>
                <c:pt idx="56">
                  <c:v>71</c:v>
                </c:pt>
                <c:pt idx="57">
                  <c:v>43</c:v>
                </c:pt>
                <c:pt idx="58">
                  <c:v>54</c:v>
                </c:pt>
                <c:pt idx="59">
                  <c:v>54</c:v>
                </c:pt>
                <c:pt idx="60">
                  <c:v>40</c:v>
                </c:pt>
                <c:pt idx="61">
                  <c:v>30</c:v>
                </c:pt>
                <c:pt idx="62">
                  <c:v>48</c:v>
                </c:pt>
                <c:pt idx="63">
                  <c:v>38</c:v>
                </c:pt>
                <c:pt idx="64">
                  <c:v>43</c:v>
                </c:pt>
                <c:pt idx="65">
                  <c:v>54</c:v>
                </c:pt>
                <c:pt idx="66">
                  <c:v>48</c:v>
                </c:pt>
                <c:pt idx="67">
                  <c:v>49</c:v>
                </c:pt>
                <c:pt idx="68">
                  <c:v>49</c:v>
                </c:pt>
                <c:pt idx="69">
                  <c:v>23</c:v>
                </c:pt>
                <c:pt idx="70">
                  <c:v>24</c:v>
                </c:pt>
                <c:pt idx="71">
                  <c:v>22</c:v>
                </c:pt>
                <c:pt idx="72">
                  <c:v>30</c:v>
                </c:pt>
                <c:pt idx="73">
                  <c:v>24</c:v>
                </c:pt>
                <c:pt idx="74">
                  <c:v>23</c:v>
                </c:pt>
                <c:pt idx="75">
                  <c:v>28</c:v>
                </c:pt>
                <c:pt idx="76">
                  <c:v>24</c:v>
                </c:pt>
                <c:pt idx="77">
                  <c:v>24</c:v>
                </c:pt>
                <c:pt idx="78">
                  <c:v>35</c:v>
                </c:pt>
                <c:pt idx="79">
                  <c:v>26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26</c:v>
                </c:pt>
                <c:pt idx="85">
                  <c:v>135</c:v>
                </c:pt>
                <c:pt idx="86">
                  <c:v>132</c:v>
                </c:pt>
                <c:pt idx="87">
                  <c:v>111</c:v>
                </c:pt>
                <c:pt idx="88">
                  <c:v>76</c:v>
                </c:pt>
                <c:pt idx="89">
                  <c:v>81</c:v>
                </c:pt>
                <c:pt idx="90">
                  <c:v>92</c:v>
                </c:pt>
                <c:pt idx="91">
                  <c:v>103</c:v>
                </c:pt>
                <c:pt idx="92">
                  <c:v>124</c:v>
                </c:pt>
                <c:pt idx="93">
                  <c:v>108</c:v>
                </c:pt>
                <c:pt idx="94">
                  <c:v>124</c:v>
                </c:pt>
                <c:pt idx="95">
                  <c:v>113</c:v>
                </c:pt>
                <c:pt idx="96">
                  <c:v>94</c:v>
                </c:pt>
                <c:pt idx="97">
                  <c:v>97</c:v>
                </c:pt>
                <c:pt idx="98">
                  <c:v>119</c:v>
                </c:pt>
                <c:pt idx="99">
                  <c:v>135</c:v>
                </c:pt>
                <c:pt idx="100">
                  <c:v>81</c:v>
                </c:pt>
                <c:pt idx="101">
                  <c:v>71</c:v>
                </c:pt>
                <c:pt idx="102">
                  <c:v>54</c:v>
                </c:pt>
                <c:pt idx="103">
                  <c:v>86</c:v>
                </c:pt>
                <c:pt idx="104">
                  <c:v>81</c:v>
                </c:pt>
                <c:pt idx="105">
                  <c:v>76</c:v>
                </c:pt>
                <c:pt idx="106">
                  <c:v>86</c:v>
                </c:pt>
                <c:pt idx="107">
                  <c:v>97</c:v>
                </c:pt>
                <c:pt idx="108">
                  <c:v>135</c:v>
                </c:pt>
                <c:pt idx="109">
                  <c:v>81</c:v>
                </c:pt>
                <c:pt idx="110">
                  <c:v>123</c:v>
                </c:pt>
                <c:pt idx="111">
                  <c:v>116</c:v>
                </c:pt>
                <c:pt idx="112">
                  <c:v>76</c:v>
                </c:pt>
                <c:pt idx="113">
                  <c:v>76</c:v>
                </c:pt>
                <c:pt idx="114">
                  <c:v>84</c:v>
                </c:pt>
                <c:pt idx="115">
                  <c:v>62</c:v>
                </c:pt>
                <c:pt idx="116">
                  <c:v>135</c:v>
                </c:pt>
                <c:pt idx="117">
                  <c:v>119</c:v>
                </c:pt>
                <c:pt idx="118">
                  <c:v>116</c:v>
                </c:pt>
                <c:pt idx="119">
                  <c:v>94</c:v>
                </c:pt>
                <c:pt idx="120">
                  <c:v>148</c:v>
                </c:pt>
                <c:pt idx="121">
                  <c:v>103</c:v>
                </c:pt>
                <c:pt idx="122">
                  <c:v>94</c:v>
                </c:pt>
                <c:pt idx="123">
                  <c:v>81</c:v>
                </c:pt>
                <c:pt idx="124">
                  <c:v>91</c:v>
                </c:pt>
                <c:pt idx="125">
                  <c:v>96</c:v>
                </c:pt>
                <c:pt idx="126">
                  <c:v>65</c:v>
                </c:pt>
                <c:pt idx="127">
                  <c:v>97</c:v>
                </c:pt>
                <c:pt idx="128">
                  <c:v>103</c:v>
                </c:pt>
                <c:pt idx="129">
                  <c:v>97</c:v>
                </c:pt>
                <c:pt idx="130">
                  <c:v>100</c:v>
                </c:pt>
                <c:pt idx="131">
                  <c:v>76</c:v>
                </c:pt>
                <c:pt idx="132">
                  <c:v>81</c:v>
                </c:pt>
                <c:pt idx="133">
                  <c:v>113</c:v>
                </c:pt>
                <c:pt idx="134">
                  <c:v>130</c:v>
                </c:pt>
                <c:pt idx="135">
                  <c:v>54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70</c:v>
                </c:pt>
                <c:pt idx="140">
                  <c:v>119</c:v>
                </c:pt>
                <c:pt idx="141">
                  <c:v>67</c:v>
                </c:pt>
                <c:pt idx="142">
                  <c:v>100</c:v>
                </c:pt>
                <c:pt idx="143">
                  <c:v>124</c:v>
                </c:pt>
                <c:pt idx="144">
                  <c:v>108</c:v>
                </c:pt>
                <c:pt idx="145">
                  <c:v>119</c:v>
                </c:pt>
                <c:pt idx="146">
                  <c:v>103</c:v>
                </c:pt>
                <c:pt idx="147">
                  <c:v>67</c:v>
                </c:pt>
                <c:pt idx="148">
                  <c:v>92</c:v>
                </c:pt>
                <c:pt idx="149">
                  <c:v>98</c:v>
                </c:pt>
                <c:pt idx="150">
                  <c:v>119</c:v>
                </c:pt>
                <c:pt idx="151">
                  <c:v>76</c:v>
                </c:pt>
                <c:pt idx="152">
                  <c:v>43</c:v>
                </c:pt>
                <c:pt idx="153">
                  <c:v>92</c:v>
                </c:pt>
                <c:pt idx="154">
                  <c:v>81</c:v>
                </c:pt>
                <c:pt idx="155">
                  <c:v>113</c:v>
                </c:pt>
                <c:pt idx="156">
                  <c:v>65</c:v>
                </c:pt>
                <c:pt idx="157">
                  <c:v>100</c:v>
                </c:pt>
                <c:pt idx="158">
                  <c:v>108</c:v>
                </c:pt>
                <c:pt idx="159">
                  <c:v>65</c:v>
                </c:pt>
                <c:pt idx="160">
                  <c:v>100</c:v>
                </c:pt>
                <c:pt idx="161">
                  <c:v>97</c:v>
                </c:pt>
                <c:pt idx="162">
                  <c:v>90</c:v>
                </c:pt>
                <c:pt idx="163">
                  <c:v>86</c:v>
                </c:pt>
                <c:pt idx="164">
                  <c:v>70</c:v>
                </c:pt>
                <c:pt idx="165">
                  <c:v>89</c:v>
                </c:pt>
                <c:pt idx="166">
                  <c:v>70</c:v>
                </c:pt>
                <c:pt idx="167">
                  <c:v>65</c:v>
                </c:pt>
                <c:pt idx="168">
                  <c:v>65</c:v>
                </c:pt>
                <c:pt idx="169">
                  <c:v>49</c:v>
                </c:pt>
                <c:pt idx="170">
                  <c:v>105</c:v>
                </c:pt>
                <c:pt idx="171">
                  <c:v>74</c:v>
                </c:pt>
                <c:pt idx="172">
                  <c:v>94</c:v>
                </c:pt>
                <c:pt idx="173">
                  <c:v>140</c:v>
                </c:pt>
                <c:pt idx="174">
                  <c:v>94</c:v>
                </c:pt>
                <c:pt idx="175">
                  <c:v>140</c:v>
                </c:pt>
                <c:pt idx="176">
                  <c:v>121</c:v>
                </c:pt>
                <c:pt idx="177">
                  <c:v>74</c:v>
                </c:pt>
                <c:pt idx="178">
                  <c:v>91</c:v>
                </c:pt>
                <c:pt idx="179">
                  <c:v>78</c:v>
                </c:pt>
                <c:pt idx="180">
                  <c:v>80</c:v>
                </c:pt>
                <c:pt idx="181">
                  <c:v>119</c:v>
                </c:pt>
                <c:pt idx="182">
                  <c:v>73</c:v>
                </c:pt>
                <c:pt idx="183">
                  <c:v>162</c:v>
                </c:pt>
                <c:pt idx="184">
                  <c:v>76</c:v>
                </c:pt>
                <c:pt idx="185">
                  <c:v>124</c:v>
                </c:pt>
                <c:pt idx="186">
                  <c:v>84</c:v>
                </c:pt>
                <c:pt idx="187">
                  <c:v>54</c:v>
                </c:pt>
                <c:pt idx="188">
                  <c:v>124</c:v>
                </c:pt>
                <c:pt idx="189">
                  <c:v>51</c:v>
                </c:pt>
                <c:pt idx="190">
                  <c:v>65</c:v>
                </c:pt>
                <c:pt idx="191">
                  <c:v>104</c:v>
                </c:pt>
                <c:pt idx="192">
                  <c:v>92</c:v>
                </c:pt>
                <c:pt idx="193">
                  <c:v>72</c:v>
                </c:pt>
                <c:pt idx="194">
                  <c:v>113</c:v>
                </c:pt>
                <c:pt idx="195">
                  <c:v>57</c:v>
                </c:pt>
                <c:pt idx="196">
                  <c:v>92</c:v>
                </c:pt>
                <c:pt idx="197">
                  <c:v>100</c:v>
                </c:pt>
                <c:pt idx="198">
                  <c:v>108</c:v>
                </c:pt>
                <c:pt idx="199">
                  <c:v>65</c:v>
                </c:pt>
                <c:pt idx="200">
                  <c:v>70</c:v>
                </c:pt>
                <c:pt idx="201">
                  <c:v>22</c:v>
                </c:pt>
                <c:pt idx="202">
                  <c:v>108</c:v>
                </c:pt>
                <c:pt idx="203">
                  <c:v>73</c:v>
                </c:pt>
                <c:pt idx="204">
                  <c:v>49</c:v>
                </c:pt>
                <c:pt idx="205">
                  <c:v>54</c:v>
                </c:pt>
                <c:pt idx="206">
                  <c:v>54</c:v>
                </c:pt>
                <c:pt idx="207">
                  <c:v>65</c:v>
                </c:pt>
                <c:pt idx="208">
                  <c:v>70</c:v>
                </c:pt>
                <c:pt idx="209">
                  <c:v>58</c:v>
                </c:pt>
                <c:pt idx="210">
                  <c:v>59</c:v>
                </c:pt>
                <c:pt idx="211">
                  <c:v>54</c:v>
                </c:pt>
                <c:pt idx="212">
                  <c:v>49</c:v>
                </c:pt>
                <c:pt idx="213">
                  <c:v>49</c:v>
                </c:pt>
                <c:pt idx="214">
                  <c:v>54</c:v>
                </c:pt>
                <c:pt idx="215">
                  <c:v>46</c:v>
                </c:pt>
                <c:pt idx="216">
                  <c:v>62</c:v>
                </c:pt>
                <c:pt idx="217">
                  <c:v>70</c:v>
                </c:pt>
                <c:pt idx="218">
                  <c:v>54</c:v>
                </c:pt>
                <c:pt idx="219">
                  <c:v>54</c:v>
                </c:pt>
                <c:pt idx="220">
                  <c:v>49</c:v>
                </c:pt>
                <c:pt idx="221">
                  <c:v>67</c:v>
                </c:pt>
                <c:pt idx="222">
                  <c:v>43</c:v>
                </c:pt>
                <c:pt idx="223">
                  <c:v>65</c:v>
                </c:pt>
                <c:pt idx="224">
                  <c:v>54</c:v>
                </c:pt>
                <c:pt idx="225">
                  <c:v>59</c:v>
                </c:pt>
                <c:pt idx="226">
                  <c:v>54</c:v>
                </c:pt>
                <c:pt idx="227">
                  <c:v>49</c:v>
                </c:pt>
                <c:pt idx="228">
                  <c:v>54</c:v>
                </c:pt>
                <c:pt idx="229">
                  <c:v>46</c:v>
                </c:pt>
                <c:pt idx="230">
                  <c:v>86</c:v>
                </c:pt>
                <c:pt idx="231">
                  <c:v>46</c:v>
                </c:pt>
                <c:pt idx="232">
                  <c:v>46</c:v>
                </c:pt>
                <c:pt idx="233">
                  <c:v>32</c:v>
                </c:pt>
                <c:pt idx="234">
                  <c:v>41</c:v>
                </c:pt>
                <c:pt idx="235">
                  <c:v>40</c:v>
                </c:pt>
                <c:pt idx="236">
                  <c:v>38</c:v>
                </c:pt>
                <c:pt idx="237">
                  <c:v>38</c:v>
                </c:pt>
                <c:pt idx="238">
                  <c:v>59</c:v>
                </c:pt>
                <c:pt idx="239">
                  <c:v>54</c:v>
                </c:pt>
                <c:pt idx="240">
                  <c:v>65</c:v>
                </c:pt>
                <c:pt idx="241">
                  <c:v>70</c:v>
                </c:pt>
                <c:pt idx="242">
                  <c:v>81</c:v>
                </c:pt>
                <c:pt idx="243">
                  <c:v>71</c:v>
                </c:pt>
                <c:pt idx="244">
                  <c:v>54</c:v>
                </c:pt>
                <c:pt idx="245">
                  <c:v>67</c:v>
                </c:pt>
                <c:pt idx="246">
                  <c:v>59</c:v>
                </c:pt>
                <c:pt idx="247">
                  <c:v>50</c:v>
                </c:pt>
                <c:pt idx="248">
                  <c:v>54</c:v>
                </c:pt>
                <c:pt idx="249">
                  <c:v>65</c:v>
                </c:pt>
                <c:pt idx="250">
                  <c:v>49</c:v>
                </c:pt>
                <c:pt idx="251">
                  <c:v>54</c:v>
                </c:pt>
                <c:pt idx="252">
                  <c:v>38</c:v>
                </c:pt>
                <c:pt idx="253">
                  <c:v>49</c:v>
                </c:pt>
                <c:pt idx="254">
                  <c:v>40</c:v>
                </c:pt>
                <c:pt idx="255">
                  <c:v>37</c:v>
                </c:pt>
                <c:pt idx="256">
                  <c:v>36</c:v>
                </c:pt>
                <c:pt idx="257">
                  <c:v>43</c:v>
                </c:pt>
                <c:pt idx="258">
                  <c:v>49</c:v>
                </c:pt>
                <c:pt idx="259">
                  <c:v>49</c:v>
                </c:pt>
                <c:pt idx="260">
                  <c:v>70</c:v>
                </c:pt>
                <c:pt idx="261">
                  <c:v>78</c:v>
                </c:pt>
                <c:pt idx="262">
                  <c:v>74</c:v>
                </c:pt>
                <c:pt idx="263">
                  <c:v>65</c:v>
                </c:pt>
                <c:pt idx="264">
                  <c:v>59</c:v>
                </c:pt>
                <c:pt idx="265">
                  <c:v>52</c:v>
                </c:pt>
                <c:pt idx="266">
                  <c:v>109</c:v>
                </c:pt>
                <c:pt idx="267">
                  <c:v>61</c:v>
                </c:pt>
                <c:pt idx="268">
                  <c:v>74</c:v>
                </c:pt>
                <c:pt idx="269">
                  <c:v>96</c:v>
                </c:pt>
                <c:pt idx="270">
                  <c:v>65</c:v>
                </c:pt>
                <c:pt idx="271">
                  <c:v>49</c:v>
                </c:pt>
                <c:pt idx="272">
                  <c:v>149</c:v>
                </c:pt>
                <c:pt idx="273">
                  <c:v>129</c:v>
                </c:pt>
                <c:pt idx="274">
                  <c:v>131</c:v>
                </c:pt>
                <c:pt idx="275">
                  <c:v>132</c:v>
                </c:pt>
                <c:pt idx="276">
                  <c:v>61</c:v>
                </c:pt>
                <c:pt idx="277">
                  <c:v>156</c:v>
                </c:pt>
                <c:pt idx="278">
                  <c:v>69</c:v>
                </c:pt>
                <c:pt idx="279">
                  <c:v>38</c:v>
                </c:pt>
                <c:pt idx="280">
                  <c:v>65</c:v>
                </c:pt>
                <c:pt idx="281">
                  <c:v>35</c:v>
                </c:pt>
                <c:pt idx="282">
                  <c:v>35</c:v>
                </c:pt>
                <c:pt idx="283">
                  <c:v>100</c:v>
                </c:pt>
                <c:pt idx="284">
                  <c:v>61</c:v>
                </c:pt>
                <c:pt idx="285">
                  <c:v>151</c:v>
                </c:pt>
                <c:pt idx="286">
                  <c:v>49</c:v>
                </c:pt>
                <c:pt idx="287">
                  <c:v>24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22</c:v>
                </c:pt>
                <c:pt idx="292">
                  <c:v>21</c:v>
                </c:pt>
                <c:pt idx="293">
                  <c:v>83</c:v>
                </c:pt>
                <c:pt idx="294">
                  <c:v>81</c:v>
                </c:pt>
                <c:pt idx="295">
                  <c:v>148</c:v>
                </c:pt>
                <c:pt idx="296">
                  <c:v>91</c:v>
                </c:pt>
                <c:pt idx="297">
                  <c:v>96</c:v>
                </c:pt>
                <c:pt idx="298">
                  <c:v>96</c:v>
                </c:pt>
                <c:pt idx="299">
                  <c:v>100</c:v>
                </c:pt>
                <c:pt idx="300">
                  <c:v>52</c:v>
                </c:pt>
                <c:pt idx="301">
                  <c:v>92</c:v>
                </c:pt>
                <c:pt idx="302">
                  <c:v>30</c:v>
                </c:pt>
                <c:pt idx="303">
                  <c:v>32</c:v>
                </c:pt>
                <c:pt idx="304">
                  <c:v>22</c:v>
                </c:pt>
                <c:pt idx="305">
                  <c:v>112</c:v>
                </c:pt>
                <c:pt idx="306">
                  <c:v>119</c:v>
                </c:pt>
                <c:pt idx="307">
                  <c:v>113</c:v>
                </c:pt>
                <c:pt idx="308">
                  <c:v>26</c:v>
                </c:pt>
                <c:pt idx="309">
                  <c:v>23</c:v>
                </c:pt>
                <c:pt idx="310">
                  <c:v>26</c:v>
                </c:pt>
                <c:pt idx="311">
                  <c:v>24</c:v>
                </c:pt>
                <c:pt idx="312">
                  <c:v>27</c:v>
                </c:pt>
                <c:pt idx="313">
                  <c:v>115</c:v>
                </c:pt>
                <c:pt idx="314">
                  <c:v>115</c:v>
                </c:pt>
                <c:pt idx="315">
                  <c:v>157</c:v>
                </c:pt>
                <c:pt idx="316">
                  <c:v>103</c:v>
                </c:pt>
                <c:pt idx="317">
                  <c:v>103</c:v>
                </c:pt>
                <c:pt idx="318">
                  <c:v>108</c:v>
                </c:pt>
                <c:pt idx="319">
                  <c:v>121</c:v>
                </c:pt>
                <c:pt idx="320">
                  <c:v>119</c:v>
                </c:pt>
                <c:pt idx="321">
                  <c:v>150</c:v>
                </c:pt>
                <c:pt idx="322">
                  <c:v>135</c:v>
                </c:pt>
                <c:pt idx="323">
                  <c:v>151</c:v>
                </c:pt>
                <c:pt idx="324">
                  <c:v>108</c:v>
                </c:pt>
                <c:pt idx="325">
                  <c:v>92</c:v>
                </c:pt>
                <c:pt idx="326">
                  <c:v>146</c:v>
                </c:pt>
                <c:pt idx="327">
                  <c:v>146</c:v>
                </c:pt>
                <c:pt idx="328">
                  <c:v>108</c:v>
                </c:pt>
                <c:pt idx="329">
                  <c:v>130</c:v>
                </c:pt>
                <c:pt idx="33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D-4376-825D-790A38CA2716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data_przestawna!$F$2:$F$7</c:f>
              <c:numCache>
                <c:formatCode>General</c:formatCode>
                <c:ptCount val="6"/>
                <c:pt idx="0">
                  <c:v>49</c:v>
                </c:pt>
                <c:pt idx="1">
                  <c:v>111</c:v>
                </c:pt>
                <c:pt idx="2">
                  <c:v>67.599999999999994</c:v>
                </c:pt>
                <c:pt idx="3">
                  <c:v>61.741935483870968</c:v>
                </c:pt>
                <c:pt idx="4">
                  <c:v>77.823943661971825</c:v>
                </c:pt>
                <c:pt idx="5">
                  <c:v>116.94594594594595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D-4376-825D-790A38CA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32303"/>
        <c:axId val="1953767551"/>
      </c:scatterChart>
      <c:valAx>
        <c:axId val="18290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3767551"/>
        <c:crosses val="autoZero"/>
        <c:crossBetween val="midCat"/>
      </c:valAx>
      <c:valAx>
        <c:axId val="195376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90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range!$B$1</c:f>
              <c:strCache>
                <c:ptCount val="1"/>
                <c:pt idx="0">
                  <c:v> 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range!$A$2:$A$1048308</c:f>
              <c:numCache>
                <c:formatCode>General</c:formatCode>
                <c:ptCount val="1048307"/>
                <c:pt idx="0">
                  <c:v>1997</c:v>
                </c:pt>
                <c:pt idx="1">
                  <c:v>2006</c:v>
                </c:pt>
                <c:pt idx="2">
                  <c:v>1983</c:v>
                </c:pt>
                <c:pt idx="3">
                  <c:v>1993</c:v>
                </c:pt>
                <c:pt idx="4">
                  <c:v>1992</c:v>
                </c:pt>
                <c:pt idx="5">
                  <c:v>1986</c:v>
                </c:pt>
                <c:pt idx="6">
                  <c:v>1993</c:v>
                </c:pt>
                <c:pt idx="7">
                  <c:v>1988</c:v>
                </c:pt>
                <c:pt idx="8">
                  <c:v>1991</c:v>
                </c:pt>
                <c:pt idx="9">
                  <c:v>2000</c:v>
                </c:pt>
                <c:pt idx="10">
                  <c:v>1991</c:v>
                </c:pt>
                <c:pt idx="11">
                  <c:v>2006</c:v>
                </c:pt>
                <c:pt idx="12">
                  <c:v>1997</c:v>
                </c:pt>
                <c:pt idx="13">
                  <c:v>1993</c:v>
                </c:pt>
                <c:pt idx="14">
                  <c:v>1990</c:v>
                </c:pt>
                <c:pt idx="15">
                  <c:v>1983</c:v>
                </c:pt>
                <c:pt idx="16">
                  <c:v>1991</c:v>
                </c:pt>
                <c:pt idx="17">
                  <c:v>1990</c:v>
                </c:pt>
                <c:pt idx="18">
                  <c:v>1992</c:v>
                </c:pt>
                <c:pt idx="19">
                  <c:v>1996</c:v>
                </c:pt>
                <c:pt idx="20">
                  <c:v>1994</c:v>
                </c:pt>
                <c:pt idx="21">
                  <c:v>1999</c:v>
                </c:pt>
                <c:pt idx="22">
                  <c:v>1991</c:v>
                </c:pt>
                <c:pt idx="23">
                  <c:v>2006</c:v>
                </c:pt>
                <c:pt idx="24">
                  <c:v>2008</c:v>
                </c:pt>
                <c:pt idx="25">
                  <c:v>1981</c:v>
                </c:pt>
                <c:pt idx="26">
                  <c:v>1990</c:v>
                </c:pt>
                <c:pt idx="27">
                  <c:v>1996</c:v>
                </c:pt>
                <c:pt idx="28">
                  <c:v>2002</c:v>
                </c:pt>
                <c:pt idx="29">
                  <c:v>1991</c:v>
                </c:pt>
                <c:pt idx="30">
                  <c:v>1994</c:v>
                </c:pt>
                <c:pt idx="31">
                  <c:v>1990</c:v>
                </c:pt>
                <c:pt idx="32">
                  <c:v>1993</c:v>
                </c:pt>
                <c:pt idx="33">
                  <c:v>1995</c:v>
                </c:pt>
                <c:pt idx="34">
                  <c:v>1994</c:v>
                </c:pt>
                <c:pt idx="35">
                  <c:v>1993</c:v>
                </c:pt>
                <c:pt idx="36">
                  <c:v>1992</c:v>
                </c:pt>
                <c:pt idx="37">
                  <c:v>1998</c:v>
                </c:pt>
                <c:pt idx="38">
                  <c:v>1997</c:v>
                </c:pt>
                <c:pt idx="39">
                  <c:v>1987</c:v>
                </c:pt>
                <c:pt idx="40">
                  <c:v>1994</c:v>
                </c:pt>
                <c:pt idx="41">
                  <c:v>1997</c:v>
                </c:pt>
                <c:pt idx="42">
                  <c:v>2012</c:v>
                </c:pt>
                <c:pt idx="43">
                  <c:v>1970</c:v>
                </c:pt>
                <c:pt idx="44">
                  <c:v>2007</c:v>
                </c:pt>
                <c:pt idx="45">
                  <c:v>2011</c:v>
                </c:pt>
                <c:pt idx="46">
                  <c:v>2008</c:v>
                </c:pt>
                <c:pt idx="47">
                  <c:v>1992</c:v>
                </c:pt>
                <c:pt idx="48">
                  <c:v>1994</c:v>
                </c:pt>
                <c:pt idx="49">
                  <c:v>1993</c:v>
                </c:pt>
                <c:pt idx="50">
                  <c:v>2009</c:v>
                </c:pt>
                <c:pt idx="51">
                  <c:v>2011</c:v>
                </c:pt>
                <c:pt idx="52">
                  <c:v>2019</c:v>
                </c:pt>
                <c:pt idx="53">
                  <c:v>2006</c:v>
                </c:pt>
                <c:pt idx="54">
                  <c:v>2003</c:v>
                </c:pt>
                <c:pt idx="55">
                  <c:v>2009</c:v>
                </c:pt>
                <c:pt idx="56">
                  <c:v>2007</c:v>
                </c:pt>
                <c:pt idx="57">
                  <c:v>2000</c:v>
                </c:pt>
                <c:pt idx="58">
                  <c:v>2000</c:v>
                </c:pt>
                <c:pt idx="59">
                  <c:v>2007</c:v>
                </c:pt>
                <c:pt idx="60">
                  <c:v>2013</c:v>
                </c:pt>
                <c:pt idx="61">
                  <c:v>2013</c:v>
                </c:pt>
                <c:pt idx="62">
                  <c:v>1986</c:v>
                </c:pt>
                <c:pt idx="63">
                  <c:v>1994</c:v>
                </c:pt>
                <c:pt idx="64">
                  <c:v>1988</c:v>
                </c:pt>
                <c:pt idx="65">
                  <c:v>2009</c:v>
                </c:pt>
                <c:pt idx="66">
                  <c:v>2010</c:v>
                </c:pt>
                <c:pt idx="67">
                  <c:v>2018</c:v>
                </c:pt>
                <c:pt idx="68">
                  <c:v>2004</c:v>
                </c:pt>
                <c:pt idx="69">
                  <c:v>1990</c:v>
                </c:pt>
                <c:pt idx="70">
                  <c:v>1992</c:v>
                </c:pt>
                <c:pt idx="71">
                  <c:v>1966</c:v>
                </c:pt>
                <c:pt idx="72">
                  <c:v>1991</c:v>
                </c:pt>
                <c:pt idx="73">
                  <c:v>1996</c:v>
                </c:pt>
                <c:pt idx="74">
                  <c:v>1999</c:v>
                </c:pt>
                <c:pt idx="75">
                  <c:v>1996</c:v>
                </c:pt>
                <c:pt idx="76">
                  <c:v>1992</c:v>
                </c:pt>
                <c:pt idx="77">
                  <c:v>1992</c:v>
                </c:pt>
                <c:pt idx="78">
                  <c:v>1993</c:v>
                </c:pt>
                <c:pt idx="79">
                  <c:v>1999</c:v>
                </c:pt>
                <c:pt idx="80">
                  <c:v>1984</c:v>
                </c:pt>
                <c:pt idx="81">
                  <c:v>1997</c:v>
                </c:pt>
                <c:pt idx="82">
                  <c:v>1994</c:v>
                </c:pt>
                <c:pt idx="83">
                  <c:v>1993</c:v>
                </c:pt>
                <c:pt idx="84">
                  <c:v>1990</c:v>
                </c:pt>
                <c:pt idx="85">
                  <c:v>2009</c:v>
                </c:pt>
                <c:pt idx="86">
                  <c:v>1989</c:v>
                </c:pt>
                <c:pt idx="87">
                  <c:v>1994</c:v>
                </c:pt>
                <c:pt idx="88">
                  <c:v>1995</c:v>
                </c:pt>
                <c:pt idx="89">
                  <c:v>1997</c:v>
                </c:pt>
                <c:pt idx="90">
                  <c:v>1990</c:v>
                </c:pt>
                <c:pt idx="91">
                  <c:v>1996</c:v>
                </c:pt>
                <c:pt idx="92">
                  <c:v>1991</c:v>
                </c:pt>
                <c:pt idx="93">
                  <c:v>2014</c:v>
                </c:pt>
                <c:pt idx="94">
                  <c:v>1991</c:v>
                </c:pt>
                <c:pt idx="95">
                  <c:v>1996</c:v>
                </c:pt>
                <c:pt idx="96">
                  <c:v>1993</c:v>
                </c:pt>
                <c:pt idx="97">
                  <c:v>1992</c:v>
                </c:pt>
                <c:pt idx="98">
                  <c:v>1998</c:v>
                </c:pt>
                <c:pt idx="99">
                  <c:v>1993</c:v>
                </c:pt>
                <c:pt idx="100">
                  <c:v>1996</c:v>
                </c:pt>
                <c:pt idx="101">
                  <c:v>2000</c:v>
                </c:pt>
                <c:pt idx="102">
                  <c:v>2000</c:v>
                </c:pt>
                <c:pt idx="103">
                  <c:v>2006</c:v>
                </c:pt>
                <c:pt idx="104">
                  <c:v>1997</c:v>
                </c:pt>
                <c:pt idx="105">
                  <c:v>2004</c:v>
                </c:pt>
                <c:pt idx="106">
                  <c:v>2000</c:v>
                </c:pt>
                <c:pt idx="107">
                  <c:v>2012</c:v>
                </c:pt>
                <c:pt idx="108">
                  <c:v>2016</c:v>
                </c:pt>
                <c:pt idx="109">
                  <c:v>2011</c:v>
                </c:pt>
                <c:pt idx="110">
                  <c:v>2018</c:v>
                </c:pt>
                <c:pt idx="111">
                  <c:v>2014</c:v>
                </c:pt>
              </c:numCache>
            </c:numRef>
          </c:xVal>
          <c:yVal>
            <c:numRef>
              <c:f>range!$B$2:$B$1048308</c:f>
              <c:numCache>
                <c:formatCode>General</c:formatCode>
                <c:ptCount val="1048307"/>
                <c:pt idx="0">
                  <c:v>174</c:v>
                </c:pt>
                <c:pt idx="1">
                  <c:v>515</c:v>
                </c:pt>
                <c:pt idx="2">
                  <c:v>148</c:v>
                </c:pt>
                <c:pt idx="3">
                  <c:v>217</c:v>
                </c:pt>
                <c:pt idx="4">
                  <c:v>174</c:v>
                </c:pt>
                <c:pt idx="5">
                  <c:v>245</c:v>
                </c:pt>
                <c:pt idx="6">
                  <c:v>252</c:v>
                </c:pt>
                <c:pt idx="7">
                  <c:v>239</c:v>
                </c:pt>
                <c:pt idx="8">
                  <c:v>113</c:v>
                </c:pt>
                <c:pt idx="9">
                  <c:v>160</c:v>
                </c:pt>
                <c:pt idx="10">
                  <c:v>252</c:v>
                </c:pt>
                <c:pt idx="11">
                  <c:v>486</c:v>
                </c:pt>
                <c:pt idx="12">
                  <c:v>540</c:v>
                </c:pt>
                <c:pt idx="13">
                  <c:v>243</c:v>
                </c:pt>
                <c:pt idx="14">
                  <c:v>65</c:v>
                </c:pt>
                <c:pt idx="15">
                  <c:v>174</c:v>
                </c:pt>
                <c:pt idx="16">
                  <c:v>191</c:v>
                </c:pt>
                <c:pt idx="17">
                  <c:v>304</c:v>
                </c:pt>
                <c:pt idx="18">
                  <c:v>130</c:v>
                </c:pt>
                <c:pt idx="19">
                  <c:v>78</c:v>
                </c:pt>
                <c:pt idx="20">
                  <c:v>175</c:v>
                </c:pt>
                <c:pt idx="21">
                  <c:v>434</c:v>
                </c:pt>
                <c:pt idx="22">
                  <c:v>173</c:v>
                </c:pt>
                <c:pt idx="23">
                  <c:v>405</c:v>
                </c:pt>
                <c:pt idx="24">
                  <c:v>756</c:v>
                </c:pt>
                <c:pt idx="25">
                  <c:v>91</c:v>
                </c:pt>
                <c:pt idx="26">
                  <c:v>304</c:v>
                </c:pt>
                <c:pt idx="27">
                  <c:v>756</c:v>
                </c:pt>
                <c:pt idx="28">
                  <c:v>756</c:v>
                </c:pt>
                <c:pt idx="29">
                  <c:v>162</c:v>
                </c:pt>
                <c:pt idx="30">
                  <c:v>174</c:v>
                </c:pt>
                <c:pt idx="31">
                  <c:v>282</c:v>
                </c:pt>
                <c:pt idx="32">
                  <c:v>74</c:v>
                </c:pt>
                <c:pt idx="33">
                  <c:v>220</c:v>
                </c:pt>
                <c:pt idx="34">
                  <c:v>240</c:v>
                </c:pt>
                <c:pt idx="35">
                  <c:v>304</c:v>
                </c:pt>
                <c:pt idx="36">
                  <c:v>217</c:v>
                </c:pt>
                <c:pt idx="37">
                  <c:v>65</c:v>
                </c:pt>
                <c:pt idx="38">
                  <c:v>70</c:v>
                </c:pt>
                <c:pt idx="39">
                  <c:v>174</c:v>
                </c:pt>
                <c:pt idx="40">
                  <c:v>100</c:v>
                </c:pt>
                <c:pt idx="41">
                  <c:v>43</c:v>
                </c:pt>
                <c:pt idx="42">
                  <c:v>918</c:v>
                </c:pt>
                <c:pt idx="43">
                  <c:v>141</c:v>
                </c:pt>
                <c:pt idx="44">
                  <c:v>648</c:v>
                </c:pt>
                <c:pt idx="45">
                  <c:v>702</c:v>
                </c:pt>
                <c:pt idx="46">
                  <c:v>864</c:v>
                </c:pt>
                <c:pt idx="47">
                  <c:v>432</c:v>
                </c:pt>
                <c:pt idx="48">
                  <c:v>432</c:v>
                </c:pt>
                <c:pt idx="49">
                  <c:v>217</c:v>
                </c:pt>
                <c:pt idx="50">
                  <c:v>648</c:v>
                </c:pt>
                <c:pt idx="51">
                  <c:v>432</c:v>
                </c:pt>
                <c:pt idx="52">
                  <c:v>540</c:v>
                </c:pt>
                <c:pt idx="53">
                  <c:v>188</c:v>
                </c:pt>
                <c:pt idx="54">
                  <c:v>620</c:v>
                </c:pt>
                <c:pt idx="55">
                  <c:v>648</c:v>
                </c:pt>
                <c:pt idx="56">
                  <c:v>648</c:v>
                </c:pt>
                <c:pt idx="57">
                  <c:v>648</c:v>
                </c:pt>
                <c:pt idx="58">
                  <c:v>756</c:v>
                </c:pt>
                <c:pt idx="59">
                  <c:v>30</c:v>
                </c:pt>
                <c:pt idx="60">
                  <c:v>324</c:v>
                </c:pt>
                <c:pt idx="61">
                  <c:v>814</c:v>
                </c:pt>
                <c:pt idx="62">
                  <c:v>304</c:v>
                </c:pt>
                <c:pt idx="63">
                  <c:v>304</c:v>
                </c:pt>
                <c:pt idx="64">
                  <c:v>304</c:v>
                </c:pt>
                <c:pt idx="65">
                  <c:v>582</c:v>
                </c:pt>
                <c:pt idx="66">
                  <c:v>740</c:v>
                </c:pt>
                <c:pt idx="67">
                  <c:v>351</c:v>
                </c:pt>
                <c:pt idx="68">
                  <c:v>340</c:v>
                </c:pt>
                <c:pt idx="69">
                  <c:v>76</c:v>
                </c:pt>
                <c:pt idx="70">
                  <c:v>189</c:v>
                </c:pt>
                <c:pt idx="71">
                  <c:v>113</c:v>
                </c:pt>
                <c:pt idx="72">
                  <c:v>104</c:v>
                </c:pt>
                <c:pt idx="73">
                  <c:v>352</c:v>
                </c:pt>
                <c:pt idx="74">
                  <c:v>235</c:v>
                </c:pt>
                <c:pt idx="75">
                  <c:v>278</c:v>
                </c:pt>
                <c:pt idx="76">
                  <c:v>184</c:v>
                </c:pt>
                <c:pt idx="77">
                  <c:v>652</c:v>
                </c:pt>
                <c:pt idx="78">
                  <c:v>193</c:v>
                </c:pt>
                <c:pt idx="79">
                  <c:v>222</c:v>
                </c:pt>
                <c:pt idx="80">
                  <c:v>269</c:v>
                </c:pt>
                <c:pt idx="81">
                  <c:v>174</c:v>
                </c:pt>
                <c:pt idx="82">
                  <c:v>434</c:v>
                </c:pt>
                <c:pt idx="83">
                  <c:v>904</c:v>
                </c:pt>
                <c:pt idx="84">
                  <c:v>540</c:v>
                </c:pt>
                <c:pt idx="85">
                  <c:v>864</c:v>
                </c:pt>
                <c:pt idx="86">
                  <c:v>782</c:v>
                </c:pt>
                <c:pt idx="87">
                  <c:v>174</c:v>
                </c:pt>
                <c:pt idx="88">
                  <c:v>174</c:v>
                </c:pt>
                <c:pt idx="89">
                  <c:v>87</c:v>
                </c:pt>
                <c:pt idx="90">
                  <c:v>87</c:v>
                </c:pt>
                <c:pt idx="91">
                  <c:v>261</c:v>
                </c:pt>
                <c:pt idx="92">
                  <c:v>261</c:v>
                </c:pt>
                <c:pt idx="93">
                  <c:v>900</c:v>
                </c:pt>
                <c:pt idx="94">
                  <c:v>45</c:v>
                </c:pt>
                <c:pt idx="95">
                  <c:v>36</c:v>
                </c:pt>
                <c:pt idx="96">
                  <c:v>87</c:v>
                </c:pt>
                <c:pt idx="97">
                  <c:v>45</c:v>
                </c:pt>
                <c:pt idx="98">
                  <c:v>295</c:v>
                </c:pt>
                <c:pt idx="99">
                  <c:v>869</c:v>
                </c:pt>
                <c:pt idx="100">
                  <c:v>348</c:v>
                </c:pt>
                <c:pt idx="101">
                  <c:v>304</c:v>
                </c:pt>
                <c:pt idx="102">
                  <c:v>304</c:v>
                </c:pt>
                <c:pt idx="103">
                  <c:v>304</c:v>
                </c:pt>
                <c:pt idx="104">
                  <c:v>487</c:v>
                </c:pt>
                <c:pt idx="105">
                  <c:v>60</c:v>
                </c:pt>
                <c:pt idx="106">
                  <c:v>122</c:v>
                </c:pt>
                <c:pt idx="107">
                  <c:v>274</c:v>
                </c:pt>
                <c:pt idx="108">
                  <c:v>648</c:v>
                </c:pt>
                <c:pt idx="109">
                  <c:v>578</c:v>
                </c:pt>
                <c:pt idx="110">
                  <c:v>486</c:v>
                </c:pt>
                <c:pt idx="111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B-4568-861B-4E9C30FEFCEB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data_przestawna!$G$2:$G$7</c:f>
              <c:numCache>
                <c:formatCode>General</c:formatCode>
                <c:ptCount val="6"/>
                <c:pt idx="0">
                  <c:v>113</c:v>
                </c:pt>
                <c:pt idx="1">
                  <c:v>141</c:v>
                </c:pt>
                <c:pt idx="2">
                  <c:v>273</c:v>
                </c:pt>
                <c:pt idx="3">
                  <c:v>253.29032258064515</c:v>
                </c:pt>
                <c:pt idx="4">
                  <c:v>485.66666666666669</c:v>
                </c:pt>
                <c:pt idx="5">
                  <c:v>599.07142857142856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B-4568-861B-4E9C30FE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8815"/>
        <c:axId val="1953805135"/>
      </c:scatterChart>
      <c:valAx>
        <c:axId val="17611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3805135"/>
        <c:crosses val="autoZero"/>
        <c:crossBetween val="midCat"/>
      </c:valAx>
      <c:valAx>
        <c:axId val="19538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116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 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4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ED-4307-9073-9DF920640BEC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0"/>
            <c:dispRSqr val="0"/>
            <c:dispEq val="0"/>
          </c:trendline>
          <c:xVal>
            <c:numRef>
              <c:f>power!$A$2:$A$1048563</c:f>
              <c:numCache>
                <c:formatCode>General</c:formatCode>
                <c:ptCount val="1048562"/>
                <c:pt idx="0">
                  <c:v>1995</c:v>
                </c:pt>
                <c:pt idx="1">
                  <c:v>2006</c:v>
                </c:pt>
                <c:pt idx="2">
                  <c:v>1983</c:v>
                </c:pt>
                <c:pt idx="3">
                  <c:v>1993</c:v>
                </c:pt>
                <c:pt idx="4">
                  <c:v>1993</c:v>
                </c:pt>
                <c:pt idx="5">
                  <c:v>1996</c:v>
                </c:pt>
                <c:pt idx="6">
                  <c:v>1992</c:v>
                </c:pt>
                <c:pt idx="7">
                  <c:v>1984</c:v>
                </c:pt>
                <c:pt idx="8">
                  <c:v>1985</c:v>
                </c:pt>
                <c:pt idx="9">
                  <c:v>1993</c:v>
                </c:pt>
                <c:pt idx="10">
                  <c:v>1988</c:v>
                </c:pt>
                <c:pt idx="11">
                  <c:v>1997</c:v>
                </c:pt>
                <c:pt idx="12">
                  <c:v>1999</c:v>
                </c:pt>
                <c:pt idx="13">
                  <c:v>2000</c:v>
                </c:pt>
                <c:pt idx="14">
                  <c:v>1991</c:v>
                </c:pt>
                <c:pt idx="15">
                  <c:v>1982</c:v>
                </c:pt>
                <c:pt idx="16">
                  <c:v>1993</c:v>
                </c:pt>
                <c:pt idx="17">
                  <c:v>2006</c:v>
                </c:pt>
                <c:pt idx="18">
                  <c:v>1983</c:v>
                </c:pt>
                <c:pt idx="19">
                  <c:v>1991</c:v>
                </c:pt>
                <c:pt idx="20">
                  <c:v>1993</c:v>
                </c:pt>
                <c:pt idx="21">
                  <c:v>1990</c:v>
                </c:pt>
                <c:pt idx="22">
                  <c:v>1983</c:v>
                </c:pt>
                <c:pt idx="23">
                  <c:v>1991</c:v>
                </c:pt>
                <c:pt idx="24">
                  <c:v>1990</c:v>
                </c:pt>
                <c:pt idx="25">
                  <c:v>1992</c:v>
                </c:pt>
                <c:pt idx="26">
                  <c:v>2007</c:v>
                </c:pt>
                <c:pt idx="27">
                  <c:v>1996</c:v>
                </c:pt>
                <c:pt idx="28">
                  <c:v>1993</c:v>
                </c:pt>
                <c:pt idx="29">
                  <c:v>1997</c:v>
                </c:pt>
                <c:pt idx="30">
                  <c:v>2008</c:v>
                </c:pt>
                <c:pt idx="31">
                  <c:v>1999</c:v>
                </c:pt>
                <c:pt idx="32">
                  <c:v>1991</c:v>
                </c:pt>
                <c:pt idx="33">
                  <c:v>2010</c:v>
                </c:pt>
                <c:pt idx="34">
                  <c:v>1988</c:v>
                </c:pt>
                <c:pt idx="35">
                  <c:v>2006</c:v>
                </c:pt>
                <c:pt idx="36">
                  <c:v>2009</c:v>
                </c:pt>
                <c:pt idx="37">
                  <c:v>2008</c:v>
                </c:pt>
                <c:pt idx="38">
                  <c:v>1980</c:v>
                </c:pt>
                <c:pt idx="39">
                  <c:v>1997</c:v>
                </c:pt>
                <c:pt idx="40">
                  <c:v>1996</c:v>
                </c:pt>
                <c:pt idx="41">
                  <c:v>2002</c:v>
                </c:pt>
                <c:pt idx="42">
                  <c:v>1993</c:v>
                </c:pt>
                <c:pt idx="43">
                  <c:v>1992</c:v>
                </c:pt>
                <c:pt idx="44">
                  <c:v>1998</c:v>
                </c:pt>
                <c:pt idx="45">
                  <c:v>1999</c:v>
                </c:pt>
                <c:pt idx="46">
                  <c:v>1998</c:v>
                </c:pt>
                <c:pt idx="47">
                  <c:v>1993</c:v>
                </c:pt>
                <c:pt idx="48">
                  <c:v>1997</c:v>
                </c:pt>
                <c:pt idx="49">
                  <c:v>2001</c:v>
                </c:pt>
                <c:pt idx="50">
                  <c:v>2004</c:v>
                </c:pt>
                <c:pt idx="51">
                  <c:v>1992</c:v>
                </c:pt>
                <c:pt idx="52">
                  <c:v>1992</c:v>
                </c:pt>
                <c:pt idx="53">
                  <c:v>1996</c:v>
                </c:pt>
                <c:pt idx="54">
                  <c:v>1995</c:v>
                </c:pt>
                <c:pt idx="55">
                  <c:v>2003</c:v>
                </c:pt>
                <c:pt idx="56">
                  <c:v>1992</c:v>
                </c:pt>
                <c:pt idx="57">
                  <c:v>2003</c:v>
                </c:pt>
                <c:pt idx="58">
                  <c:v>1992</c:v>
                </c:pt>
                <c:pt idx="59">
                  <c:v>1997</c:v>
                </c:pt>
                <c:pt idx="60">
                  <c:v>1998</c:v>
                </c:pt>
                <c:pt idx="61">
                  <c:v>1992</c:v>
                </c:pt>
                <c:pt idx="62">
                  <c:v>1991</c:v>
                </c:pt>
                <c:pt idx="63">
                  <c:v>1995</c:v>
                </c:pt>
                <c:pt idx="64">
                  <c:v>1987</c:v>
                </c:pt>
                <c:pt idx="65">
                  <c:v>1999</c:v>
                </c:pt>
                <c:pt idx="66">
                  <c:v>1995</c:v>
                </c:pt>
                <c:pt idx="67">
                  <c:v>1991</c:v>
                </c:pt>
                <c:pt idx="68">
                  <c:v>1994</c:v>
                </c:pt>
                <c:pt idx="69">
                  <c:v>1985</c:v>
                </c:pt>
                <c:pt idx="70">
                  <c:v>1999</c:v>
                </c:pt>
                <c:pt idx="71">
                  <c:v>1998</c:v>
                </c:pt>
                <c:pt idx="72">
                  <c:v>2005</c:v>
                </c:pt>
                <c:pt idx="73">
                  <c:v>2000</c:v>
                </c:pt>
                <c:pt idx="74">
                  <c:v>1980</c:v>
                </c:pt>
                <c:pt idx="75">
                  <c:v>1991</c:v>
                </c:pt>
                <c:pt idx="76">
                  <c:v>1992</c:v>
                </c:pt>
                <c:pt idx="77">
                  <c:v>1997</c:v>
                </c:pt>
                <c:pt idx="78">
                  <c:v>1991</c:v>
                </c:pt>
                <c:pt idx="79">
                  <c:v>1995</c:v>
                </c:pt>
                <c:pt idx="80">
                  <c:v>2000</c:v>
                </c:pt>
                <c:pt idx="81">
                  <c:v>1997</c:v>
                </c:pt>
                <c:pt idx="82">
                  <c:v>2000</c:v>
                </c:pt>
                <c:pt idx="83">
                  <c:v>1999</c:v>
                </c:pt>
                <c:pt idx="84">
                  <c:v>1998</c:v>
                </c:pt>
                <c:pt idx="85">
                  <c:v>2011</c:v>
                </c:pt>
                <c:pt idx="86">
                  <c:v>2012</c:v>
                </c:pt>
                <c:pt idx="87">
                  <c:v>1977</c:v>
                </c:pt>
                <c:pt idx="88">
                  <c:v>1998</c:v>
                </c:pt>
                <c:pt idx="89">
                  <c:v>1991</c:v>
                </c:pt>
                <c:pt idx="90">
                  <c:v>2009</c:v>
                </c:pt>
                <c:pt idx="91">
                  <c:v>2007</c:v>
                </c:pt>
                <c:pt idx="92">
                  <c:v>2000</c:v>
                </c:pt>
                <c:pt idx="93">
                  <c:v>2007</c:v>
                </c:pt>
                <c:pt idx="94">
                  <c:v>2009</c:v>
                </c:pt>
                <c:pt idx="95">
                  <c:v>2011</c:v>
                </c:pt>
                <c:pt idx="96">
                  <c:v>2000</c:v>
                </c:pt>
                <c:pt idx="97">
                  <c:v>2001</c:v>
                </c:pt>
                <c:pt idx="98">
                  <c:v>2002</c:v>
                </c:pt>
                <c:pt idx="99">
                  <c:v>2006</c:v>
                </c:pt>
                <c:pt idx="100">
                  <c:v>1992</c:v>
                </c:pt>
                <c:pt idx="101">
                  <c:v>2010</c:v>
                </c:pt>
                <c:pt idx="102">
                  <c:v>1987</c:v>
                </c:pt>
                <c:pt idx="103">
                  <c:v>2008</c:v>
                </c:pt>
                <c:pt idx="104">
                  <c:v>2009</c:v>
                </c:pt>
                <c:pt idx="105">
                  <c:v>1990</c:v>
                </c:pt>
                <c:pt idx="106">
                  <c:v>2001</c:v>
                </c:pt>
                <c:pt idx="107">
                  <c:v>2002</c:v>
                </c:pt>
                <c:pt idx="108">
                  <c:v>1997</c:v>
                </c:pt>
                <c:pt idx="109">
                  <c:v>2003</c:v>
                </c:pt>
                <c:pt idx="110">
                  <c:v>1996</c:v>
                </c:pt>
                <c:pt idx="111">
                  <c:v>1998</c:v>
                </c:pt>
                <c:pt idx="112">
                  <c:v>2004</c:v>
                </c:pt>
                <c:pt idx="113">
                  <c:v>2001</c:v>
                </c:pt>
                <c:pt idx="114">
                  <c:v>2002</c:v>
                </c:pt>
                <c:pt idx="115">
                  <c:v>1998</c:v>
                </c:pt>
                <c:pt idx="116">
                  <c:v>2006</c:v>
                </c:pt>
                <c:pt idx="117">
                  <c:v>1987</c:v>
                </c:pt>
                <c:pt idx="118">
                  <c:v>2009</c:v>
                </c:pt>
                <c:pt idx="119">
                  <c:v>2000</c:v>
                </c:pt>
                <c:pt idx="120">
                  <c:v>2007</c:v>
                </c:pt>
                <c:pt idx="121">
                  <c:v>2014</c:v>
                </c:pt>
                <c:pt idx="122">
                  <c:v>2000</c:v>
                </c:pt>
                <c:pt idx="123">
                  <c:v>2009</c:v>
                </c:pt>
                <c:pt idx="124">
                  <c:v>1994</c:v>
                </c:pt>
                <c:pt idx="125">
                  <c:v>1997</c:v>
                </c:pt>
                <c:pt idx="126">
                  <c:v>2005</c:v>
                </c:pt>
                <c:pt idx="127">
                  <c:v>1996</c:v>
                </c:pt>
                <c:pt idx="128">
                  <c:v>2006</c:v>
                </c:pt>
                <c:pt idx="129">
                  <c:v>2008</c:v>
                </c:pt>
                <c:pt idx="130">
                  <c:v>2011</c:v>
                </c:pt>
                <c:pt idx="131">
                  <c:v>2002</c:v>
                </c:pt>
                <c:pt idx="132">
                  <c:v>2009</c:v>
                </c:pt>
                <c:pt idx="133">
                  <c:v>2008</c:v>
                </c:pt>
                <c:pt idx="134">
                  <c:v>2010</c:v>
                </c:pt>
                <c:pt idx="135">
                  <c:v>1989</c:v>
                </c:pt>
                <c:pt idx="136">
                  <c:v>2012</c:v>
                </c:pt>
                <c:pt idx="137">
                  <c:v>2011</c:v>
                </c:pt>
                <c:pt idx="138">
                  <c:v>2002</c:v>
                </c:pt>
                <c:pt idx="139">
                  <c:v>2005</c:v>
                </c:pt>
                <c:pt idx="140">
                  <c:v>2000</c:v>
                </c:pt>
                <c:pt idx="141">
                  <c:v>2005</c:v>
                </c:pt>
                <c:pt idx="142">
                  <c:v>2010</c:v>
                </c:pt>
                <c:pt idx="143">
                  <c:v>1990</c:v>
                </c:pt>
                <c:pt idx="144">
                  <c:v>2009</c:v>
                </c:pt>
                <c:pt idx="145">
                  <c:v>1999</c:v>
                </c:pt>
                <c:pt idx="146">
                  <c:v>2007</c:v>
                </c:pt>
                <c:pt idx="147">
                  <c:v>2001</c:v>
                </c:pt>
                <c:pt idx="148">
                  <c:v>1990</c:v>
                </c:pt>
                <c:pt idx="149">
                  <c:v>2001</c:v>
                </c:pt>
                <c:pt idx="150">
                  <c:v>2009</c:v>
                </c:pt>
                <c:pt idx="151">
                  <c:v>2006</c:v>
                </c:pt>
                <c:pt idx="152">
                  <c:v>2003</c:v>
                </c:pt>
                <c:pt idx="153">
                  <c:v>2000</c:v>
                </c:pt>
                <c:pt idx="154">
                  <c:v>2001</c:v>
                </c:pt>
                <c:pt idx="155">
                  <c:v>2004</c:v>
                </c:pt>
                <c:pt idx="156">
                  <c:v>2010</c:v>
                </c:pt>
                <c:pt idx="157">
                  <c:v>1985</c:v>
                </c:pt>
                <c:pt idx="158">
                  <c:v>2003</c:v>
                </c:pt>
                <c:pt idx="159">
                  <c:v>2004</c:v>
                </c:pt>
                <c:pt idx="160">
                  <c:v>2009</c:v>
                </c:pt>
                <c:pt idx="161">
                  <c:v>2005</c:v>
                </c:pt>
                <c:pt idx="162">
                  <c:v>2009</c:v>
                </c:pt>
                <c:pt idx="163">
                  <c:v>2003</c:v>
                </c:pt>
                <c:pt idx="164">
                  <c:v>2013</c:v>
                </c:pt>
                <c:pt idx="165">
                  <c:v>2002</c:v>
                </c:pt>
                <c:pt idx="166">
                  <c:v>2002</c:v>
                </c:pt>
                <c:pt idx="167">
                  <c:v>2005</c:v>
                </c:pt>
                <c:pt idx="168">
                  <c:v>1988</c:v>
                </c:pt>
                <c:pt idx="169">
                  <c:v>1988</c:v>
                </c:pt>
                <c:pt idx="170">
                  <c:v>1991</c:v>
                </c:pt>
                <c:pt idx="171">
                  <c:v>2000</c:v>
                </c:pt>
                <c:pt idx="172">
                  <c:v>2006</c:v>
                </c:pt>
                <c:pt idx="173">
                  <c:v>1991</c:v>
                </c:pt>
                <c:pt idx="174">
                  <c:v>2013</c:v>
                </c:pt>
                <c:pt idx="175">
                  <c:v>2002</c:v>
                </c:pt>
                <c:pt idx="176">
                  <c:v>2011</c:v>
                </c:pt>
                <c:pt idx="177">
                  <c:v>2002</c:v>
                </c:pt>
                <c:pt idx="178">
                  <c:v>1986</c:v>
                </c:pt>
                <c:pt idx="179">
                  <c:v>1992</c:v>
                </c:pt>
                <c:pt idx="180">
                  <c:v>1988</c:v>
                </c:pt>
                <c:pt idx="181">
                  <c:v>1982</c:v>
                </c:pt>
                <c:pt idx="182">
                  <c:v>2006</c:v>
                </c:pt>
                <c:pt idx="183">
                  <c:v>2006</c:v>
                </c:pt>
                <c:pt idx="184">
                  <c:v>2005</c:v>
                </c:pt>
                <c:pt idx="185">
                  <c:v>2016</c:v>
                </c:pt>
                <c:pt idx="186">
                  <c:v>2002</c:v>
                </c:pt>
                <c:pt idx="187">
                  <c:v>2006</c:v>
                </c:pt>
                <c:pt idx="188">
                  <c:v>2007</c:v>
                </c:pt>
                <c:pt idx="189">
                  <c:v>2006</c:v>
                </c:pt>
                <c:pt idx="190">
                  <c:v>2005</c:v>
                </c:pt>
                <c:pt idx="191">
                  <c:v>1997</c:v>
                </c:pt>
                <c:pt idx="192">
                  <c:v>1999</c:v>
                </c:pt>
                <c:pt idx="193">
                  <c:v>2010</c:v>
                </c:pt>
                <c:pt idx="194">
                  <c:v>2009</c:v>
                </c:pt>
                <c:pt idx="195">
                  <c:v>1994</c:v>
                </c:pt>
                <c:pt idx="196">
                  <c:v>2004</c:v>
                </c:pt>
                <c:pt idx="197">
                  <c:v>1990</c:v>
                </c:pt>
                <c:pt idx="198">
                  <c:v>1996</c:v>
                </c:pt>
                <c:pt idx="199">
                  <c:v>2014</c:v>
                </c:pt>
                <c:pt idx="200">
                  <c:v>2009</c:v>
                </c:pt>
                <c:pt idx="201">
                  <c:v>2008</c:v>
                </c:pt>
                <c:pt idx="202">
                  <c:v>2009</c:v>
                </c:pt>
                <c:pt idx="203">
                  <c:v>2001</c:v>
                </c:pt>
                <c:pt idx="204">
                  <c:v>2009</c:v>
                </c:pt>
                <c:pt idx="205">
                  <c:v>2012</c:v>
                </c:pt>
                <c:pt idx="206">
                  <c:v>2001</c:v>
                </c:pt>
                <c:pt idx="207">
                  <c:v>2009</c:v>
                </c:pt>
                <c:pt idx="208">
                  <c:v>2008</c:v>
                </c:pt>
                <c:pt idx="209">
                  <c:v>2011</c:v>
                </c:pt>
                <c:pt idx="210">
                  <c:v>2004</c:v>
                </c:pt>
                <c:pt idx="211">
                  <c:v>2006</c:v>
                </c:pt>
                <c:pt idx="212">
                  <c:v>2001</c:v>
                </c:pt>
                <c:pt idx="213">
                  <c:v>2004</c:v>
                </c:pt>
                <c:pt idx="214">
                  <c:v>2002</c:v>
                </c:pt>
                <c:pt idx="215">
                  <c:v>2004</c:v>
                </c:pt>
                <c:pt idx="216">
                  <c:v>2004</c:v>
                </c:pt>
                <c:pt idx="217">
                  <c:v>2008</c:v>
                </c:pt>
                <c:pt idx="218">
                  <c:v>2009</c:v>
                </c:pt>
                <c:pt idx="219">
                  <c:v>2016</c:v>
                </c:pt>
                <c:pt idx="220">
                  <c:v>2006</c:v>
                </c:pt>
                <c:pt idx="221">
                  <c:v>2007</c:v>
                </c:pt>
                <c:pt idx="222">
                  <c:v>2005</c:v>
                </c:pt>
                <c:pt idx="223">
                  <c:v>2003</c:v>
                </c:pt>
                <c:pt idx="224">
                  <c:v>2003</c:v>
                </c:pt>
                <c:pt idx="225">
                  <c:v>1990</c:v>
                </c:pt>
                <c:pt idx="226">
                  <c:v>2009</c:v>
                </c:pt>
                <c:pt idx="227">
                  <c:v>2009</c:v>
                </c:pt>
                <c:pt idx="228">
                  <c:v>2006</c:v>
                </c:pt>
                <c:pt idx="229">
                  <c:v>2009</c:v>
                </c:pt>
                <c:pt idx="230">
                  <c:v>1998</c:v>
                </c:pt>
                <c:pt idx="231">
                  <c:v>2004</c:v>
                </c:pt>
                <c:pt idx="232">
                  <c:v>2007</c:v>
                </c:pt>
                <c:pt idx="233">
                  <c:v>2003</c:v>
                </c:pt>
                <c:pt idx="234">
                  <c:v>2009</c:v>
                </c:pt>
                <c:pt idx="235">
                  <c:v>2005</c:v>
                </c:pt>
                <c:pt idx="236">
                  <c:v>1995</c:v>
                </c:pt>
                <c:pt idx="237">
                  <c:v>2007</c:v>
                </c:pt>
                <c:pt idx="238">
                  <c:v>2004</c:v>
                </c:pt>
                <c:pt idx="239">
                  <c:v>2005</c:v>
                </c:pt>
                <c:pt idx="240">
                  <c:v>2003</c:v>
                </c:pt>
                <c:pt idx="241">
                  <c:v>2006</c:v>
                </c:pt>
                <c:pt idx="242">
                  <c:v>2000</c:v>
                </c:pt>
                <c:pt idx="243">
                  <c:v>2008</c:v>
                </c:pt>
                <c:pt idx="244">
                  <c:v>2003</c:v>
                </c:pt>
                <c:pt idx="245">
                  <c:v>1983</c:v>
                </c:pt>
                <c:pt idx="246">
                  <c:v>1983</c:v>
                </c:pt>
                <c:pt idx="247">
                  <c:v>2005</c:v>
                </c:pt>
                <c:pt idx="248">
                  <c:v>2009</c:v>
                </c:pt>
                <c:pt idx="249">
                  <c:v>2001</c:v>
                </c:pt>
                <c:pt idx="250">
                  <c:v>1998</c:v>
                </c:pt>
                <c:pt idx="251">
                  <c:v>2004</c:v>
                </c:pt>
                <c:pt idx="252">
                  <c:v>2006</c:v>
                </c:pt>
                <c:pt idx="253">
                  <c:v>2009</c:v>
                </c:pt>
                <c:pt idx="254">
                  <c:v>2004</c:v>
                </c:pt>
                <c:pt idx="255">
                  <c:v>2008</c:v>
                </c:pt>
                <c:pt idx="256">
                  <c:v>2007</c:v>
                </c:pt>
                <c:pt idx="257">
                  <c:v>2008</c:v>
                </c:pt>
                <c:pt idx="258">
                  <c:v>2008</c:v>
                </c:pt>
                <c:pt idx="259">
                  <c:v>1994</c:v>
                </c:pt>
                <c:pt idx="260">
                  <c:v>2000</c:v>
                </c:pt>
                <c:pt idx="261">
                  <c:v>2009</c:v>
                </c:pt>
                <c:pt idx="262">
                  <c:v>2005</c:v>
                </c:pt>
                <c:pt idx="263">
                  <c:v>1996</c:v>
                </c:pt>
                <c:pt idx="264">
                  <c:v>1996</c:v>
                </c:pt>
                <c:pt idx="265">
                  <c:v>1991</c:v>
                </c:pt>
                <c:pt idx="266">
                  <c:v>1963</c:v>
                </c:pt>
                <c:pt idx="267">
                  <c:v>1990</c:v>
                </c:pt>
                <c:pt idx="268">
                  <c:v>1990</c:v>
                </c:pt>
                <c:pt idx="269">
                  <c:v>1994</c:v>
                </c:pt>
                <c:pt idx="270">
                  <c:v>1995</c:v>
                </c:pt>
                <c:pt idx="271">
                  <c:v>1996</c:v>
                </c:pt>
                <c:pt idx="272">
                  <c:v>1990</c:v>
                </c:pt>
                <c:pt idx="273">
                  <c:v>1995</c:v>
                </c:pt>
                <c:pt idx="274">
                  <c:v>1992</c:v>
                </c:pt>
                <c:pt idx="275">
                  <c:v>1995</c:v>
                </c:pt>
                <c:pt idx="276">
                  <c:v>1991</c:v>
                </c:pt>
                <c:pt idx="277">
                  <c:v>1992</c:v>
                </c:pt>
                <c:pt idx="278">
                  <c:v>1999</c:v>
                </c:pt>
                <c:pt idx="279">
                  <c:v>1999</c:v>
                </c:pt>
                <c:pt idx="280">
                  <c:v>1994</c:v>
                </c:pt>
                <c:pt idx="281">
                  <c:v>1988</c:v>
                </c:pt>
                <c:pt idx="282">
                  <c:v>1997</c:v>
                </c:pt>
                <c:pt idx="283">
                  <c:v>1998</c:v>
                </c:pt>
                <c:pt idx="284">
                  <c:v>1994</c:v>
                </c:pt>
                <c:pt idx="285">
                  <c:v>1992</c:v>
                </c:pt>
                <c:pt idx="286">
                  <c:v>2003</c:v>
                </c:pt>
                <c:pt idx="287">
                  <c:v>1968</c:v>
                </c:pt>
                <c:pt idx="288">
                  <c:v>1989</c:v>
                </c:pt>
                <c:pt idx="289">
                  <c:v>1990</c:v>
                </c:pt>
                <c:pt idx="290">
                  <c:v>1997</c:v>
                </c:pt>
                <c:pt idx="291">
                  <c:v>1993</c:v>
                </c:pt>
                <c:pt idx="292">
                  <c:v>1997</c:v>
                </c:pt>
                <c:pt idx="293">
                  <c:v>1997</c:v>
                </c:pt>
                <c:pt idx="294">
                  <c:v>1999</c:v>
                </c:pt>
                <c:pt idx="295">
                  <c:v>1999</c:v>
                </c:pt>
                <c:pt idx="296">
                  <c:v>2014</c:v>
                </c:pt>
                <c:pt idx="297">
                  <c:v>2002</c:v>
                </c:pt>
                <c:pt idx="298">
                  <c:v>1999</c:v>
                </c:pt>
                <c:pt idx="299">
                  <c:v>1996</c:v>
                </c:pt>
                <c:pt idx="300">
                  <c:v>1992</c:v>
                </c:pt>
                <c:pt idx="301">
                  <c:v>1990</c:v>
                </c:pt>
                <c:pt idx="302">
                  <c:v>1999</c:v>
                </c:pt>
                <c:pt idx="303">
                  <c:v>1998</c:v>
                </c:pt>
                <c:pt idx="304">
                  <c:v>1996</c:v>
                </c:pt>
                <c:pt idx="305">
                  <c:v>1994</c:v>
                </c:pt>
                <c:pt idx="306">
                  <c:v>1994</c:v>
                </c:pt>
                <c:pt idx="307">
                  <c:v>1992</c:v>
                </c:pt>
                <c:pt idx="308">
                  <c:v>1996</c:v>
                </c:pt>
                <c:pt idx="309">
                  <c:v>2000</c:v>
                </c:pt>
                <c:pt idx="310">
                  <c:v>2000</c:v>
                </c:pt>
                <c:pt idx="311">
                  <c:v>2009</c:v>
                </c:pt>
                <c:pt idx="312">
                  <c:v>2008</c:v>
                </c:pt>
                <c:pt idx="313">
                  <c:v>1982</c:v>
                </c:pt>
                <c:pt idx="314">
                  <c:v>2000</c:v>
                </c:pt>
                <c:pt idx="315">
                  <c:v>2000</c:v>
                </c:pt>
                <c:pt idx="316">
                  <c:v>2001</c:v>
                </c:pt>
                <c:pt idx="317">
                  <c:v>1992</c:v>
                </c:pt>
                <c:pt idx="318">
                  <c:v>2004</c:v>
                </c:pt>
                <c:pt idx="319">
                  <c:v>2006</c:v>
                </c:pt>
                <c:pt idx="320">
                  <c:v>2009</c:v>
                </c:pt>
                <c:pt idx="321">
                  <c:v>2001</c:v>
                </c:pt>
                <c:pt idx="322">
                  <c:v>2010</c:v>
                </c:pt>
                <c:pt idx="323">
                  <c:v>2004</c:v>
                </c:pt>
                <c:pt idx="324">
                  <c:v>2005</c:v>
                </c:pt>
                <c:pt idx="325">
                  <c:v>2007</c:v>
                </c:pt>
                <c:pt idx="326">
                  <c:v>2002</c:v>
                </c:pt>
                <c:pt idx="327">
                  <c:v>2001</c:v>
                </c:pt>
                <c:pt idx="328">
                  <c:v>2001</c:v>
                </c:pt>
                <c:pt idx="329">
                  <c:v>2003</c:v>
                </c:pt>
                <c:pt idx="330">
                  <c:v>2002</c:v>
                </c:pt>
                <c:pt idx="331">
                  <c:v>2000</c:v>
                </c:pt>
                <c:pt idx="332">
                  <c:v>2008</c:v>
                </c:pt>
                <c:pt idx="333">
                  <c:v>2000</c:v>
                </c:pt>
                <c:pt idx="334">
                  <c:v>2003</c:v>
                </c:pt>
                <c:pt idx="335">
                  <c:v>2002</c:v>
                </c:pt>
                <c:pt idx="336">
                  <c:v>2006</c:v>
                </c:pt>
                <c:pt idx="337">
                  <c:v>2009</c:v>
                </c:pt>
                <c:pt idx="338">
                  <c:v>2009</c:v>
                </c:pt>
                <c:pt idx="339">
                  <c:v>2000</c:v>
                </c:pt>
                <c:pt idx="340">
                  <c:v>2009</c:v>
                </c:pt>
                <c:pt idx="341">
                  <c:v>1983</c:v>
                </c:pt>
                <c:pt idx="342">
                  <c:v>2001</c:v>
                </c:pt>
                <c:pt idx="343">
                  <c:v>2006</c:v>
                </c:pt>
                <c:pt idx="344">
                  <c:v>2003</c:v>
                </c:pt>
                <c:pt idx="345">
                  <c:v>2014</c:v>
                </c:pt>
                <c:pt idx="346">
                  <c:v>2012</c:v>
                </c:pt>
                <c:pt idx="347">
                  <c:v>2013</c:v>
                </c:pt>
                <c:pt idx="348">
                  <c:v>2016</c:v>
                </c:pt>
                <c:pt idx="349">
                  <c:v>2011</c:v>
                </c:pt>
                <c:pt idx="350">
                  <c:v>2010</c:v>
                </c:pt>
                <c:pt idx="351">
                  <c:v>2010</c:v>
                </c:pt>
                <c:pt idx="352">
                  <c:v>2015</c:v>
                </c:pt>
                <c:pt idx="353">
                  <c:v>2014</c:v>
                </c:pt>
                <c:pt idx="354">
                  <c:v>2014</c:v>
                </c:pt>
                <c:pt idx="355">
                  <c:v>2013</c:v>
                </c:pt>
                <c:pt idx="356">
                  <c:v>2011</c:v>
                </c:pt>
                <c:pt idx="357">
                  <c:v>2013</c:v>
                </c:pt>
                <c:pt idx="358">
                  <c:v>2016</c:v>
                </c:pt>
                <c:pt idx="359">
                  <c:v>2014</c:v>
                </c:pt>
                <c:pt idx="360">
                  <c:v>2016</c:v>
                </c:pt>
                <c:pt idx="361">
                  <c:v>2008</c:v>
                </c:pt>
                <c:pt idx="362">
                  <c:v>2013</c:v>
                </c:pt>
                <c:pt idx="363">
                  <c:v>2014</c:v>
                </c:pt>
                <c:pt idx="364">
                  <c:v>2013</c:v>
                </c:pt>
                <c:pt idx="365">
                  <c:v>2007</c:v>
                </c:pt>
                <c:pt idx="366">
                  <c:v>2015</c:v>
                </c:pt>
              </c:numCache>
            </c:numRef>
          </c:xVal>
          <c:yVal>
            <c:numRef>
              <c:f>power!$B$2:$B$1048563</c:f>
              <c:numCache>
                <c:formatCode>General</c:formatCode>
                <c:ptCount val="1048562"/>
                <c:pt idx="0">
                  <c:v>48</c:v>
                </c:pt>
                <c:pt idx="1">
                  <c:v>73.5</c:v>
                </c:pt>
                <c:pt idx="2">
                  <c:v>21</c:v>
                </c:pt>
                <c:pt idx="3">
                  <c:v>60</c:v>
                </c:pt>
                <c:pt idx="4">
                  <c:v>60</c:v>
                </c:pt>
                <c:pt idx="5">
                  <c:v>37</c:v>
                </c:pt>
                <c:pt idx="6">
                  <c:v>48</c:v>
                </c:pt>
                <c:pt idx="7">
                  <c:v>37</c:v>
                </c:pt>
                <c:pt idx="8">
                  <c:v>75</c:v>
                </c:pt>
                <c:pt idx="9">
                  <c:v>37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26</c:v>
                </c:pt>
                <c:pt idx="16">
                  <c:v>60</c:v>
                </c:pt>
                <c:pt idx="17">
                  <c:v>73.5</c:v>
                </c:pt>
                <c:pt idx="18">
                  <c:v>48</c:v>
                </c:pt>
                <c:pt idx="19">
                  <c:v>37</c:v>
                </c:pt>
                <c:pt idx="20">
                  <c:v>48.5</c:v>
                </c:pt>
                <c:pt idx="21">
                  <c:v>48</c:v>
                </c:pt>
                <c:pt idx="22">
                  <c:v>41</c:v>
                </c:pt>
                <c:pt idx="23">
                  <c:v>37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37</c:v>
                </c:pt>
                <c:pt idx="30">
                  <c:v>75</c:v>
                </c:pt>
                <c:pt idx="31">
                  <c:v>73.5</c:v>
                </c:pt>
                <c:pt idx="32">
                  <c:v>60</c:v>
                </c:pt>
                <c:pt idx="33">
                  <c:v>75</c:v>
                </c:pt>
                <c:pt idx="34">
                  <c:v>30</c:v>
                </c:pt>
                <c:pt idx="35">
                  <c:v>59.6</c:v>
                </c:pt>
                <c:pt idx="36">
                  <c:v>73.5</c:v>
                </c:pt>
                <c:pt idx="37">
                  <c:v>59.6</c:v>
                </c:pt>
                <c:pt idx="38">
                  <c:v>30</c:v>
                </c:pt>
                <c:pt idx="39">
                  <c:v>38.799999999999997</c:v>
                </c:pt>
                <c:pt idx="40">
                  <c:v>59.6</c:v>
                </c:pt>
                <c:pt idx="41">
                  <c:v>73.5</c:v>
                </c:pt>
                <c:pt idx="42">
                  <c:v>30</c:v>
                </c:pt>
                <c:pt idx="43">
                  <c:v>37</c:v>
                </c:pt>
                <c:pt idx="44">
                  <c:v>30</c:v>
                </c:pt>
                <c:pt idx="45">
                  <c:v>48</c:v>
                </c:pt>
                <c:pt idx="46">
                  <c:v>30</c:v>
                </c:pt>
                <c:pt idx="47">
                  <c:v>26</c:v>
                </c:pt>
                <c:pt idx="48">
                  <c:v>48</c:v>
                </c:pt>
                <c:pt idx="49">
                  <c:v>48</c:v>
                </c:pt>
                <c:pt idx="50">
                  <c:v>37</c:v>
                </c:pt>
                <c:pt idx="51">
                  <c:v>60</c:v>
                </c:pt>
                <c:pt idx="52">
                  <c:v>37</c:v>
                </c:pt>
                <c:pt idx="53">
                  <c:v>60</c:v>
                </c:pt>
                <c:pt idx="54">
                  <c:v>48</c:v>
                </c:pt>
                <c:pt idx="55">
                  <c:v>75</c:v>
                </c:pt>
                <c:pt idx="56">
                  <c:v>48</c:v>
                </c:pt>
                <c:pt idx="57">
                  <c:v>60</c:v>
                </c:pt>
                <c:pt idx="58">
                  <c:v>60</c:v>
                </c:pt>
                <c:pt idx="59">
                  <c:v>48</c:v>
                </c:pt>
                <c:pt idx="60">
                  <c:v>37</c:v>
                </c:pt>
                <c:pt idx="61">
                  <c:v>37</c:v>
                </c:pt>
                <c:pt idx="62">
                  <c:v>48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48</c:v>
                </c:pt>
                <c:pt idx="67">
                  <c:v>60</c:v>
                </c:pt>
                <c:pt idx="68">
                  <c:v>60</c:v>
                </c:pt>
                <c:pt idx="69">
                  <c:v>37</c:v>
                </c:pt>
                <c:pt idx="70">
                  <c:v>48</c:v>
                </c:pt>
                <c:pt idx="71">
                  <c:v>34</c:v>
                </c:pt>
                <c:pt idx="72">
                  <c:v>48</c:v>
                </c:pt>
                <c:pt idx="73">
                  <c:v>37</c:v>
                </c:pt>
                <c:pt idx="74">
                  <c:v>48</c:v>
                </c:pt>
                <c:pt idx="75">
                  <c:v>48</c:v>
                </c:pt>
                <c:pt idx="76">
                  <c:v>37</c:v>
                </c:pt>
                <c:pt idx="77">
                  <c:v>48</c:v>
                </c:pt>
                <c:pt idx="78">
                  <c:v>82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37</c:v>
                </c:pt>
                <c:pt idx="83">
                  <c:v>48</c:v>
                </c:pt>
                <c:pt idx="84">
                  <c:v>37</c:v>
                </c:pt>
                <c:pt idx="85">
                  <c:v>80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45</c:v>
                </c:pt>
                <c:pt idx="92">
                  <c:v>75</c:v>
                </c:pt>
                <c:pt idx="93">
                  <c:v>60</c:v>
                </c:pt>
                <c:pt idx="94">
                  <c:v>75</c:v>
                </c:pt>
                <c:pt idx="95">
                  <c:v>75</c:v>
                </c:pt>
                <c:pt idx="96">
                  <c:v>48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63</c:v>
                </c:pt>
                <c:pt idx="102">
                  <c:v>48</c:v>
                </c:pt>
                <c:pt idx="103">
                  <c:v>75</c:v>
                </c:pt>
                <c:pt idx="104">
                  <c:v>48</c:v>
                </c:pt>
                <c:pt idx="105">
                  <c:v>75</c:v>
                </c:pt>
                <c:pt idx="106">
                  <c:v>60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45</c:v>
                </c:pt>
                <c:pt idx="112">
                  <c:v>75</c:v>
                </c:pt>
                <c:pt idx="113">
                  <c:v>86</c:v>
                </c:pt>
                <c:pt idx="114">
                  <c:v>75</c:v>
                </c:pt>
                <c:pt idx="115">
                  <c:v>63</c:v>
                </c:pt>
                <c:pt idx="116">
                  <c:v>75</c:v>
                </c:pt>
                <c:pt idx="117">
                  <c:v>63</c:v>
                </c:pt>
                <c:pt idx="118">
                  <c:v>75</c:v>
                </c:pt>
                <c:pt idx="119">
                  <c:v>60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48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60</c:v>
                </c:pt>
                <c:pt idx="132">
                  <c:v>60</c:v>
                </c:pt>
                <c:pt idx="133">
                  <c:v>75</c:v>
                </c:pt>
                <c:pt idx="134">
                  <c:v>75</c:v>
                </c:pt>
                <c:pt idx="135">
                  <c:v>70</c:v>
                </c:pt>
                <c:pt idx="136">
                  <c:v>60</c:v>
                </c:pt>
                <c:pt idx="137">
                  <c:v>60</c:v>
                </c:pt>
                <c:pt idx="138">
                  <c:v>63</c:v>
                </c:pt>
                <c:pt idx="139">
                  <c:v>60</c:v>
                </c:pt>
                <c:pt idx="140">
                  <c:v>48</c:v>
                </c:pt>
                <c:pt idx="141">
                  <c:v>75</c:v>
                </c:pt>
                <c:pt idx="142">
                  <c:v>48</c:v>
                </c:pt>
                <c:pt idx="143">
                  <c:v>60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48</c:v>
                </c:pt>
                <c:pt idx="149">
                  <c:v>63</c:v>
                </c:pt>
                <c:pt idx="150">
                  <c:v>75</c:v>
                </c:pt>
                <c:pt idx="151">
                  <c:v>75</c:v>
                </c:pt>
                <c:pt idx="152">
                  <c:v>39</c:v>
                </c:pt>
                <c:pt idx="153">
                  <c:v>37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48</c:v>
                </c:pt>
                <c:pt idx="158">
                  <c:v>75</c:v>
                </c:pt>
                <c:pt idx="159">
                  <c:v>75</c:v>
                </c:pt>
                <c:pt idx="160">
                  <c:v>60</c:v>
                </c:pt>
                <c:pt idx="161">
                  <c:v>63</c:v>
                </c:pt>
                <c:pt idx="162">
                  <c:v>75</c:v>
                </c:pt>
                <c:pt idx="163">
                  <c:v>71</c:v>
                </c:pt>
                <c:pt idx="164">
                  <c:v>75</c:v>
                </c:pt>
                <c:pt idx="165">
                  <c:v>30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48</c:v>
                </c:pt>
                <c:pt idx="171">
                  <c:v>60</c:v>
                </c:pt>
                <c:pt idx="172">
                  <c:v>75</c:v>
                </c:pt>
                <c:pt idx="173">
                  <c:v>48</c:v>
                </c:pt>
                <c:pt idx="174">
                  <c:v>75</c:v>
                </c:pt>
                <c:pt idx="175">
                  <c:v>56</c:v>
                </c:pt>
                <c:pt idx="176">
                  <c:v>75</c:v>
                </c:pt>
                <c:pt idx="177">
                  <c:v>75</c:v>
                </c:pt>
                <c:pt idx="178">
                  <c:v>67</c:v>
                </c:pt>
                <c:pt idx="179">
                  <c:v>75</c:v>
                </c:pt>
                <c:pt idx="180">
                  <c:v>67</c:v>
                </c:pt>
                <c:pt idx="181">
                  <c:v>67</c:v>
                </c:pt>
                <c:pt idx="182">
                  <c:v>63</c:v>
                </c:pt>
                <c:pt idx="183">
                  <c:v>60</c:v>
                </c:pt>
                <c:pt idx="184">
                  <c:v>75</c:v>
                </c:pt>
                <c:pt idx="185">
                  <c:v>75</c:v>
                </c:pt>
                <c:pt idx="186">
                  <c:v>60</c:v>
                </c:pt>
                <c:pt idx="187">
                  <c:v>75</c:v>
                </c:pt>
                <c:pt idx="188">
                  <c:v>48</c:v>
                </c:pt>
                <c:pt idx="189">
                  <c:v>37</c:v>
                </c:pt>
                <c:pt idx="190">
                  <c:v>75</c:v>
                </c:pt>
                <c:pt idx="191">
                  <c:v>78</c:v>
                </c:pt>
                <c:pt idx="192">
                  <c:v>48</c:v>
                </c:pt>
                <c:pt idx="193">
                  <c:v>60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48</c:v>
                </c:pt>
                <c:pt idx="198">
                  <c:v>89</c:v>
                </c:pt>
                <c:pt idx="199">
                  <c:v>75</c:v>
                </c:pt>
                <c:pt idx="200">
                  <c:v>75</c:v>
                </c:pt>
                <c:pt idx="201">
                  <c:v>48</c:v>
                </c:pt>
                <c:pt idx="202">
                  <c:v>52</c:v>
                </c:pt>
                <c:pt idx="203">
                  <c:v>37</c:v>
                </c:pt>
                <c:pt idx="204">
                  <c:v>37</c:v>
                </c:pt>
                <c:pt idx="205">
                  <c:v>60</c:v>
                </c:pt>
                <c:pt idx="206">
                  <c:v>48</c:v>
                </c:pt>
                <c:pt idx="207">
                  <c:v>75</c:v>
                </c:pt>
                <c:pt idx="208">
                  <c:v>45</c:v>
                </c:pt>
                <c:pt idx="209">
                  <c:v>48</c:v>
                </c:pt>
                <c:pt idx="210">
                  <c:v>60</c:v>
                </c:pt>
                <c:pt idx="211">
                  <c:v>60</c:v>
                </c:pt>
                <c:pt idx="212">
                  <c:v>67</c:v>
                </c:pt>
                <c:pt idx="213">
                  <c:v>75</c:v>
                </c:pt>
                <c:pt idx="214">
                  <c:v>75</c:v>
                </c:pt>
                <c:pt idx="215">
                  <c:v>60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60</c:v>
                </c:pt>
                <c:pt idx="220">
                  <c:v>48</c:v>
                </c:pt>
                <c:pt idx="221">
                  <c:v>37</c:v>
                </c:pt>
                <c:pt idx="222">
                  <c:v>60</c:v>
                </c:pt>
                <c:pt idx="223">
                  <c:v>75</c:v>
                </c:pt>
                <c:pt idx="224">
                  <c:v>48</c:v>
                </c:pt>
                <c:pt idx="225">
                  <c:v>75</c:v>
                </c:pt>
                <c:pt idx="226">
                  <c:v>37</c:v>
                </c:pt>
                <c:pt idx="227">
                  <c:v>48</c:v>
                </c:pt>
                <c:pt idx="228">
                  <c:v>75</c:v>
                </c:pt>
                <c:pt idx="229">
                  <c:v>60</c:v>
                </c:pt>
                <c:pt idx="230">
                  <c:v>48</c:v>
                </c:pt>
                <c:pt idx="231">
                  <c:v>60</c:v>
                </c:pt>
                <c:pt idx="232">
                  <c:v>37</c:v>
                </c:pt>
                <c:pt idx="233">
                  <c:v>45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60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37</c:v>
                </c:pt>
                <c:pt idx="244">
                  <c:v>48</c:v>
                </c:pt>
                <c:pt idx="245">
                  <c:v>48</c:v>
                </c:pt>
                <c:pt idx="246">
                  <c:v>37</c:v>
                </c:pt>
                <c:pt idx="247">
                  <c:v>48</c:v>
                </c:pt>
                <c:pt idx="248">
                  <c:v>71</c:v>
                </c:pt>
                <c:pt idx="249">
                  <c:v>48</c:v>
                </c:pt>
                <c:pt idx="250">
                  <c:v>60</c:v>
                </c:pt>
                <c:pt idx="251">
                  <c:v>73.5</c:v>
                </c:pt>
                <c:pt idx="252">
                  <c:v>73.5</c:v>
                </c:pt>
                <c:pt idx="253">
                  <c:v>75</c:v>
                </c:pt>
                <c:pt idx="254">
                  <c:v>40</c:v>
                </c:pt>
                <c:pt idx="255">
                  <c:v>63</c:v>
                </c:pt>
                <c:pt idx="256">
                  <c:v>60</c:v>
                </c:pt>
                <c:pt idx="257">
                  <c:v>62</c:v>
                </c:pt>
                <c:pt idx="258">
                  <c:v>45</c:v>
                </c:pt>
                <c:pt idx="259">
                  <c:v>71</c:v>
                </c:pt>
                <c:pt idx="260">
                  <c:v>60</c:v>
                </c:pt>
                <c:pt idx="261">
                  <c:v>75</c:v>
                </c:pt>
                <c:pt idx="262">
                  <c:v>75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30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48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81</c:v>
                </c:pt>
                <c:pt idx="278">
                  <c:v>55</c:v>
                </c:pt>
                <c:pt idx="279">
                  <c:v>60</c:v>
                </c:pt>
                <c:pt idx="280">
                  <c:v>75</c:v>
                </c:pt>
                <c:pt idx="281">
                  <c:v>37</c:v>
                </c:pt>
                <c:pt idx="282">
                  <c:v>40</c:v>
                </c:pt>
                <c:pt idx="283">
                  <c:v>86</c:v>
                </c:pt>
                <c:pt idx="284">
                  <c:v>86</c:v>
                </c:pt>
                <c:pt idx="285">
                  <c:v>60</c:v>
                </c:pt>
                <c:pt idx="286">
                  <c:v>75</c:v>
                </c:pt>
                <c:pt idx="287">
                  <c:v>30</c:v>
                </c:pt>
                <c:pt idx="288">
                  <c:v>86</c:v>
                </c:pt>
                <c:pt idx="289">
                  <c:v>48</c:v>
                </c:pt>
                <c:pt idx="290">
                  <c:v>48</c:v>
                </c:pt>
                <c:pt idx="291">
                  <c:v>30</c:v>
                </c:pt>
                <c:pt idx="292">
                  <c:v>30</c:v>
                </c:pt>
                <c:pt idx="293">
                  <c:v>34</c:v>
                </c:pt>
                <c:pt idx="294">
                  <c:v>93</c:v>
                </c:pt>
                <c:pt idx="295">
                  <c:v>110</c:v>
                </c:pt>
                <c:pt idx="296">
                  <c:v>75</c:v>
                </c:pt>
                <c:pt idx="297">
                  <c:v>37</c:v>
                </c:pt>
                <c:pt idx="298">
                  <c:v>75</c:v>
                </c:pt>
                <c:pt idx="299">
                  <c:v>48</c:v>
                </c:pt>
                <c:pt idx="300">
                  <c:v>30</c:v>
                </c:pt>
                <c:pt idx="301">
                  <c:v>37</c:v>
                </c:pt>
                <c:pt idx="302">
                  <c:v>37</c:v>
                </c:pt>
                <c:pt idx="303">
                  <c:v>19</c:v>
                </c:pt>
                <c:pt idx="304">
                  <c:v>37</c:v>
                </c:pt>
                <c:pt idx="305">
                  <c:v>78</c:v>
                </c:pt>
                <c:pt idx="306">
                  <c:v>60</c:v>
                </c:pt>
                <c:pt idx="307">
                  <c:v>56</c:v>
                </c:pt>
                <c:pt idx="308">
                  <c:v>48</c:v>
                </c:pt>
                <c:pt idx="309">
                  <c:v>75</c:v>
                </c:pt>
                <c:pt idx="310">
                  <c:v>75</c:v>
                </c:pt>
                <c:pt idx="311">
                  <c:v>60</c:v>
                </c:pt>
                <c:pt idx="312">
                  <c:v>75</c:v>
                </c:pt>
                <c:pt idx="313">
                  <c:v>39</c:v>
                </c:pt>
                <c:pt idx="314">
                  <c:v>78</c:v>
                </c:pt>
                <c:pt idx="315">
                  <c:v>78</c:v>
                </c:pt>
                <c:pt idx="316">
                  <c:v>10.8</c:v>
                </c:pt>
                <c:pt idx="317">
                  <c:v>37</c:v>
                </c:pt>
                <c:pt idx="318">
                  <c:v>48</c:v>
                </c:pt>
                <c:pt idx="319">
                  <c:v>45</c:v>
                </c:pt>
                <c:pt idx="320">
                  <c:v>75</c:v>
                </c:pt>
                <c:pt idx="321">
                  <c:v>48</c:v>
                </c:pt>
                <c:pt idx="322">
                  <c:v>60</c:v>
                </c:pt>
                <c:pt idx="323">
                  <c:v>19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21</c:v>
                </c:pt>
                <c:pt idx="331">
                  <c:v>52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19</c:v>
                </c:pt>
                <c:pt idx="336">
                  <c:v>48</c:v>
                </c:pt>
                <c:pt idx="337">
                  <c:v>48</c:v>
                </c:pt>
                <c:pt idx="338">
                  <c:v>41</c:v>
                </c:pt>
                <c:pt idx="339">
                  <c:v>37</c:v>
                </c:pt>
                <c:pt idx="340">
                  <c:v>19</c:v>
                </c:pt>
                <c:pt idx="341">
                  <c:v>60</c:v>
                </c:pt>
                <c:pt idx="342">
                  <c:v>17</c:v>
                </c:pt>
                <c:pt idx="343">
                  <c:v>20.5</c:v>
                </c:pt>
                <c:pt idx="344">
                  <c:v>19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60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60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86</c:v>
                </c:pt>
                <c:pt idx="36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D-4307-9073-9DF920640BEC}"/>
            </c:ext>
          </c:extLst>
        </c:ser>
        <c:ser>
          <c:idx val="1"/>
          <c:order val="1"/>
          <c:tx>
            <c:v>średnia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data_przestawna!$A$2:$A$7</c:f>
              <c:numCache>
                <c:formatCode>General</c:formatCode>
                <c:ptCount val="6"/>
                <c:pt idx="0">
                  <c:v>1965</c:v>
                </c:pt>
                <c:pt idx="1">
                  <c:v>1975</c:v>
                </c:pt>
                <c:pt idx="2">
                  <c:v>1985</c:v>
                </c:pt>
                <c:pt idx="3">
                  <c:v>1995</c:v>
                </c:pt>
                <c:pt idx="4">
                  <c:v>2005</c:v>
                </c:pt>
                <c:pt idx="5">
                  <c:v>2015</c:v>
                </c:pt>
              </c:numCache>
            </c:numRef>
          </c:xVal>
          <c:yVal>
            <c:numRef>
              <c:f>data_przestawna!$H$2:$H$7</c:f>
              <c:numCache>
                <c:formatCode>General</c:formatCode>
                <c:ptCount val="6"/>
                <c:pt idx="0">
                  <c:v>33.5</c:v>
                </c:pt>
                <c:pt idx="1">
                  <c:v>75</c:v>
                </c:pt>
                <c:pt idx="2">
                  <c:v>49.444444444444443</c:v>
                </c:pt>
                <c:pt idx="3">
                  <c:v>51.945901639344257</c:v>
                </c:pt>
                <c:pt idx="4">
                  <c:v>58.159883720930232</c:v>
                </c:pt>
                <c:pt idx="5">
                  <c:v>70.441860465116278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D-4307-9073-9DF92064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025663"/>
        <c:axId val="1953788287"/>
      </c:scatterChart>
      <c:valAx>
        <c:axId val="185602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3788287"/>
        <c:crosses val="autoZero"/>
        <c:crossBetween val="midCat"/>
      </c:valAx>
      <c:valAx>
        <c:axId val="19537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02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wingload!$B$1</c:f>
              <c:strCache>
                <c:ptCount val="1"/>
                <c:pt idx="0">
                  <c:v>wingload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wingload!$A$2:$A$1048502</c:f>
              <c:numCache>
                <c:formatCode>General</c:formatCode>
                <c:ptCount val="1048501"/>
                <c:pt idx="0">
                  <c:v>1998</c:v>
                </c:pt>
                <c:pt idx="1">
                  <c:v>1995</c:v>
                </c:pt>
                <c:pt idx="2">
                  <c:v>2006</c:v>
                </c:pt>
                <c:pt idx="3">
                  <c:v>1983</c:v>
                </c:pt>
                <c:pt idx="4">
                  <c:v>1990</c:v>
                </c:pt>
                <c:pt idx="5">
                  <c:v>1993</c:v>
                </c:pt>
                <c:pt idx="6">
                  <c:v>1996</c:v>
                </c:pt>
                <c:pt idx="7">
                  <c:v>1992</c:v>
                </c:pt>
                <c:pt idx="8">
                  <c:v>1988</c:v>
                </c:pt>
                <c:pt idx="9">
                  <c:v>1993</c:v>
                </c:pt>
                <c:pt idx="10">
                  <c:v>1988</c:v>
                </c:pt>
                <c:pt idx="11">
                  <c:v>1992</c:v>
                </c:pt>
                <c:pt idx="12">
                  <c:v>1994</c:v>
                </c:pt>
                <c:pt idx="13">
                  <c:v>2000</c:v>
                </c:pt>
                <c:pt idx="14">
                  <c:v>1991</c:v>
                </c:pt>
                <c:pt idx="15">
                  <c:v>1983</c:v>
                </c:pt>
                <c:pt idx="16">
                  <c:v>1997</c:v>
                </c:pt>
                <c:pt idx="17">
                  <c:v>1991</c:v>
                </c:pt>
                <c:pt idx="18">
                  <c:v>1990</c:v>
                </c:pt>
                <c:pt idx="19">
                  <c:v>1983</c:v>
                </c:pt>
                <c:pt idx="20">
                  <c:v>1991</c:v>
                </c:pt>
                <c:pt idx="21">
                  <c:v>1990</c:v>
                </c:pt>
                <c:pt idx="22">
                  <c:v>1992</c:v>
                </c:pt>
                <c:pt idx="23">
                  <c:v>2002</c:v>
                </c:pt>
                <c:pt idx="24">
                  <c:v>1996</c:v>
                </c:pt>
                <c:pt idx="25">
                  <c:v>1990</c:v>
                </c:pt>
                <c:pt idx="26">
                  <c:v>2010</c:v>
                </c:pt>
                <c:pt idx="27">
                  <c:v>1982</c:v>
                </c:pt>
                <c:pt idx="28">
                  <c:v>1982</c:v>
                </c:pt>
                <c:pt idx="29">
                  <c:v>1999</c:v>
                </c:pt>
                <c:pt idx="30">
                  <c:v>1990</c:v>
                </c:pt>
                <c:pt idx="31">
                  <c:v>1996</c:v>
                </c:pt>
                <c:pt idx="32">
                  <c:v>1996</c:v>
                </c:pt>
                <c:pt idx="33">
                  <c:v>1998</c:v>
                </c:pt>
                <c:pt idx="34">
                  <c:v>1994</c:v>
                </c:pt>
                <c:pt idx="35">
                  <c:v>1992</c:v>
                </c:pt>
                <c:pt idx="36">
                  <c:v>2005</c:v>
                </c:pt>
                <c:pt idx="37">
                  <c:v>2003</c:v>
                </c:pt>
                <c:pt idx="38">
                  <c:v>1998</c:v>
                </c:pt>
                <c:pt idx="39">
                  <c:v>1995</c:v>
                </c:pt>
                <c:pt idx="40">
                  <c:v>1996</c:v>
                </c:pt>
                <c:pt idx="41">
                  <c:v>1990</c:v>
                </c:pt>
                <c:pt idx="42">
                  <c:v>2003</c:v>
                </c:pt>
                <c:pt idx="43">
                  <c:v>1992</c:v>
                </c:pt>
                <c:pt idx="44">
                  <c:v>2003</c:v>
                </c:pt>
                <c:pt idx="45">
                  <c:v>1999</c:v>
                </c:pt>
                <c:pt idx="46">
                  <c:v>1995</c:v>
                </c:pt>
                <c:pt idx="47">
                  <c:v>1998</c:v>
                </c:pt>
                <c:pt idx="48">
                  <c:v>1996</c:v>
                </c:pt>
                <c:pt idx="49">
                  <c:v>1994</c:v>
                </c:pt>
                <c:pt idx="50">
                  <c:v>1994</c:v>
                </c:pt>
                <c:pt idx="51">
                  <c:v>1987</c:v>
                </c:pt>
                <c:pt idx="52">
                  <c:v>1998</c:v>
                </c:pt>
                <c:pt idx="53">
                  <c:v>1997</c:v>
                </c:pt>
                <c:pt idx="54">
                  <c:v>1995</c:v>
                </c:pt>
                <c:pt idx="55">
                  <c:v>1999</c:v>
                </c:pt>
                <c:pt idx="56">
                  <c:v>1985</c:v>
                </c:pt>
                <c:pt idx="57">
                  <c:v>2008</c:v>
                </c:pt>
                <c:pt idx="58">
                  <c:v>1987</c:v>
                </c:pt>
                <c:pt idx="59">
                  <c:v>1995</c:v>
                </c:pt>
                <c:pt idx="60">
                  <c:v>1995</c:v>
                </c:pt>
                <c:pt idx="61">
                  <c:v>1993</c:v>
                </c:pt>
                <c:pt idx="62">
                  <c:v>1992</c:v>
                </c:pt>
                <c:pt idx="63">
                  <c:v>2000</c:v>
                </c:pt>
                <c:pt idx="64">
                  <c:v>1997</c:v>
                </c:pt>
                <c:pt idx="65">
                  <c:v>2000</c:v>
                </c:pt>
                <c:pt idx="66">
                  <c:v>1999</c:v>
                </c:pt>
                <c:pt idx="67">
                  <c:v>1997</c:v>
                </c:pt>
                <c:pt idx="68">
                  <c:v>2011</c:v>
                </c:pt>
                <c:pt idx="69">
                  <c:v>2012</c:v>
                </c:pt>
                <c:pt idx="70">
                  <c:v>1971</c:v>
                </c:pt>
                <c:pt idx="71">
                  <c:v>1993</c:v>
                </c:pt>
                <c:pt idx="72">
                  <c:v>1998</c:v>
                </c:pt>
                <c:pt idx="73">
                  <c:v>2009</c:v>
                </c:pt>
                <c:pt idx="74">
                  <c:v>2007</c:v>
                </c:pt>
                <c:pt idx="75">
                  <c:v>2003</c:v>
                </c:pt>
                <c:pt idx="76">
                  <c:v>2007</c:v>
                </c:pt>
                <c:pt idx="77">
                  <c:v>2009</c:v>
                </c:pt>
                <c:pt idx="78">
                  <c:v>2011</c:v>
                </c:pt>
                <c:pt idx="79">
                  <c:v>2000</c:v>
                </c:pt>
                <c:pt idx="80">
                  <c:v>2001</c:v>
                </c:pt>
                <c:pt idx="81">
                  <c:v>2002</c:v>
                </c:pt>
                <c:pt idx="82">
                  <c:v>2005</c:v>
                </c:pt>
                <c:pt idx="83">
                  <c:v>1996</c:v>
                </c:pt>
                <c:pt idx="84">
                  <c:v>2010</c:v>
                </c:pt>
                <c:pt idx="85">
                  <c:v>1985</c:v>
                </c:pt>
                <c:pt idx="86">
                  <c:v>1998</c:v>
                </c:pt>
                <c:pt idx="87">
                  <c:v>2008</c:v>
                </c:pt>
                <c:pt idx="88">
                  <c:v>2002</c:v>
                </c:pt>
                <c:pt idx="89">
                  <c:v>1993</c:v>
                </c:pt>
                <c:pt idx="90">
                  <c:v>2006</c:v>
                </c:pt>
                <c:pt idx="91">
                  <c:v>2005</c:v>
                </c:pt>
                <c:pt idx="92">
                  <c:v>1993</c:v>
                </c:pt>
                <c:pt idx="93">
                  <c:v>2003</c:v>
                </c:pt>
                <c:pt idx="94">
                  <c:v>1996</c:v>
                </c:pt>
                <c:pt idx="95">
                  <c:v>1998</c:v>
                </c:pt>
                <c:pt idx="96">
                  <c:v>2004</c:v>
                </c:pt>
                <c:pt idx="97">
                  <c:v>2003</c:v>
                </c:pt>
                <c:pt idx="98">
                  <c:v>1997</c:v>
                </c:pt>
                <c:pt idx="99">
                  <c:v>2000</c:v>
                </c:pt>
                <c:pt idx="100">
                  <c:v>1981</c:v>
                </c:pt>
                <c:pt idx="101">
                  <c:v>2009</c:v>
                </c:pt>
                <c:pt idx="102">
                  <c:v>2004</c:v>
                </c:pt>
                <c:pt idx="103">
                  <c:v>2007</c:v>
                </c:pt>
                <c:pt idx="104">
                  <c:v>2011</c:v>
                </c:pt>
                <c:pt idx="105">
                  <c:v>2004</c:v>
                </c:pt>
                <c:pt idx="106">
                  <c:v>2009</c:v>
                </c:pt>
                <c:pt idx="107">
                  <c:v>1994</c:v>
                </c:pt>
                <c:pt idx="108">
                  <c:v>1998</c:v>
                </c:pt>
                <c:pt idx="109">
                  <c:v>2002</c:v>
                </c:pt>
                <c:pt idx="110">
                  <c:v>1994</c:v>
                </c:pt>
                <c:pt idx="111">
                  <c:v>2006</c:v>
                </c:pt>
                <c:pt idx="112">
                  <c:v>2004</c:v>
                </c:pt>
                <c:pt idx="113">
                  <c:v>2011</c:v>
                </c:pt>
                <c:pt idx="114">
                  <c:v>2002</c:v>
                </c:pt>
                <c:pt idx="115">
                  <c:v>2001</c:v>
                </c:pt>
                <c:pt idx="116">
                  <c:v>2000</c:v>
                </c:pt>
                <c:pt idx="117">
                  <c:v>1989</c:v>
                </c:pt>
                <c:pt idx="118">
                  <c:v>2018</c:v>
                </c:pt>
                <c:pt idx="119">
                  <c:v>2012</c:v>
                </c:pt>
                <c:pt idx="120">
                  <c:v>2006</c:v>
                </c:pt>
                <c:pt idx="121">
                  <c:v>2000</c:v>
                </c:pt>
                <c:pt idx="122">
                  <c:v>2004</c:v>
                </c:pt>
                <c:pt idx="123">
                  <c:v>2007</c:v>
                </c:pt>
                <c:pt idx="124">
                  <c:v>2010</c:v>
                </c:pt>
                <c:pt idx="125">
                  <c:v>1990</c:v>
                </c:pt>
                <c:pt idx="126">
                  <c:v>2009</c:v>
                </c:pt>
                <c:pt idx="127">
                  <c:v>1999</c:v>
                </c:pt>
                <c:pt idx="128">
                  <c:v>2007</c:v>
                </c:pt>
                <c:pt idx="129">
                  <c:v>2006</c:v>
                </c:pt>
                <c:pt idx="130">
                  <c:v>1996</c:v>
                </c:pt>
                <c:pt idx="131">
                  <c:v>2007</c:v>
                </c:pt>
                <c:pt idx="132">
                  <c:v>2001</c:v>
                </c:pt>
                <c:pt idx="133">
                  <c:v>2008</c:v>
                </c:pt>
                <c:pt idx="134">
                  <c:v>2007</c:v>
                </c:pt>
                <c:pt idx="135">
                  <c:v>2009</c:v>
                </c:pt>
                <c:pt idx="136">
                  <c:v>2004</c:v>
                </c:pt>
                <c:pt idx="137">
                  <c:v>1987</c:v>
                </c:pt>
                <c:pt idx="138">
                  <c:v>2003</c:v>
                </c:pt>
                <c:pt idx="139">
                  <c:v>2003</c:v>
                </c:pt>
                <c:pt idx="140">
                  <c:v>2009</c:v>
                </c:pt>
                <c:pt idx="141">
                  <c:v>2002</c:v>
                </c:pt>
                <c:pt idx="142">
                  <c:v>2009</c:v>
                </c:pt>
                <c:pt idx="143">
                  <c:v>2003</c:v>
                </c:pt>
                <c:pt idx="144">
                  <c:v>2013</c:v>
                </c:pt>
                <c:pt idx="145">
                  <c:v>2001</c:v>
                </c:pt>
                <c:pt idx="146">
                  <c:v>2001</c:v>
                </c:pt>
                <c:pt idx="147">
                  <c:v>2005</c:v>
                </c:pt>
                <c:pt idx="148">
                  <c:v>1982</c:v>
                </c:pt>
                <c:pt idx="149">
                  <c:v>1992</c:v>
                </c:pt>
                <c:pt idx="150">
                  <c:v>2000</c:v>
                </c:pt>
                <c:pt idx="151">
                  <c:v>2005</c:v>
                </c:pt>
                <c:pt idx="152">
                  <c:v>1991</c:v>
                </c:pt>
                <c:pt idx="153">
                  <c:v>2013</c:v>
                </c:pt>
                <c:pt idx="154">
                  <c:v>2009</c:v>
                </c:pt>
                <c:pt idx="155">
                  <c:v>2011</c:v>
                </c:pt>
                <c:pt idx="156">
                  <c:v>2001</c:v>
                </c:pt>
                <c:pt idx="157">
                  <c:v>1986</c:v>
                </c:pt>
                <c:pt idx="158">
                  <c:v>1996</c:v>
                </c:pt>
                <c:pt idx="159">
                  <c:v>1988</c:v>
                </c:pt>
                <c:pt idx="160">
                  <c:v>1982</c:v>
                </c:pt>
                <c:pt idx="161">
                  <c:v>2000</c:v>
                </c:pt>
                <c:pt idx="162">
                  <c:v>2002</c:v>
                </c:pt>
                <c:pt idx="163">
                  <c:v>2008</c:v>
                </c:pt>
                <c:pt idx="164">
                  <c:v>2011</c:v>
                </c:pt>
                <c:pt idx="165">
                  <c:v>2005</c:v>
                </c:pt>
                <c:pt idx="166">
                  <c:v>2000</c:v>
                </c:pt>
                <c:pt idx="167">
                  <c:v>2000</c:v>
                </c:pt>
                <c:pt idx="168">
                  <c:v>2006</c:v>
                </c:pt>
                <c:pt idx="169">
                  <c:v>2006</c:v>
                </c:pt>
                <c:pt idx="170">
                  <c:v>1998</c:v>
                </c:pt>
                <c:pt idx="171">
                  <c:v>1998</c:v>
                </c:pt>
                <c:pt idx="172">
                  <c:v>2010</c:v>
                </c:pt>
                <c:pt idx="173">
                  <c:v>2004</c:v>
                </c:pt>
                <c:pt idx="174">
                  <c:v>1994</c:v>
                </c:pt>
                <c:pt idx="175">
                  <c:v>2004</c:v>
                </c:pt>
                <c:pt idx="176">
                  <c:v>1990</c:v>
                </c:pt>
                <c:pt idx="177">
                  <c:v>1996</c:v>
                </c:pt>
                <c:pt idx="178">
                  <c:v>2019</c:v>
                </c:pt>
                <c:pt idx="179">
                  <c:v>2009</c:v>
                </c:pt>
                <c:pt idx="180">
                  <c:v>2001</c:v>
                </c:pt>
                <c:pt idx="181">
                  <c:v>2006</c:v>
                </c:pt>
                <c:pt idx="182">
                  <c:v>2003</c:v>
                </c:pt>
                <c:pt idx="183">
                  <c:v>2012</c:v>
                </c:pt>
                <c:pt idx="184">
                  <c:v>2003</c:v>
                </c:pt>
                <c:pt idx="185">
                  <c:v>2008</c:v>
                </c:pt>
                <c:pt idx="186">
                  <c:v>2011</c:v>
                </c:pt>
                <c:pt idx="187">
                  <c:v>2004</c:v>
                </c:pt>
                <c:pt idx="188">
                  <c:v>2008</c:v>
                </c:pt>
                <c:pt idx="189">
                  <c:v>2001</c:v>
                </c:pt>
                <c:pt idx="190">
                  <c:v>2002</c:v>
                </c:pt>
                <c:pt idx="191">
                  <c:v>2002</c:v>
                </c:pt>
                <c:pt idx="192">
                  <c:v>2000</c:v>
                </c:pt>
                <c:pt idx="193">
                  <c:v>2002</c:v>
                </c:pt>
                <c:pt idx="194">
                  <c:v>2001</c:v>
                </c:pt>
                <c:pt idx="195">
                  <c:v>2000</c:v>
                </c:pt>
                <c:pt idx="196">
                  <c:v>2004</c:v>
                </c:pt>
                <c:pt idx="197">
                  <c:v>2007</c:v>
                </c:pt>
                <c:pt idx="198">
                  <c:v>2002</c:v>
                </c:pt>
                <c:pt idx="199">
                  <c:v>2003</c:v>
                </c:pt>
                <c:pt idx="200">
                  <c:v>2006</c:v>
                </c:pt>
                <c:pt idx="201">
                  <c:v>1998</c:v>
                </c:pt>
                <c:pt idx="202">
                  <c:v>2004</c:v>
                </c:pt>
                <c:pt idx="203">
                  <c:v>2001</c:v>
                </c:pt>
                <c:pt idx="204">
                  <c:v>2005</c:v>
                </c:pt>
                <c:pt idx="205">
                  <c:v>2006</c:v>
                </c:pt>
                <c:pt idx="206">
                  <c:v>1995</c:v>
                </c:pt>
                <c:pt idx="207">
                  <c:v>2006</c:v>
                </c:pt>
                <c:pt idx="208">
                  <c:v>2007</c:v>
                </c:pt>
                <c:pt idx="209">
                  <c:v>2005</c:v>
                </c:pt>
                <c:pt idx="210">
                  <c:v>2007</c:v>
                </c:pt>
                <c:pt idx="211">
                  <c:v>1995</c:v>
                </c:pt>
                <c:pt idx="212">
                  <c:v>2009</c:v>
                </c:pt>
                <c:pt idx="213">
                  <c:v>2008</c:v>
                </c:pt>
                <c:pt idx="214">
                  <c:v>2007</c:v>
                </c:pt>
                <c:pt idx="215">
                  <c:v>2001</c:v>
                </c:pt>
                <c:pt idx="216">
                  <c:v>2007</c:v>
                </c:pt>
                <c:pt idx="217">
                  <c:v>2002</c:v>
                </c:pt>
                <c:pt idx="218">
                  <c:v>2004</c:v>
                </c:pt>
                <c:pt idx="219">
                  <c:v>2003</c:v>
                </c:pt>
                <c:pt idx="220">
                  <c:v>1987</c:v>
                </c:pt>
                <c:pt idx="221">
                  <c:v>1986</c:v>
                </c:pt>
                <c:pt idx="222">
                  <c:v>2006</c:v>
                </c:pt>
                <c:pt idx="223">
                  <c:v>2003</c:v>
                </c:pt>
                <c:pt idx="224">
                  <c:v>2004</c:v>
                </c:pt>
                <c:pt idx="225">
                  <c:v>2000</c:v>
                </c:pt>
                <c:pt idx="226">
                  <c:v>2006</c:v>
                </c:pt>
                <c:pt idx="227">
                  <c:v>2002</c:v>
                </c:pt>
                <c:pt idx="228">
                  <c:v>2007</c:v>
                </c:pt>
                <c:pt idx="229">
                  <c:v>2002</c:v>
                </c:pt>
                <c:pt idx="230">
                  <c:v>2000</c:v>
                </c:pt>
                <c:pt idx="231">
                  <c:v>2009</c:v>
                </c:pt>
                <c:pt idx="232">
                  <c:v>2009</c:v>
                </c:pt>
                <c:pt idx="233">
                  <c:v>1993</c:v>
                </c:pt>
                <c:pt idx="234">
                  <c:v>1995</c:v>
                </c:pt>
                <c:pt idx="235">
                  <c:v>1991</c:v>
                </c:pt>
                <c:pt idx="236">
                  <c:v>1963</c:v>
                </c:pt>
                <c:pt idx="237">
                  <c:v>1999</c:v>
                </c:pt>
                <c:pt idx="238">
                  <c:v>1993</c:v>
                </c:pt>
                <c:pt idx="239">
                  <c:v>1991</c:v>
                </c:pt>
                <c:pt idx="240">
                  <c:v>1996</c:v>
                </c:pt>
                <c:pt idx="241">
                  <c:v>1995</c:v>
                </c:pt>
                <c:pt idx="242">
                  <c:v>1992</c:v>
                </c:pt>
                <c:pt idx="243">
                  <c:v>1992</c:v>
                </c:pt>
                <c:pt idx="244">
                  <c:v>1990</c:v>
                </c:pt>
                <c:pt idx="245">
                  <c:v>1997</c:v>
                </c:pt>
                <c:pt idx="246">
                  <c:v>1992</c:v>
                </c:pt>
                <c:pt idx="247">
                  <c:v>1999</c:v>
                </c:pt>
                <c:pt idx="248">
                  <c:v>1994</c:v>
                </c:pt>
                <c:pt idx="249">
                  <c:v>1994</c:v>
                </c:pt>
                <c:pt idx="250">
                  <c:v>1997</c:v>
                </c:pt>
                <c:pt idx="251">
                  <c:v>1997</c:v>
                </c:pt>
                <c:pt idx="252">
                  <c:v>1993</c:v>
                </c:pt>
                <c:pt idx="253">
                  <c:v>1992</c:v>
                </c:pt>
                <c:pt idx="254">
                  <c:v>2003</c:v>
                </c:pt>
                <c:pt idx="255">
                  <c:v>1960</c:v>
                </c:pt>
                <c:pt idx="256">
                  <c:v>1988</c:v>
                </c:pt>
                <c:pt idx="257">
                  <c:v>1994</c:v>
                </c:pt>
                <c:pt idx="258">
                  <c:v>1994</c:v>
                </c:pt>
                <c:pt idx="259">
                  <c:v>1994</c:v>
                </c:pt>
                <c:pt idx="260">
                  <c:v>1997</c:v>
                </c:pt>
                <c:pt idx="261">
                  <c:v>1995</c:v>
                </c:pt>
                <c:pt idx="262">
                  <c:v>1997</c:v>
                </c:pt>
                <c:pt idx="263">
                  <c:v>1996</c:v>
                </c:pt>
                <c:pt idx="264">
                  <c:v>1999</c:v>
                </c:pt>
                <c:pt idx="265">
                  <c:v>1990</c:v>
                </c:pt>
                <c:pt idx="266">
                  <c:v>1997</c:v>
                </c:pt>
                <c:pt idx="267">
                  <c:v>1999</c:v>
                </c:pt>
                <c:pt idx="268">
                  <c:v>1990</c:v>
                </c:pt>
                <c:pt idx="269">
                  <c:v>1990</c:v>
                </c:pt>
                <c:pt idx="270">
                  <c:v>1994</c:v>
                </c:pt>
                <c:pt idx="271">
                  <c:v>1996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1982</c:v>
                </c:pt>
                <c:pt idx="276">
                  <c:v>2003</c:v>
                </c:pt>
                <c:pt idx="277">
                  <c:v>2006</c:v>
                </c:pt>
                <c:pt idx="278">
                  <c:v>2003</c:v>
                </c:pt>
                <c:pt idx="279">
                  <c:v>1992</c:v>
                </c:pt>
                <c:pt idx="280">
                  <c:v>2004</c:v>
                </c:pt>
                <c:pt idx="281">
                  <c:v>2008</c:v>
                </c:pt>
                <c:pt idx="282">
                  <c:v>2006</c:v>
                </c:pt>
                <c:pt idx="283">
                  <c:v>2007</c:v>
                </c:pt>
                <c:pt idx="284">
                  <c:v>2001</c:v>
                </c:pt>
                <c:pt idx="285">
                  <c:v>2001</c:v>
                </c:pt>
                <c:pt idx="286">
                  <c:v>2009</c:v>
                </c:pt>
                <c:pt idx="287">
                  <c:v>2000</c:v>
                </c:pt>
                <c:pt idx="288">
                  <c:v>2008</c:v>
                </c:pt>
                <c:pt idx="289">
                  <c:v>2000</c:v>
                </c:pt>
                <c:pt idx="290">
                  <c:v>2004</c:v>
                </c:pt>
                <c:pt idx="291">
                  <c:v>2004</c:v>
                </c:pt>
                <c:pt idx="292">
                  <c:v>2000</c:v>
                </c:pt>
                <c:pt idx="293">
                  <c:v>2009</c:v>
                </c:pt>
                <c:pt idx="294">
                  <c:v>1986</c:v>
                </c:pt>
                <c:pt idx="295">
                  <c:v>2013</c:v>
                </c:pt>
                <c:pt idx="296">
                  <c:v>2016</c:v>
                </c:pt>
                <c:pt idx="297">
                  <c:v>2011</c:v>
                </c:pt>
                <c:pt idx="298">
                  <c:v>2017</c:v>
                </c:pt>
                <c:pt idx="299">
                  <c:v>2015</c:v>
                </c:pt>
                <c:pt idx="300">
                  <c:v>2017</c:v>
                </c:pt>
                <c:pt idx="301">
                  <c:v>2011</c:v>
                </c:pt>
                <c:pt idx="302">
                  <c:v>2010</c:v>
                </c:pt>
                <c:pt idx="303">
                  <c:v>2014</c:v>
                </c:pt>
                <c:pt idx="304">
                  <c:v>2008</c:v>
                </c:pt>
                <c:pt idx="305">
                  <c:v>2014</c:v>
                </c:pt>
              </c:numCache>
            </c:numRef>
          </c:xVal>
          <c:yVal>
            <c:numRef>
              <c:f>wingload!$B$2:$B$1048502</c:f>
              <c:numCache>
                <c:formatCode>General</c:formatCode>
                <c:ptCount val="1048501"/>
                <c:pt idx="0">
                  <c:v>30.567375886524822</c:v>
                </c:pt>
                <c:pt idx="1">
                  <c:v>32.827586206896555</c:v>
                </c:pt>
                <c:pt idx="2">
                  <c:v>48.780487804878049</c:v>
                </c:pt>
                <c:pt idx="3">
                  <c:v>24.142011834319529</c:v>
                </c:pt>
                <c:pt idx="4">
                  <c:v>32.142857142857146</c:v>
                </c:pt>
                <c:pt idx="5">
                  <c:v>43.865546218487395</c:v>
                </c:pt>
                <c:pt idx="6">
                  <c:v>35.772357723577237</c:v>
                </c:pt>
                <c:pt idx="7">
                  <c:v>29.868421052631579</c:v>
                </c:pt>
                <c:pt idx="8">
                  <c:v>27.183098591549296</c:v>
                </c:pt>
                <c:pt idx="9">
                  <c:v>25.058139534883722</c:v>
                </c:pt>
                <c:pt idx="10">
                  <c:v>51.320754716981135</c:v>
                </c:pt>
                <c:pt idx="11">
                  <c:v>30.266666666666666</c:v>
                </c:pt>
                <c:pt idx="12">
                  <c:v>38.6</c:v>
                </c:pt>
                <c:pt idx="13">
                  <c:v>31.310344827586206</c:v>
                </c:pt>
                <c:pt idx="14">
                  <c:v>34</c:v>
                </c:pt>
                <c:pt idx="15">
                  <c:v>25.222222222222221</c:v>
                </c:pt>
                <c:pt idx="16">
                  <c:v>36.885245901639344</c:v>
                </c:pt>
                <c:pt idx="17">
                  <c:v>28.0625</c:v>
                </c:pt>
                <c:pt idx="18">
                  <c:v>28.125</c:v>
                </c:pt>
                <c:pt idx="19">
                  <c:v>28.782051282051281</c:v>
                </c:pt>
                <c:pt idx="20">
                  <c:v>34.92307692307692</c:v>
                </c:pt>
                <c:pt idx="21">
                  <c:v>34</c:v>
                </c:pt>
                <c:pt idx="22">
                  <c:v>34.413793103448278</c:v>
                </c:pt>
                <c:pt idx="23">
                  <c:v>33.121019108280258</c:v>
                </c:pt>
                <c:pt idx="24">
                  <c:v>37.352941176470587</c:v>
                </c:pt>
                <c:pt idx="25">
                  <c:v>27.027027027027025</c:v>
                </c:pt>
                <c:pt idx="26">
                  <c:v>45</c:v>
                </c:pt>
                <c:pt idx="27">
                  <c:v>15.833333333333334</c:v>
                </c:pt>
                <c:pt idx="28">
                  <c:v>20.533333333333335</c:v>
                </c:pt>
                <c:pt idx="29">
                  <c:v>18.888888888888889</c:v>
                </c:pt>
                <c:pt idx="30">
                  <c:v>27.272727272727273</c:v>
                </c:pt>
                <c:pt idx="31">
                  <c:v>16.129032258064516</c:v>
                </c:pt>
                <c:pt idx="32">
                  <c:v>29.29032258064516</c:v>
                </c:pt>
                <c:pt idx="33">
                  <c:v>23.881578947368421</c:v>
                </c:pt>
                <c:pt idx="34">
                  <c:v>21.05263157894737</c:v>
                </c:pt>
                <c:pt idx="35">
                  <c:v>15.111111111111111</c:v>
                </c:pt>
                <c:pt idx="36">
                  <c:v>22.784090909090907</c:v>
                </c:pt>
                <c:pt idx="37">
                  <c:v>22.784090909090907</c:v>
                </c:pt>
                <c:pt idx="38">
                  <c:v>25</c:v>
                </c:pt>
                <c:pt idx="39">
                  <c:v>23.717948717948719</c:v>
                </c:pt>
                <c:pt idx="40">
                  <c:v>26.217948717948719</c:v>
                </c:pt>
                <c:pt idx="41">
                  <c:v>29.930555555555554</c:v>
                </c:pt>
                <c:pt idx="42">
                  <c:v>38.584905660377359</c:v>
                </c:pt>
                <c:pt idx="43">
                  <c:v>26.470588235294116</c:v>
                </c:pt>
                <c:pt idx="44">
                  <c:v>27.666666666666668</c:v>
                </c:pt>
                <c:pt idx="45">
                  <c:v>27.666666666666668</c:v>
                </c:pt>
                <c:pt idx="46">
                  <c:v>24.451219512195124</c:v>
                </c:pt>
                <c:pt idx="47">
                  <c:v>16.736842105263158</c:v>
                </c:pt>
                <c:pt idx="48">
                  <c:v>20.166666666666668</c:v>
                </c:pt>
                <c:pt idx="49">
                  <c:v>13.769633507853403</c:v>
                </c:pt>
                <c:pt idx="50">
                  <c:v>18.888888888888889</c:v>
                </c:pt>
                <c:pt idx="51">
                  <c:v>23.267973856209149</c:v>
                </c:pt>
                <c:pt idx="52">
                  <c:v>25.142857142857142</c:v>
                </c:pt>
                <c:pt idx="53">
                  <c:v>23.311258278145697</c:v>
                </c:pt>
                <c:pt idx="54">
                  <c:v>32.586206896551722</c:v>
                </c:pt>
                <c:pt idx="55">
                  <c:v>32.586206896551722</c:v>
                </c:pt>
                <c:pt idx="56">
                  <c:v>7.8913043478260869</c:v>
                </c:pt>
                <c:pt idx="57">
                  <c:v>7.8913043478260869</c:v>
                </c:pt>
                <c:pt idx="58">
                  <c:v>7.3725490196078427</c:v>
                </c:pt>
                <c:pt idx="59">
                  <c:v>8.3913043478260878</c:v>
                </c:pt>
                <c:pt idx="60">
                  <c:v>8.3913043478260878</c:v>
                </c:pt>
                <c:pt idx="61">
                  <c:v>8.9019607843137258</c:v>
                </c:pt>
                <c:pt idx="62">
                  <c:v>6.1083743842364537</c:v>
                </c:pt>
                <c:pt idx="63">
                  <c:v>7.8913043478260869</c:v>
                </c:pt>
                <c:pt idx="64">
                  <c:v>6.9130434782608692</c:v>
                </c:pt>
                <c:pt idx="65">
                  <c:v>6.9130434782608692</c:v>
                </c:pt>
                <c:pt idx="66">
                  <c:v>8.4509803921568629</c:v>
                </c:pt>
                <c:pt idx="67">
                  <c:v>9.1130820399113084</c:v>
                </c:pt>
                <c:pt idx="68">
                  <c:v>55.719339622641506</c:v>
                </c:pt>
                <c:pt idx="69">
                  <c:v>51.191765980498374</c:v>
                </c:pt>
                <c:pt idx="70">
                  <c:v>45</c:v>
                </c:pt>
                <c:pt idx="71">
                  <c:v>30.28846153846154</c:v>
                </c:pt>
                <c:pt idx="72">
                  <c:v>30.882352941176467</c:v>
                </c:pt>
                <c:pt idx="73">
                  <c:v>46.32352941176471</c:v>
                </c:pt>
                <c:pt idx="74">
                  <c:v>64.021739130434781</c:v>
                </c:pt>
                <c:pt idx="75">
                  <c:v>50</c:v>
                </c:pt>
                <c:pt idx="76">
                  <c:v>44.7867298578199</c:v>
                </c:pt>
                <c:pt idx="77">
                  <c:v>39.375</c:v>
                </c:pt>
                <c:pt idx="78">
                  <c:v>44.829222011385205</c:v>
                </c:pt>
                <c:pt idx="79">
                  <c:v>36.231884057971016</c:v>
                </c:pt>
                <c:pt idx="80">
                  <c:v>42.857142857142854</c:v>
                </c:pt>
                <c:pt idx="81">
                  <c:v>41.086956521739133</c:v>
                </c:pt>
                <c:pt idx="82">
                  <c:v>43.478260869565219</c:v>
                </c:pt>
                <c:pt idx="83">
                  <c:v>38.296349319971362</c:v>
                </c:pt>
                <c:pt idx="84">
                  <c:v>31.690140845070424</c:v>
                </c:pt>
                <c:pt idx="85">
                  <c:v>26.470588235294116</c:v>
                </c:pt>
                <c:pt idx="86">
                  <c:v>31.03448275862069</c:v>
                </c:pt>
                <c:pt idx="87">
                  <c:v>30.779753761969907</c:v>
                </c:pt>
                <c:pt idx="88">
                  <c:v>42.857142857142854</c:v>
                </c:pt>
                <c:pt idx="89">
                  <c:v>33.482142857142861</c:v>
                </c:pt>
                <c:pt idx="90">
                  <c:v>46.232876712328768</c:v>
                </c:pt>
                <c:pt idx="91">
                  <c:v>42.954545454545453</c:v>
                </c:pt>
                <c:pt idx="92">
                  <c:v>39.473684210526315</c:v>
                </c:pt>
                <c:pt idx="93">
                  <c:v>46.782178217821787</c:v>
                </c:pt>
                <c:pt idx="94">
                  <c:v>46.921549155908636</c:v>
                </c:pt>
                <c:pt idx="95">
                  <c:v>30</c:v>
                </c:pt>
                <c:pt idx="96">
                  <c:v>50.420168067226889</c:v>
                </c:pt>
                <c:pt idx="97">
                  <c:v>44.958677685950413</c:v>
                </c:pt>
                <c:pt idx="98">
                  <c:v>24.725274725274726</c:v>
                </c:pt>
                <c:pt idx="99">
                  <c:v>48.36233367451382</c:v>
                </c:pt>
                <c:pt idx="100">
                  <c:v>42.857142857142854</c:v>
                </c:pt>
                <c:pt idx="101">
                  <c:v>47.108673978065802</c:v>
                </c:pt>
                <c:pt idx="102">
                  <c:v>33.75</c:v>
                </c:pt>
                <c:pt idx="103">
                  <c:v>47.439759036144572</c:v>
                </c:pt>
                <c:pt idx="104">
                  <c:v>38.793103448275865</c:v>
                </c:pt>
                <c:pt idx="105">
                  <c:v>24.889380530973455</c:v>
                </c:pt>
                <c:pt idx="106">
                  <c:v>47.25</c:v>
                </c:pt>
                <c:pt idx="107">
                  <c:v>38.397435897435898</c:v>
                </c:pt>
                <c:pt idx="108">
                  <c:v>43.589743589743591</c:v>
                </c:pt>
                <c:pt idx="109">
                  <c:v>35.433070866141733</c:v>
                </c:pt>
                <c:pt idx="110">
                  <c:v>37.5</c:v>
                </c:pt>
                <c:pt idx="111">
                  <c:v>54.166666666666664</c:v>
                </c:pt>
                <c:pt idx="112">
                  <c:v>37.5</c:v>
                </c:pt>
                <c:pt idx="113">
                  <c:v>37.799999999999997</c:v>
                </c:pt>
                <c:pt idx="114">
                  <c:v>27.5</c:v>
                </c:pt>
                <c:pt idx="115">
                  <c:v>29.920212765957448</c:v>
                </c:pt>
                <c:pt idx="116">
                  <c:v>50.052966101694921</c:v>
                </c:pt>
                <c:pt idx="117">
                  <c:v>30</c:v>
                </c:pt>
                <c:pt idx="118">
                  <c:v>44.117647058823529</c:v>
                </c:pt>
                <c:pt idx="119">
                  <c:v>46.142578125</c:v>
                </c:pt>
                <c:pt idx="120">
                  <c:v>50</c:v>
                </c:pt>
                <c:pt idx="121">
                  <c:v>40.384615384615387</c:v>
                </c:pt>
                <c:pt idx="122">
                  <c:v>33.333333333333336</c:v>
                </c:pt>
                <c:pt idx="123">
                  <c:v>47.014925373134325</c:v>
                </c:pt>
                <c:pt idx="124">
                  <c:v>39.285714285714285</c:v>
                </c:pt>
                <c:pt idx="125">
                  <c:v>40.042372881355931</c:v>
                </c:pt>
                <c:pt idx="126">
                  <c:v>44.829222011385205</c:v>
                </c:pt>
                <c:pt idx="127">
                  <c:v>40.042372881355931</c:v>
                </c:pt>
                <c:pt idx="128">
                  <c:v>47.014925373134325</c:v>
                </c:pt>
                <c:pt idx="129">
                  <c:v>49.736842105263158</c:v>
                </c:pt>
                <c:pt idx="130">
                  <c:v>26.486168334314304</c:v>
                </c:pt>
                <c:pt idx="131">
                  <c:v>45</c:v>
                </c:pt>
                <c:pt idx="132">
                  <c:v>33.111422564821304</c:v>
                </c:pt>
                <c:pt idx="133">
                  <c:v>44.575471698113212</c:v>
                </c:pt>
                <c:pt idx="134">
                  <c:v>24</c:v>
                </c:pt>
                <c:pt idx="135">
                  <c:v>38.135593220338983</c:v>
                </c:pt>
                <c:pt idx="136">
                  <c:v>35.714285714285715</c:v>
                </c:pt>
                <c:pt idx="137">
                  <c:v>25.862068965517242</c:v>
                </c:pt>
                <c:pt idx="138">
                  <c:v>48.076923076923073</c:v>
                </c:pt>
                <c:pt idx="139">
                  <c:v>46.458642892521048</c:v>
                </c:pt>
                <c:pt idx="140">
                  <c:v>32.142857142857139</c:v>
                </c:pt>
                <c:pt idx="141">
                  <c:v>62.761506276150627</c:v>
                </c:pt>
                <c:pt idx="142">
                  <c:v>48.387096774193544</c:v>
                </c:pt>
                <c:pt idx="143">
                  <c:v>46.735905044510389</c:v>
                </c:pt>
                <c:pt idx="144">
                  <c:v>36.036036036036037</c:v>
                </c:pt>
                <c:pt idx="145">
                  <c:v>25</c:v>
                </c:pt>
                <c:pt idx="146">
                  <c:v>31.291390728476824</c:v>
                </c:pt>
                <c:pt idx="147">
                  <c:v>32.608695652173914</c:v>
                </c:pt>
                <c:pt idx="148">
                  <c:v>28.476821192052981</c:v>
                </c:pt>
                <c:pt idx="149">
                  <c:v>30.544217687074831</c:v>
                </c:pt>
                <c:pt idx="150">
                  <c:v>44.575471698113212</c:v>
                </c:pt>
                <c:pt idx="151">
                  <c:v>33.373134328358212</c:v>
                </c:pt>
                <c:pt idx="152">
                  <c:v>30.579297245963915</c:v>
                </c:pt>
                <c:pt idx="153">
                  <c:v>44.871794871794876</c:v>
                </c:pt>
                <c:pt idx="154">
                  <c:v>43.75</c:v>
                </c:pt>
                <c:pt idx="155">
                  <c:v>46.414538310412574</c:v>
                </c:pt>
                <c:pt idx="156">
                  <c:v>39.375</c:v>
                </c:pt>
                <c:pt idx="157">
                  <c:v>33.566433566433567</c:v>
                </c:pt>
                <c:pt idx="158">
                  <c:v>38.4</c:v>
                </c:pt>
                <c:pt idx="159">
                  <c:v>30.573248407643312</c:v>
                </c:pt>
                <c:pt idx="160">
                  <c:v>40</c:v>
                </c:pt>
                <c:pt idx="161">
                  <c:v>37.190082644628099</c:v>
                </c:pt>
                <c:pt idx="162">
                  <c:v>42.264150943396224</c:v>
                </c:pt>
                <c:pt idx="163">
                  <c:v>32.142857142857146</c:v>
                </c:pt>
                <c:pt idx="164">
                  <c:v>34.285714285714285</c:v>
                </c:pt>
                <c:pt idx="165">
                  <c:v>46.491228070175438</c:v>
                </c:pt>
                <c:pt idx="166">
                  <c:v>47.58064516129032</c:v>
                </c:pt>
                <c:pt idx="167">
                  <c:v>36</c:v>
                </c:pt>
                <c:pt idx="168">
                  <c:v>21.739130434782609</c:v>
                </c:pt>
                <c:pt idx="169">
                  <c:v>42.412818096135723</c:v>
                </c:pt>
                <c:pt idx="170">
                  <c:v>25.714285714285715</c:v>
                </c:pt>
                <c:pt idx="171">
                  <c:v>26.027397260273972</c:v>
                </c:pt>
                <c:pt idx="172">
                  <c:v>42.319749216300941</c:v>
                </c:pt>
                <c:pt idx="173">
                  <c:v>43.689320388349515</c:v>
                </c:pt>
                <c:pt idx="174">
                  <c:v>30</c:v>
                </c:pt>
                <c:pt idx="175">
                  <c:v>46.597633136094672</c:v>
                </c:pt>
                <c:pt idx="176">
                  <c:v>28.662420382165607</c:v>
                </c:pt>
                <c:pt idx="177">
                  <c:v>34.04178674351585</c:v>
                </c:pt>
                <c:pt idx="178">
                  <c:v>42.857142857142854</c:v>
                </c:pt>
                <c:pt idx="179">
                  <c:v>39.63926174496644</c:v>
                </c:pt>
                <c:pt idx="180">
                  <c:v>30.508474576271187</c:v>
                </c:pt>
                <c:pt idx="181">
                  <c:v>35.526315789473685</c:v>
                </c:pt>
                <c:pt idx="182">
                  <c:v>8.3913043478260878</c:v>
                </c:pt>
                <c:pt idx="183">
                  <c:v>39.739276703111855</c:v>
                </c:pt>
                <c:pt idx="184">
                  <c:v>30.68181818181818</c:v>
                </c:pt>
                <c:pt idx="185">
                  <c:v>31.291390728476824</c:v>
                </c:pt>
                <c:pt idx="186">
                  <c:v>30.394736842105264</c:v>
                </c:pt>
                <c:pt idx="187">
                  <c:v>27.272727272727273</c:v>
                </c:pt>
                <c:pt idx="188">
                  <c:v>30.303030303030305</c:v>
                </c:pt>
                <c:pt idx="189">
                  <c:v>37.5</c:v>
                </c:pt>
                <c:pt idx="190">
                  <c:v>32.586206896551722</c:v>
                </c:pt>
                <c:pt idx="191">
                  <c:v>36</c:v>
                </c:pt>
                <c:pt idx="192">
                  <c:v>28.666666666666668</c:v>
                </c:pt>
                <c:pt idx="193">
                  <c:v>28.666666666666668</c:v>
                </c:pt>
                <c:pt idx="194">
                  <c:v>27.181208053691275</c:v>
                </c:pt>
                <c:pt idx="195">
                  <c:v>30.714285714285715</c:v>
                </c:pt>
                <c:pt idx="196">
                  <c:v>34.146341463414629</c:v>
                </c:pt>
                <c:pt idx="197">
                  <c:v>23.4375</c:v>
                </c:pt>
                <c:pt idx="198">
                  <c:v>30</c:v>
                </c:pt>
                <c:pt idx="199">
                  <c:v>39.375</c:v>
                </c:pt>
                <c:pt idx="200">
                  <c:v>37.5</c:v>
                </c:pt>
                <c:pt idx="201">
                  <c:v>29.032258064516128</c:v>
                </c:pt>
                <c:pt idx="202">
                  <c:v>27.586206896551722</c:v>
                </c:pt>
                <c:pt idx="203">
                  <c:v>37.5</c:v>
                </c:pt>
                <c:pt idx="204">
                  <c:v>34.814814814814817</c:v>
                </c:pt>
                <c:pt idx="205">
                  <c:v>47.368421052631582</c:v>
                </c:pt>
                <c:pt idx="206">
                  <c:v>37.5</c:v>
                </c:pt>
                <c:pt idx="207">
                  <c:v>30</c:v>
                </c:pt>
                <c:pt idx="208">
                  <c:v>29.220779220779221</c:v>
                </c:pt>
                <c:pt idx="209">
                  <c:v>27.027027027027025</c:v>
                </c:pt>
                <c:pt idx="210">
                  <c:v>34.615384615384613</c:v>
                </c:pt>
                <c:pt idx="211">
                  <c:v>27.272727272727273</c:v>
                </c:pt>
                <c:pt idx="212">
                  <c:v>35.15625</c:v>
                </c:pt>
                <c:pt idx="213">
                  <c:v>37.5</c:v>
                </c:pt>
                <c:pt idx="214">
                  <c:v>30.82191780821918</c:v>
                </c:pt>
                <c:pt idx="215">
                  <c:v>27.142857142857142</c:v>
                </c:pt>
                <c:pt idx="216">
                  <c:v>25.568181818181817</c:v>
                </c:pt>
                <c:pt idx="217">
                  <c:v>32.06666666666667</c:v>
                </c:pt>
                <c:pt idx="218">
                  <c:v>28.125</c:v>
                </c:pt>
                <c:pt idx="219">
                  <c:v>20.714285714285712</c:v>
                </c:pt>
                <c:pt idx="220">
                  <c:v>20.714285714285712</c:v>
                </c:pt>
                <c:pt idx="221">
                  <c:v>22.784810126582279</c:v>
                </c:pt>
                <c:pt idx="222">
                  <c:v>39.375</c:v>
                </c:pt>
                <c:pt idx="223">
                  <c:v>30.201342281879192</c:v>
                </c:pt>
                <c:pt idx="224">
                  <c:v>30.76923076923077</c:v>
                </c:pt>
                <c:pt idx="225">
                  <c:v>38.584905660377359</c:v>
                </c:pt>
                <c:pt idx="226">
                  <c:v>45</c:v>
                </c:pt>
                <c:pt idx="227">
                  <c:v>37.5</c:v>
                </c:pt>
                <c:pt idx="228">
                  <c:v>30.405405405405403</c:v>
                </c:pt>
                <c:pt idx="229">
                  <c:v>30.405405405405403</c:v>
                </c:pt>
                <c:pt idx="230">
                  <c:v>27.884615384615387</c:v>
                </c:pt>
                <c:pt idx="231">
                  <c:v>26.25</c:v>
                </c:pt>
                <c:pt idx="232">
                  <c:v>30</c:v>
                </c:pt>
                <c:pt idx="233">
                  <c:v>21.875</c:v>
                </c:pt>
                <c:pt idx="234">
                  <c:v>25.35211267605634</c:v>
                </c:pt>
                <c:pt idx="235">
                  <c:v>22.126436781609197</c:v>
                </c:pt>
                <c:pt idx="236">
                  <c:v>22.193548387096776</c:v>
                </c:pt>
                <c:pt idx="237">
                  <c:v>27.967681789931635</c:v>
                </c:pt>
                <c:pt idx="238">
                  <c:v>27.967681789931635</c:v>
                </c:pt>
                <c:pt idx="239">
                  <c:v>28.142589118198874</c:v>
                </c:pt>
                <c:pt idx="240">
                  <c:v>29.930555555555554</c:v>
                </c:pt>
                <c:pt idx="241">
                  <c:v>32.28285933897002</c:v>
                </c:pt>
                <c:pt idx="242">
                  <c:v>39.239412273120138</c:v>
                </c:pt>
                <c:pt idx="243">
                  <c:v>35.433070866141733</c:v>
                </c:pt>
                <c:pt idx="244">
                  <c:v>34.588777863182166</c:v>
                </c:pt>
                <c:pt idx="245">
                  <c:v>29.585798816568047</c:v>
                </c:pt>
                <c:pt idx="246">
                  <c:v>72.599999999999994</c:v>
                </c:pt>
                <c:pt idx="247">
                  <c:v>59.466019417475728</c:v>
                </c:pt>
                <c:pt idx="248">
                  <c:v>35.485975212002607</c:v>
                </c:pt>
                <c:pt idx="249">
                  <c:v>50.210970464135016</c:v>
                </c:pt>
                <c:pt idx="250">
                  <c:v>26.648721399730821</c:v>
                </c:pt>
                <c:pt idx="251">
                  <c:v>47.377938517179018</c:v>
                </c:pt>
                <c:pt idx="252">
                  <c:v>49.673202614379086</c:v>
                </c:pt>
                <c:pt idx="253">
                  <c:v>40.687160940325498</c:v>
                </c:pt>
                <c:pt idx="254">
                  <c:v>43.816942551119766</c:v>
                </c:pt>
                <c:pt idx="255">
                  <c:v>36.423357664233578</c:v>
                </c:pt>
                <c:pt idx="256">
                  <c:v>73.513513513513516</c:v>
                </c:pt>
                <c:pt idx="257">
                  <c:v>32.142857142857146</c:v>
                </c:pt>
                <c:pt idx="258">
                  <c:v>26.140477914554669</c:v>
                </c:pt>
                <c:pt idx="259">
                  <c:v>24.568965517241381</c:v>
                </c:pt>
                <c:pt idx="260">
                  <c:v>24.709480122324155</c:v>
                </c:pt>
                <c:pt idx="261">
                  <c:v>26.353555120678408</c:v>
                </c:pt>
                <c:pt idx="262">
                  <c:v>54.227156276686586</c:v>
                </c:pt>
                <c:pt idx="263">
                  <c:v>7.4230769230769234</c:v>
                </c:pt>
                <c:pt idx="264">
                  <c:v>6.4117647058823533</c:v>
                </c:pt>
                <c:pt idx="265">
                  <c:v>6.8125</c:v>
                </c:pt>
                <c:pt idx="266">
                  <c:v>7.0081967213114762</c:v>
                </c:pt>
                <c:pt idx="267">
                  <c:v>5.8705035971223021</c:v>
                </c:pt>
                <c:pt idx="268">
                  <c:v>8.8695652173913047</c:v>
                </c:pt>
                <c:pt idx="269">
                  <c:v>37.956204379562045</c:v>
                </c:pt>
                <c:pt idx="270">
                  <c:v>36.261079774375503</c:v>
                </c:pt>
                <c:pt idx="271">
                  <c:v>43.5</c:v>
                </c:pt>
                <c:pt idx="272">
                  <c:v>46.260601387818042</c:v>
                </c:pt>
                <c:pt idx="273">
                  <c:v>46.260601387818042</c:v>
                </c:pt>
                <c:pt idx="274">
                  <c:v>45.887096774193544</c:v>
                </c:pt>
                <c:pt idx="275">
                  <c:v>24.8</c:v>
                </c:pt>
                <c:pt idx="276">
                  <c:v>8.6021505376344081</c:v>
                </c:pt>
                <c:pt idx="277">
                  <c:v>9.7826086956521738</c:v>
                </c:pt>
                <c:pt idx="278">
                  <c:v>6.75</c:v>
                </c:pt>
                <c:pt idx="279">
                  <c:v>8.8235294117647065</c:v>
                </c:pt>
                <c:pt idx="280">
                  <c:v>7.333333333333333</c:v>
                </c:pt>
                <c:pt idx="281">
                  <c:v>8</c:v>
                </c:pt>
                <c:pt idx="282">
                  <c:v>43.478260869565219</c:v>
                </c:pt>
                <c:pt idx="283">
                  <c:v>8.5555555555555554</c:v>
                </c:pt>
                <c:pt idx="284">
                  <c:v>8.4600000000000009</c:v>
                </c:pt>
                <c:pt idx="285">
                  <c:v>11.136890951276103</c:v>
                </c:pt>
                <c:pt idx="286">
                  <c:v>8.4297520661157019</c:v>
                </c:pt>
                <c:pt idx="287">
                  <c:v>7.9782608695652177</c:v>
                </c:pt>
                <c:pt idx="288">
                  <c:v>7.5490196078431371</c:v>
                </c:pt>
                <c:pt idx="289">
                  <c:v>9.3695652173913047</c:v>
                </c:pt>
                <c:pt idx="290">
                  <c:v>7.3725490196078427</c:v>
                </c:pt>
                <c:pt idx="291">
                  <c:v>8.1304347826086953</c:v>
                </c:pt>
                <c:pt idx="292">
                  <c:v>6.6942148760330582</c:v>
                </c:pt>
                <c:pt idx="293">
                  <c:v>6.5789473684210522</c:v>
                </c:pt>
                <c:pt idx="294">
                  <c:v>48.608695652173914</c:v>
                </c:pt>
                <c:pt idx="295">
                  <c:v>39.572864321608044</c:v>
                </c:pt>
                <c:pt idx="296">
                  <c:v>44.575471698113212</c:v>
                </c:pt>
                <c:pt idx="297">
                  <c:v>51.724137931034484</c:v>
                </c:pt>
                <c:pt idx="298">
                  <c:v>56</c:v>
                </c:pt>
                <c:pt idx="299">
                  <c:v>50.265957446808507</c:v>
                </c:pt>
                <c:pt idx="300">
                  <c:v>47.88961038961039</c:v>
                </c:pt>
                <c:pt idx="301">
                  <c:v>47.727272727272727</c:v>
                </c:pt>
                <c:pt idx="302">
                  <c:v>54.249547920433997</c:v>
                </c:pt>
                <c:pt idx="303">
                  <c:v>49.21875</c:v>
                </c:pt>
                <c:pt idx="304">
                  <c:v>45</c:v>
                </c:pt>
                <c:pt idx="305">
                  <c:v>47.25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2-44EF-B712-C9A6EC95D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33919"/>
        <c:axId val="1755480655"/>
      </c:scatterChart>
      <c:valAx>
        <c:axId val="18550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5480655"/>
        <c:crosses val="autoZero"/>
        <c:crossBetween val="midCat"/>
      </c:valAx>
      <c:valAx>
        <c:axId val="17554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133350</xdr:rowOff>
    </xdr:from>
    <xdr:to>
      <xdr:col>15</xdr:col>
      <xdr:colOff>228600</xdr:colOff>
      <xdr:row>24</xdr:row>
      <xdr:rowOff>26670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697309-2732-4B40-B3D0-A6487647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0</xdr:row>
      <xdr:rowOff>156210</xdr:rowOff>
    </xdr:from>
    <xdr:to>
      <xdr:col>10</xdr:col>
      <xdr:colOff>308610</xdr:colOff>
      <xdr:row>17</xdr:row>
      <xdr:rowOff>49530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6872A2-AB14-4E49-BBEA-CD61CD28C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3810</xdr:rowOff>
    </xdr:from>
    <xdr:to>
      <xdr:col>10</xdr:col>
      <xdr:colOff>335280</xdr:colOff>
      <xdr:row>17</xdr:row>
      <xdr:rowOff>64770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8E661F-7C9E-46B9-9FBD-8829DF652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3810</xdr:rowOff>
    </xdr:from>
    <xdr:to>
      <xdr:col>10</xdr:col>
      <xdr:colOff>323850</xdr:colOff>
      <xdr:row>18</xdr:row>
      <xdr:rowOff>64770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6BF14A-A701-45ED-8661-C89CBFCCB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544830</xdr:colOff>
      <xdr:row>1</xdr:row>
      <xdr:rowOff>57150</xdr:rowOff>
    </xdr:from>
    <xdr:to>
      <xdr:col>10</xdr:col>
      <xdr:colOff>240030</xdr:colOff>
      <xdr:row>17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900787B-9A7C-4F36-8ABE-6C6270198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0</xdr:row>
      <xdr:rowOff>163830</xdr:rowOff>
    </xdr:from>
    <xdr:to>
      <xdr:col>10</xdr:col>
      <xdr:colOff>300990</xdr:colOff>
      <xdr:row>17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D2A236C-B21A-4CD3-9D13-C41AFCA87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0</xdr:row>
      <xdr:rowOff>156210</xdr:rowOff>
    </xdr:from>
    <xdr:to>
      <xdr:col>10</xdr:col>
      <xdr:colOff>293370</xdr:colOff>
      <xdr:row>17</xdr:row>
      <xdr:rowOff>49530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D777B2-FF69-497B-93DD-FFFC5662D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11430</xdr:rowOff>
    </xdr:from>
    <xdr:to>
      <xdr:col>10</xdr:col>
      <xdr:colOff>304800</xdr:colOff>
      <xdr:row>17</xdr:row>
      <xdr:rowOff>72390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33B1A2-C07F-471D-9E79-FACD440D3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ek" refreshedDate="43068.108989120374" createdVersion="6" refreshedVersion="6" minRefreshableVersion="3" recordCount="380" xr:uid="{EB6966EB-1762-4C40-9F57-21E5F2D844F5}">
  <cacheSource type="worksheet">
    <worksheetSource ref="A1:N381" sheet="data"/>
  </cacheSource>
  <cacheFields count="14">
    <cacheField name=" year" numFmtId="0">
      <sharedItems containsMixedTypes="1" containsNumber="1" containsInteger="1" minValue="1982" maxValue="2016"/>
    </cacheField>
    <cacheField name="YEAR" numFmtId="0">
      <sharedItems containsSemiMixedTypes="0" containsString="0" containsNumber="1" containsInteger="1" minValue="1962" maxValue="2019"/>
    </cacheField>
    <cacheField name=" decade" numFmtId="0">
      <sharedItems containsSemiMixedTypes="0" containsString="0" containsNumber="1" containsInteger="1" minValue="1960" maxValue="2010" count="6">
        <n v="1990"/>
        <n v="2000"/>
        <n v="1980"/>
        <n v="2010"/>
        <n v="1970"/>
        <n v="1960"/>
      </sharedItems>
    </cacheField>
    <cacheField name=" length" numFmtId="0">
      <sharedItems containsMixedTypes="1" containsNumber="1" minValue="1.96" maxValue="7.92"/>
    </cacheField>
    <cacheField name=" wingspan" numFmtId="0">
      <sharedItems containsMixedTypes="1" containsNumber="1" minValue="2.8" maxValue="15.5"/>
    </cacheField>
    <cacheField name=" wingarea" numFmtId="0">
      <sharedItems containsMixedTypes="1" containsNumber="1" minValue="7.4" maxValue="60.9"/>
    </cacheField>
    <cacheField name=" emptyweight" numFmtId="0">
      <sharedItems containsMixedTypes="1" containsNumber="1" minValue="27.5" maxValue="469"/>
    </cacheField>
    <cacheField name=" grossweight" numFmtId="0">
      <sharedItems containsMixedTypes="1" containsNumber="1" minValue="19" maxValue="980"/>
    </cacheField>
    <cacheField name=" maxspeed" numFmtId="0">
      <sharedItems containsMixedTypes="1" containsNumber="1" containsInteger="1" minValue="23" maxValue="176"/>
    </cacheField>
    <cacheField name=" cruisespeed" numFmtId="0">
      <sharedItems containsMixedTypes="1" containsNumber="1" containsInteger="1" minValue="21" maxValue="162"/>
    </cacheField>
    <cacheField name=" stallspeed" numFmtId="0">
      <sharedItems containsMixedTypes="1" containsNumber="1" containsInteger="1" minValue="9" maxValue="243"/>
    </cacheField>
    <cacheField name=" range" numFmtId="0">
      <sharedItems containsMixedTypes="1" containsNumber="1" containsInteger="1" minValue="30" maxValue="918"/>
    </cacheField>
    <cacheField name=" power" numFmtId="0">
      <sharedItems containsMixedTypes="1" containsNumber="1" minValue="10.8" maxValue="110"/>
    </cacheField>
    <cacheField name="wingload" numFmtId="0">
      <sharedItems containsMixedTypes="1" containsNumber="1" minValue="5.8705035971223021" maxValue="73.5135135135135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s v=" UNKNOWN"/>
    <n v="1999"/>
    <x v="0"/>
    <n v="6.76"/>
    <n v="9.5299999999999994"/>
    <n v="14.1"/>
    <n v="186"/>
    <n v="431"/>
    <n v="65"/>
    <n v="55"/>
    <n v="27"/>
    <s v=" UNKNOWN"/>
    <n v="48"/>
    <n v="30.567375886524822"/>
  </r>
  <r>
    <s v=" UNKNOWN"/>
    <n v="1999"/>
    <x v="0"/>
    <n v="6.86"/>
    <n v="9.0399999999999991"/>
    <n v="14.5"/>
    <n v="218"/>
    <n v="476"/>
    <n v="78"/>
    <n v="63"/>
    <n v="29"/>
    <n v="174"/>
    <s v=" UNKNOWN"/>
    <n v="32.827586206896555"/>
  </r>
  <r>
    <n v="2006"/>
    <n v="2006"/>
    <x v="1"/>
    <n v="6.62"/>
    <n v="8.6"/>
    <n v="12.3"/>
    <n v="388"/>
    <n v="600"/>
    <n v="119"/>
    <n v="93"/>
    <n v="30"/>
    <n v="515"/>
    <n v="73.5"/>
    <n v="48.780487804878049"/>
  </r>
  <r>
    <n v="1983"/>
    <n v="1983"/>
    <x v="2"/>
    <n v="5.7849000000000004"/>
    <n v="11.73"/>
    <n v="16.899999999999999"/>
    <n v="178"/>
    <n v="408"/>
    <n v="65"/>
    <n v="56"/>
    <n v="21"/>
    <n v="148"/>
    <n v="21"/>
    <n v="24.142011834319529"/>
  </r>
  <r>
    <s v=" UNKNOWN"/>
    <n v="1997"/>
    <x v="0"/>
    <n v="5.7"/>
    <n v="9.5500000000000007"/>
    <n v="14"/>
    <s v=" UNKNOWN"/>
    <n v="450"/>
    <s v=" UNKNOWN"/>
    <s v=" UNKNOWN"/>
    <n v="33"/>
    <s v=" UNKNOWN"/>
    <n v="60"/>
    <n v="32.142857142857146"/>
  </r>
  <r>
    <n v="1993"/>
    <n v="1993"/>
    <x v="0"/>
    <n v="6.02"/>
    <n v="8.69"/>
    <n v="11.9"/>
    <n v="272"/>
    <n v="522"/>
    <n v="87"/>
    <n v="78"/>
    <s v=" UNKNOWN"/>
    <n v="217"/>
    <n v="60"/>
    <n v="43.865546218487395"/>
  </r>
  <r>
    <n v="1996"/>
    <n v="1996"/>
    <x v="0"/>
    <n v="5.4"/>
    <n v="8.5"/>
    <n v="12.3"/>
    <n v="175"/>
    <n v="440"/>
    <n v="74"/>
    <n v="61"/>
    <n v="28"/>
    <s v=" UNKNOWN"/>
    <n v="37"/>
    <n v="35.772357723577237"/>
  </r>
  <r>
    <n v="1992"/>
    <n v="1992"/>
    <x v="0"/>
    <n v="6.1"/>
    <n v="10.49"/>
    <n v="15.2"/>
    <n v="222"/>
    <n v="454"/>
    <n v="78"/>
    <n v="59"/>
    <n v="35"/>
    <n v="174"/>
    <n v="48"/>
    <n v="29.868421052631579"/>
  </r>
  <r>
    <s v=" UNKNOWN"/>
    <n v="1984"/>
    <x v="2"/>
    <n v="5.61"/>
    <s v=" UNKNOWN"/>
    <n v="14.2"/>
    <n v="170"/>
    <n v="386"/>
    <n v="74"/>
    <n v="65"/>
    <n v="31"/>
    <n v="245"/>
    <n v="37"/>
    <n v="27.183098591549296"/>
  </r>
  <r>
    <n v="1985"/>
    <n v="1985"/>
    <x v="2"/>
    <s v=" UNKNOWN"/>
    <n v="9.75"/>
    <n v="15"/>
    <n v="240"/>
    <s v=" UNKNOWN"/>
    <n v="100"/>
    <n v="73"/>
    <n v="28"/>
    <s v=" UNKNOWN"/>
    <n v="75"/>
    <e v="#VALUE!"/>
  </r>
  <r>
    <n v="1993"/>
    <n v="1993"/>
    <x v="0"/>
    <n v="6.1"/>
    <n v="9.6"/>
    <n v="17.2"/>
    <n v="204"/>
    <n v="431"/>
    <s v=" UNKNOWN"/>
    <n v="70"/>
    <n v="29"/>
    <n v="252"/>
    <n v="37"/>
    <n v="25.058139534883722"/>
  </r>
  <r>
    <n v="1988"/>
    <n v="1988"/>
    <x v="2"/>
    <n v="5.61"/>
    <n v="8.69"/>
    <n v="10.6"/>
    <n v="218"/>
    <n v="544"/>
    <n v="117"/>
    <n v="96"/>
    <n v="36"/>
    <n v="239"/>
    <n v="48"/>
    <n v="51.320754716981135"/>
  </r>
  <r>
    <s v=" UNKNOWN"/>
    <n v="1998"/>
    <x v="0"/>
    <n v="6.86"/>
    <n v="9.14"/>
    <n v="15"/>
    <n v="204"/>
    <n v="454"/>
    <n v="74"/>
    <n v="65"/>
    <n v="29"/>
    <n v="113"/>
    <n v="48"/>
    <n v="30.266666666666666"/>
  </r>
  <r>
    <s v=" UNKNOWN"/>
    <n v="1997"/>
    <x v="0"/>
    <n v="5.79"/>
    <n v="6.71"/>
    <n v="10"/>
    <n v="156"/>
    <n v="386"/>
    <n v="87"/>
    <n v="76"/>
    <n v="34"/>
    <s v=" UNKNOWN"/>
    <n v="48"/>
    <n v="38.6"/>
  </r>
  <r>
    <n v="2000"/>
    <n v="2000"/>
    <x v="1"/>
    <n v="7.32"/>
    <n v="8.84"/>
    <n v="14.5"/>
    <n v="225"/>
    <n v="454"/>
    <n v="87"/>
    <n v="65"/>
    <n v="30"/>
    <n v="160"/>
    <n v="48"/>
    <n v="31.310344827586206"/>
  </r>
  <r>
    <n v="1991"/>
    <n v="1991"/>
    <x v="0"/>
    <n v="6.88"/>
    <n v="11"/>
    <n v="17"/>
    <n v="352"/>
    <n v="578"/>
    <n v="83"/>
    <n v="70"/>
    <n v="31"/>
    <n v="252"/>
    <n v="48"/>
    <n v="34"/>
  </r>
  <r>
    <n v="1982"/>
    <n v="1982"/>
    <x v="2"/>
    <n v="4.5999999999999996"/>
    <n v="11"/>
    <s v=" UNKNOWN"/>
    <n v="141"/>
    <n v="299"/>
    <s v=" UNKNOWN"/>
    <s v=" UNKNOWN"/>
    <s v=" UNKNOWN"/>
    <s v=" UNKNOWN"/>
    <n v="26"/>
    <e v="#VALUE!"/>
  </r>
  <r>
    <n v="1993"/>
    <n v="1993"/>
    <x v="0"/>
    <n v="6.55"/>
    <n v="9"/>
    <n v="12.33"/>
    <n v="300"/>
    <s v=" UNKNOWN"/>
    <s v=" UNKNOWN"/>
    <n v="65"/>
    <n v="30"/>
    <s v=" UNKNOWN"/>
    <n v="60"/>
    <e v="#VALUE!"/>
  </r>
  <r>
    <n v="2006"/>
    <n v="2006"/>
    <x v="1"/>
    <n v="6.2350000000000003"/>
    <n v="9.1"/>
    <s v=" UNKNOWN"/>
    <n v="285"/>
    <s v=" UNKNOWN"/>
    <n v="121"/>
    <n v="111"/>
    <n v="31"/>
    <n v="486"/>
    <n v="73.5"/>
    <e v="#VALUE!"/>
  </r>
  <r>
    <n v="1983"/>
    <n v="1983"/>
    <x v="2"/>
    <n v="5.49"/>
    <n v="9.4499999999999993"/>
    <n v="18"/>
    <n v="186"/>
    <n v="454"/>
    <s v=" UNKNOWN"/>
    <n v="61"/>
    <n v="31"/>
    <s v=" UNKNOWN"/>
    <n v="48"/>
    <n v="25.222222222222221"/>
  </r>
  <r>
    <n v="1997"/>
    <n v="1997"/>
    <x v="0"/>
    <n v="6.5"/>
    <n v="9.1999999999999993"/>
    <n v="12.2"/>
    <n v="265"/>
    <n v="450"/>
    <n v="138"/>
    <n v="119"/>
    <n v="34"/>
    <n v="540"/>
    <s v=" UNKNOWN"/>
    <n v="36.885245901639344"/>
  </r>
  <r>
    <n v="1991"/>
    <n v="1991"/>
    <x v="0"/>
    <n v="6.71"/>
    <n v="11.58"/>
    <n v="16"/>
    <n v="220"/>
    <n v="449"/>
    <n v="81"/>
    <n v="61"/>
    <n v="26"/>
    <s v=" UNKNOWN"/>
    <n v="37"/>
    <n v="28.0625"/>
  </r>
  <r>
    <n v="1993"/>
    <n v="1993"/>
    <x v="0"/>
    <n v="6.08"/>
    <n v="10.6"/>
    <n v="14.84"/>
    <n v="265"/>
    <s v=" UNKNOWN"/>
    <n v="86"/>
    <n v="76"/>
    <n v="31"/>
    <n v="243"/>
    <n v="48.5"/>
    <e v="#VALUE!"/>
  </r>
  <r>
    <n v="1990"/>
    <n v="1990"/>
    <x v="0"/>
    <n v="5.94"/>
    <n v="10.36"/>
    <n v="16"/>
    <n v="233"/>
    <n v="450"/>
    <s v=" UNKNOWN"/>
    <n v="40"/>
    <n v="17"/>
    <n v="65"/>
    <n v="48"/>
    <n v="28.125"/>
  </r>
  <r>
    <n v="1983"/>
    <n v="1983"/>
    <x v="2"/>
    <n v="4.2699999999999996"/>
    <n v="10.36"/>
    <n v="15.6"/>
    <n v="227"/>
    <n v="449"/>
    <n v="113"/>
    <n v="87"/>
    <n v="35"/>
    <n v="174"/>
    <n v="41"/>
    <n v="28.782051282051281"/>
  </r>
  <r>
    <n v="1991"/>
    <n v="1991"/>
    <x v="0"/>
    <n v="5.7"/>
    <n v="8.99"/>
    <n v="13"/>
    <n v="181"/>
    <n v="454"/>
    <n v="78"/>
    <n v="65"/>
    <n v="24"/>
    <n v="191"/>
    <n v="37"/>
    <n v="34.92307692307692"/>
  </r>
  <r>
    <n v="1990"/>
    <n v="1990"/>
    <x v="0"/>
    <n v="6.25"/>
    <n v="10.210000000000001"/>
    <n v="16"/>
    <n v="227"/>
    <n v="544"/>
    <s v=" UNKNOWN"/>
    <n v="70"/>
    <n v="30"/>
    <n v="304"/>
    <n v="48"/>
    <n v="34"/>
  </r>
  <r>
    <n v="1992"/>
    <n v="1992"/>
    <x v="0"/>
    <n v="6.81"/>
    <n v="9.0399999999999991"/>
    <n v="14.5"/>
    <n v="218"/>
    <n v="499"/>
    <n v="78"/>
    <n v="61"/>
    <n v="28"/>
    <n v="130"/>
    <n v="48"/>
    <n v="34.413793103448278"/>
  </r>
  <r>
    <s v=" UNKNOWN"/>
    <n v="2001"/>
    <x v="1"/>
    <n v="6.7"/>
    <n v="11.4"/>
    <n v="15.7"/>
    <n v="290"/>
    <n v="520"/>
    <n v="97"/>
    <n v="70"/>
    <n v="35"/>
    <s v=" UNKNOWN"/>
    <n v="48"/>
    <n v="33.121019108280258"/>
  </r>
  <r>
    <n v="1996"/>
    <n v="1996"/>
    <x v="0"/>
    <n v="5.79"/>
    <n v="9.98"/>
    <n v="17"/>
    <n v="215"/>
    <n v="635"/>
    <n v="67"/>
    <n v="55"/>
    <n v="30"/>
    <n v="78"/>
    <n v="48"/>
    <n v="37.352941176470587"/>
  </r>
  <r>
    <n v="1993"/>
    <n v="1993"/>
    <x v="0"/>
    <n v="5.65"/>
    <n v="9.8000000000000007"/>
    <s v=" UNKNOWN"/>
    <n v="240"/>
    <s v=" UNKNOWN"/>
    <n v="65"/>
    <n v="54"/>
    <n v="24"/>
    <s v=" UNKNOWN"/>
    <n v="48"/>
    <e v="#VALUE!"/>
  </r>
  <r>
    <s v=" UNKNOWN"/>
    <n v="1990"/>
    <x v="0"/>
    <s v=" UNKNOWN"/>
    <n v="10.199999999999999"/>
    <n v="14.8"/>
    <n v="154"/>
    <n v="400"/>
    <n v="62"/>
    <n v="54"/>
    <n v="30"/>
    <n v="175"/>
    <n v="37"/>
    <n v="27.027027027027025"/>
  </r>
  <r>
    <n v="2008"/>
    <n v="2008"/>
    <x v="1"/>
    <n v="6.45"/>
    <n v="10.1"/>
    <n v="13"/>
    <n v="330"/>
    <s v=" UNKNOWN"/>
    <s v=" UNKNOWN"/>
    <n v="130"/>
    <n v="30"/>
    <s v=" UNKNOWN"/>
    <n v="75"/>
    <e v="#VALUE!"/>
  </r>
  <r>
    <s v=" UNKNOWN"/>
    <n v="1991"/>
    <x v="0"/>
    <n v="6.29"/>
    <n v="10.199999999999999"/>
    <n v="12.9"/>
    <n v="296"/>
    <s v=" UNKNOWN"/>
    <s v=" UNKNOWN"/>
    <n v="87"/>
    <n v="35"/>
    <n v="434"/>
    <n v="73.5"/>
    <e v="#VALUE!"/>
  </r>
  <r>
    <n v="1991"/>
    <n v="1991"/>
    <x v="0"/>
    <n v="5.78"/>
    <n v="9.7799999999999994"/>
    <n v="14.62"/>
    <n v="278"/>
    <s v=" UNKNOWN"/>
    <n v="94"/>
    <n v="81"/>
    <n v="32"/>
    <n v="173"/>
    <n v="60"/>
    <e v="#VALUE!"/>
  </r>
  <r>
    <n v="2010"/>
    <n v="2010"/>
    <x v="3"/>
    <n v="6.45"/>
    <n v="8.1300000000000008"/>
    <n v="10.5"/>
    <n v="290"/>
    <n v="472.5"/>
    <s v=" UNKNOWN"/>
    <n v="116"/>
    <n v="28"/>
    <s v=" UNKNOWN"/>
    <n v="75"/>
    <n v="45"/>
  </r>
  <r>
    <s v=" UNKNOWN"/>
    <n v="1981"/>
    <x v="2"/>
    <s v=" UNKNOWN"/>
    <n v="9.8000000000000007"/>
    <n v="15.6"/>
    <n v="109"/>
    <n v="247"/>
    <s v=" UNKNOWN"/>
    <n v="48"/>
    <n v="17"/>
    <s v=" UNKNOWN"/>
    <n v="30"/>
    <n v="15.833333333333334"/>
  </r>
  <r>
    <n v="2006"/>
    <n v="2006"/>
    <x v="1"/>
    <n v="6.4"/>
    <n v="8.4"/>
    <s v=" UNKNOWN"/>
    <n v="292"/>
    <n v="472.5"/>
    <s v=" UNKNOWN"/>
    <n v="108"/>
    <n v="35"/>
    <n v="405"/>
    <n v="59.6"/>
    <e v="#VALUE!"/>
  </r>
  <r>
    <n v="2009"/>
    <n v="2009"/>
    <x v="1"/>
    <n v="6.7149999999999999"/>
    <n v="7.9"/>
    <n v="9.5"/>
    <n v="275"/>
    <s v=" UNKNOWN"/>
    <n v="157"/>
    <n v="135"/>
    <n v="35"/>
    <s v=" UNKNOWN"/>
    <n v="73.5"/>
    <e v="#VALUE!"/>
  </r>
  <r>
    <n v="2008"/>
    <n v="2008"/>
    <x v="1"/>
    <n v="6.75"/>
    <n v="9.4"/>
    <n v="11.15"/>
    <n v="297"/>
    <s v=" UNKNOWN"/>
    <n v="121"/>
    <s v=" UNKNOWN"/>
    <n v="35"/>
    <n v="756"/>
    <n v="59.6"/>
    <e v="#VALUE!"/>
  </r>
  <r>
    <s v=" UNKNOWN"/>
    <n v="1981"/>
    <x v="2"/>
    <s v=" UNKNOWN"/>
    <n v="9.8000000000000007"/>
    <n v="15"/>
    <n v="115"/>
    <n v="308"/>
    <n v="44"/>
    <n v="35"/>
    <n v="21"/>
    <n v="91"/>
    <n v="30"/>
    <n v="20.533333333333335"/>
  </r>
  <r>
    <s v=" UNKNOWN"/>
    <n v="1990"/>
    <x v="0"/>
    <n v="6"/>
    <n v="10.6"/>
    <n v="12.5"/>
    <n v="225"/>
    <s v=" UNKNOWN"/>
    <n v="76"/>
    <n v="65"/>
    <n v="24"/>
    <n v="304"/>
    <n v="38.799999999999997"/>
    <e v="#VALUE!"/>
  </r>
  <r>
    <n v="1996"/>
    <n v="1996"/>
    <x v="0"/>
    <n v="6.87"/>
    <n v="9"/>
    <n v="10.7"/>
    <n v="297"/>
    <s v=" UNKNOWN"/>
    <s v=" UNKNOWN"/>
    <n v="131"/>
    <n v="35"/>
    <n v="756"/>
    <n v="59.6"/>
    <e v="#VALUE!"/>
  </r>
  <r>
    <n v="2002"/>
    <n v="2002"/>
    <x v="1"/>
    <n v="6.98"/>
    <n v="9"/>
    <n v="10.76"/>
    <n v="305"/>
    <s v=" UNKNOWN"/>
    <n v="157"/>
    <n v="146"/>
    <n v="35"/>
    <n v="756"/>
    <n v="73.5"/>
    <e v="#VALUE!"/>
  </r>
  <r>
    <n v="1991"/>
    <n v="1991"/>
    <x v="0"/>
    <n v="5.9"/>
    <n v="10.7"/>
    <n v="15.2"/>
    <n v="200"/>
    <s v=" UNKNOWN"/>
    <n v="59"/>
    <n v="49"/>
    <n v="24"/>
    <n v="162"/>
    <s v=" UNKNOWN"/>
    <e v="#VALUE!"/>
  </r>
  <r>
    <s v=" UNKNOWN"/>
    <n v="1997"/>
    <x v="0"/>
    <n v="2.1"/>
    <n v="11"/>
    <n v="18"/>
    <n v="113"/>
    <n v="340"/>
    <s v=" UNKNOWN"/>
    <n v="35"/>
    <n v="21"/>
    <s v=" UNKNOWN"/>
    <n v="30"/>
    <n v="18.888888888888889"/>
  </r>
  <r>
    <s v=" UNKNOWN"/>
    <n v="1999"/>
    <x v="0"/>
    <n v="2.4"/>
    <n v="10"/>
    <n v="16.5"/>
    <n v="172"/>
    <n v="450"/>
    <s v=" UNKNOWN"/>
    <n v="43"/>
    <s v=" UNKNOWN"/>
    <s v=" UNKNOWN"/>
    <n v="37"/>
    <n v="27.272727272727273"/>
  </r>
  <r>
    <s v=" UNKNOWN"/>
    <n v="1995"/>
    <x v="0"/>
    <s v=" UNKNOWN"/>
    <n v="10.3"/>
    <n v="15.5"/>
    <n v="146"/>
    <n v="250"/>
    <n v="67"/>
    <n v="35"/>
    <n v="24"/>
    <n v="174"/>
    <n v="30"/>
    <n v="16.129032258064516"/>
  </r>
  <r>
    <s v=" UNKNOWN"/>
    <n v="1993"/>
    <x v="0"/>
    <s v=" UNKNOWN"/>
    <s v=" UNKNOWN"/>
    <n v="15.5"/>
    <n v="118"/>
    <n v="454"/>
    <s v=" UNKNOWN"/>
    <n v="65"/>
    <n v="23"/>
    <s v=" UNKNOWN"/>
    <n v="48"/>
    <n v="29.29032258064516"/>
  </r>
  <r>
    <s v=" UNKNOWN"/>
    <n v="1999"/>
    <x v="0"/>
    <n v="2.1"/>
    <n v="10"/>
    <n v="15.2"/>
    <n v="136"/>
    <n v="363"/>
    <n v="70"/>
    <n v="56"/>
    <n v="24"/>
    <n v="282"/>
    <s v=" UNKNOWN"/>
    <n v="23.881578947368421"/>
  </r>
  <r>
    <s v=" UNKNOWN"/>
    <n v="1992"/>
    <x v="0"/>
    <s v=" UNKNOWN"/>
    <n v="10.6"/>
    <n v="19"/>
    <n v="123"/>
    <n v="400"/>
    <n v="46"/>
    <n v="32"/>
    <n v="22"/>
    <s v=" UNKNOWN"/>
    <n v="30"/>
    <n v="21.05263157894737"/>
  </r>
  <r>
    <s v=" UNKNOWN"/>
    <n v="1997"/>
    <x v="0"/>
    <n v="2.7"/>
    <n v="10"/>
    <n v="18"/>
    <n v="115"/>
    <n v="272"/>
    <s v=" UNKNOWN"/>
    <n v="35"/>
    <n v="24"/>
    <n v="74"/>
    <n v="26"/>
    <n v="15.111111111111111"/>
  </r>
  <r>
    <s v=" UNKNOWN"/>
    <n v="1994"/>
    <x v="0"/>
    <s v=" UNKNOWN"/>
    <n v="10.16"/>
    <s v=" UNKNOWN"/>
    <n v="185"/>
    <n v="408"/>
    <s v=" UNKNOWN"/>
    <n v="48"/>
    <n v="30"/>
    <s v=" UNKNOWN"/>
    <n v="48"/>
    <e v="#VALUE!"/>
  </r>
  <r>
    <s v=" UNKNOWN"/>
    <n v="2006"/>
    <x v="1"/>
    <s v=" UNKNOWN"/>
    <n v="9.9600000000000009"/>
    <n v="17.600000000000001"/>
    <n v="165"/>
    <n v="401"/>
    <n v="50"/>
    <n v="36"/>
    <n v="28"/>
    <s v=" UNKNOWN"/>
    <n v="48"/>
    <n v="22.784090909090907"/>
  </r>
  <r>
    <s v=" UNKNOWN"/>
    <n v="2009"/>
    <x v="1"/>
    <s v=" UNKNOWN"/>
    <n v="9.9600000000000009"/>
    <n v="17.600000000000001"/>
    <n v="165"/>
    <n v="401"/>
    <n v="50"/>
    <n v="36"/>
    <n v="24"/>
    <s v=" UNKNOWN"/>
    <n v="37"/>
    <n v="22.784090909090907"/>
  </r>
  <r>
    <s v=" UNKNOWN"/>
    <n v="1994"/>
    <x v="0"/>
    <s v=" UNKNOWN"/>
    <n v="10.6"/>
    <n v="15.6"/>
    <n v="190"/>
    <n v="390"/>
    <n v="78"/>
    <n v="57"/>
    <n v="26"/>
    <n v="220"/>
    <n v="60"/>
    <n v="25"/>
  </r>
  <r>
    <s v=" UNKNOWN"/>
    <n v="1991"/>
    <x v="0"/>
    <s v=" UNKNOWN"/>
    <n v="10.6"/>
    <n v="15.6"/>
    <n v="152"/>
    <n v="370"/>
    <n v="73"/>
    <n v="51"/>
    <n v="27"/>
    <n v="240"/>
    <n v="37"/>
    <n v="23.717948717948719"/>
  </r>
  <r>
    <n v="1996"/>
    <n v="1996"/>
    <x v="0"/>
    <s v=" UNKNOWN"/>
    <n v="10.4"/>
    <n v="15.6"/>
    <n v="204"/>
    <n v="409"/>
    <n v="78"/>
    <n v="52"/>
    <n v="33"/>
    <s v=" UNKNOWN"/>
    <n v="60"/>
    <n v="26.217948717948719"/>
  </r>
  <r>
    <s v=" UNKNOWN"/>
    <n v="1997"/>
    <x v="0"/>
    <n v="3.7"/>
    <n v="9.6"/>
    <n v="14.4"/>
    <n v="181"/>
    <n v="431"/>
    <n v="65"/>
    <n v="52"/>
    <n v="26"/>
    <n v="304"/>
    <n v="48"/>
    <n v="29.930555555555554"/>
  </r>
  <r>
    <n v="2003"/>
    <n v="2003"/>
    <x v="1"/>
    <s v=" UNKNOWN"/>
    <s v=" UNKNOWN"/>
    <n v="10.6"/>
    <n v="193"/>
    <n v="409"/>
    <n v="91"/>
    <n v="71"/>
    <n v="33"/>
    <s v=" UNKNOWN"/>
    <n v="75"/>
    <n v="38.584905660377359"/>
  </r>
  <r>
    <n v="1992"/>
    <n v="1992"/>
    <x v="0"/>
    <s v=" UNKNOWN"/>
    <n v="10.5"/>
    <n v="17"/>
    <n v="163"/>
    <n v="450"/>
    <n v="63"/>
    <n v="43"/>
    <n v="28"/>
    <s v=" UNKNOWN"/>
    <n v="48"/>
    <n v="26.470588235294116"/>
  </r>
  <r>
    <n v="2003"/>
    <n v="2003"/>
    <x v="1"/>
    <s v=" UNKNOWN"/>
    <n v="11"/>
    <n v="15"/>
    <s v=" UNKNOWN"/>
    <n v="415"/>
    <n v="70"/>
    <n v="54"/>
    <n v="26"/>
    <s v=" UNKNOWN"/>
    <n v="60"/>
    <n v="27.666666666666668"/>
  </r>
  <r>
    <s v=" UNKNOWN"/>
    <n v="1998"/>
    <x v="0"/>
    <s v=" UNKNOWN"/>
    <n v="11"/>
    <n v="15"/>
    <n v="208"/>
    <n v="415"/>
    <n v="70"/>
    <n v="54"/>
    <n v="26"/>
    <s v=" UNKNOWN"/>
    <n v="60"/>
    <n v="27.666666666666668"/>
  </r>
  <r>
    <s v=" UNKNOWN"/>
    <n v="1996"/>
    <x v="0"/>
    <n v="4"/>
    <n v="10.82"/>
    <n v="16.399999999999999"/>
    <n v="150"/>
    <n v="401"/>
    <n v="48"/>
    <n v="40"/>
    <n v="18"/>
    <n v="217"/>
    <n v="48"/>
    <n v="24.451219512195124"/>
  </r>
  <r>
    <n v="1998"/>
    <n v="1998"/>
    <x v="0"/>
    <n v="2.79"/>
    <n v="10.06"/>
    <n v="19"/>
    <n v="114"/>
    <n v="318"/>
    <n v="48"/>
    <s v=" UNKNOWN"/>
    <s v=" UNKNOWN"/>
    <n v="65"/>
    <n v="37"/>
    <n v="16.736842105263158"/>
  </r>
  <r>
    <s v=" UNKNOWN"/>
    <n v="1994"/>
    <x v="0"/>
    <n v="3.7"/>
    <n v="11"/>
    <n v="18"/>
    <n v="159"/>
    <n v="363"/>
    <n v="52"/>
    <n v="30"/>
    <n v="22"/>
    <n v="70"/>
    <n v="37"/>
    <n v="20.166666666666668"/>
  </r>
  <r>
    <s v=" UNKNOWN"/>
    <n v="1997"/>
    <x v="0"/>
    <s v=" UNKNOWN"/>
    <n v="9.75"/>
    <n v="19.100000000000001"/>
    <n v="172"/>
    <n v="263"/>
    <s v=" UNKNOWN"/>
    <n v="48"/>
    <s v=" UNKNOWN"/>
    <s v=" UNKNOWN"/>
    <n v="48"/>
    <n v="13.769633507853403"/>
  </r>
  <r>
    <s v=" UNKNOWN"/>
    <n v="1998"/>
    <x v="0"/>
    <n v="2.1"/>
    <n v="11"/>
    <n v="18"/>
    <n v="112"/>
    <n v="340"/>
    <s v=" UNKNOWN"/>
    <n v="38"/>
    <s v=" UNKNOWN"/>
    <s v=" UNKNOWN"/>
    <n v="37"/>
    <n v="18.888888888888889"/>
  </r>
  <r>
    <n v="1987"/>
    <n v="1987"/>
    <x v="2"/>
    <s v=" UNKNOWN"/>
    <n v="10"/>
    <n v="15.3"/>
    <n v="175"/>
    <n v="356"/>
    <s v=" UNKNOWN"/>
    <n v="43"/>
    <s v=" UNKNOWN"/>
    <n v="174"/>
    <n v="37"/>
    <n v="23.267973856209149"/>
  </r>
  <r>
    <s v=" UNKNOWN"/>
    <n v="1995"/>
    <x v="0"/>
    <s v=" UNKNOWN"/>
    <n v="10"/>
    <n v="14"/>
    <n v="152"/>
    <n v="352"/>
    <s v=" UNKNOWN"/>
    <n v="54"/>
    <s v=" UNKNOWN"/>
    <s v=" UNKNOWN"/>
    <n v="37"/>
    <n v="25.142857142857142"/>
  </r>
  <r>
    <s v=" UNKNOWN"/>
    <n v="1995"/>
    <x v="0"/>
    <s v=" UNKNOWN"/>
    <s v=" UNKNOWN"/>
    <n v="15.1"/>
    <n v="170"/>
    <n v="352"/>
    <s v=" UNKNOWN"/>
    <n v="48"/>
    <n v="24"/>
    <s v=" UNKNOWN"/>
    <n v="48"/>
    <n v="23.311258278145697"/>
  </r>
  <r>
    <s v=" UNKNOWN"/>
    <n v="1992"/>
    <x v="0"/>
    <s v=" UNKNOWN"/>
    <s v=" UNKNOWN"/>
    <n v="14.5"/>
    <n v="229.5"/>
    <n v="472.5"/>
    <s v=" UNKNOWN"/>
    <n v="49"/>
    <n v="28"/>
    <s v=" UNKNOWN"/>
    <n v="60"/>
    <n v="32.586206896551722"/>
  </r>
  <r>
    <s v=" UNKNOWN"/>
    <n v="1999"/>
    <x v="0"/>
    <s v=" UNKNOWN"/>
    <s v=" UNKNOWN"/>
    <n v="14.5"/>
    <n v="222"/>
    <n v="472.5"/>
    <s v=" UNKNOWN"/>
    <n v="49"/>
    <n v="28"/>
    <s v=" UNKNOWN"/>
    <n v="60"/>
    <n v="32.586206896551722"/>
  </r>
  <r>
    <n v="1985"/>
    <n v="1985"/>
    <x v="2"/>
    <s v=" UNKNOWN"/>
    <s v=" UNKNOWN"/>
    <n v="46"/>
    <n v="136"/>
    <n v="363"/>
    <n v="26"/>
    <n v="23"/>
    <s v=" UNKNOWN"/>
    <s v=" UNKNOWN"/>
    <n v="37"/>
    <n v="7.8913043478260869"/>
  </r>
  <r>
    <s v=" UNKNOWN"/>
    <n v="1991"/>
    <x v="0"/>
    <s v=" UNKNOWN"/>
    <s v=" UNKNOWN"/>
    <s v=" UNKNOWN"/>
    <s v=" UNKNOWN"/>
    <s v=" UNKNOWN"/>
    <s v=" UNKNOWN"/>
    <n v="24"/>
    <s v=" UNKNOWN"/>
    <s v=" UNKNOWN"/>
    <n v="48"/>
    <e v="#VALUE!"/>
  </r>
  <r>
    <n v="1998"/>
    <n v="1998"/>
    <x v="0"/>
    <s v=" UNKNOWN"/>
    <s v=" UNKNOWN"/>
    <s v=" UNKNOWN"/>
    <n v="104"/>
    <s v=" UNKNOWN"/>
    <s v=" UNKNOWN"/>
    <n v="22"/>
    <s v=" UNKNOWN"/>
    <s v=" UNKNOWN"/>
    <n v="34"/>
    <e v="#VALUE!"/>
  </r>
  <r>
    <s v=" UNKNOWN"/>
    <n v="2007"/>
    <x v="1"/>
    <s v=" UNKNOWN"/>
    <s v=" UNKNOWN"/>
    <n v="46"/>
    <n v="132"/>
    <n v="363"/>
    <s v=" UNKNOWN"/>
    <n v="30"/>
    <s v=" UNKNOWN"/>
    <s v=" UNKNOWN"/>
    <n v="48"/>
    <n v="7.8913043478260869"/>
  </r>
  <r>
    <n v="2000"/>
    <n v="2000"/>
    <x v="1"/>
    <s v=" UNKNOWN"/>
    <s v=" UNKNOWN"/>
    <n v="51"/>
    <n v="131"/>
    <s v=" UNKNOWN"/>
    <s v=" UNKNOWN"/>
    <n v="24"/>
    <s v=" UNKNOWN"/>
    <s v=" UNKNOWN"/>
    <n v="37"/>
    <e v="#VALUE!"/>
  </r>
  <r>
    <s v=" UNKNOWN"/>
    <n v="1988"/>
    <x v="2"/>
    <n v="3.05"/>
    <n v="12"/>
    <n v="51"/>
    <n v="127"/>
    <n v="376"/>
    <s v=" UNKNOWN"/>
    <n v="23"/>
    <s v=" UNKNOWN"/>
    <s v=" UNKNOWN"/>
    <n v="48"/>
    <n v="7.3725490196078427"/>
  </r>
  <r>
    <s v=" UNKNOWN"/>
    <n v="1997"/>
    <x v="0"/>
    <n v="2.95"/>
    <n v="12.04"/>
    <n v="46"/>
    <n v="140"/>
    <n v="386"/>
    <s v=" UNKNOWN"/>
    <n v="28"/>
    <s v=" UNKNOWN"/>
    <n v="100"/>
    <n v="48"/>
    <n v="8.3913043478260878"/>
  </r>
  <r>
    <s v=" UNKNOWN"/>
    <n v="1998"/>
    <x v="0"/>
    <s v=" UNKNOWN"/>
    <s v=" UNKNOWN"/>
    <n v="46"/>
    <n v="111"/>
    <s v=" UNKNOWN"/>
    <s v=" UNKNOWN"/>
    <s v=" UNKNOWN"/>
    <s v=" UNKNOWN"/>
    <s v=" UNKNOWN"/>
    <n v="37"/>
    <e v="#VALUE!"/>
  </r>
  <r>
    <s v=" UNKNOWN"/>
    <n v="1993"/>
    <x v="0"/>
    <n v="3.35"/>
    <n v="10.82"/>
    <n v="46"/>
    <n v="154"/>
    <n v="386"/>
    <s v=" UNKNOWN"/>
    <n v="24"/>
    <s v=" UNKNOWN"/>
    <s v=" UNKNOWN"/>
    <n v="48"/>
    <n v="8.3913043478260878"/>
  </r>
  <r>
    <s v=" UNKNOWN"/>
    <n v="1999"/>
    <x v="0"/>
    <n v="3.43"/>
    <n v="10.82"/>
    <n v="51"/>
    <n v="179"/>
    <n v="454"/>
    <s v=" UNKNOWN"/>
    <n v="24"/>
    <s v=" UNKNOWN"/>
    <s v=" UNKNOWN"/>
    <n v="82"/>
    <n v="8.9019607843137258"/>
  </r>
  <r>
    <s v=" UNKNOWN"/>
    <n v="1999"/>
    <x v="0"/>
    <s v=" UNKNOWN"/>
    <s v=" UNKNOWN"/>
    <n v="60.9"/>
    <n v="154"/>
    <n v="372"/>
    <s v=" UNKNOWN"/>
    <n v="35"/>
    <s v=" UNKNOWN"/>
    <s v=" UNKNOWN"/>
    <n v="48"/>
    <n v="6.1083743842364537"/>
  </r>
  <r>
    <n v="2000"/>
    <n v="2000"/>
    <x v="1"/>
    <s v=" UNKNOWN"/>
    <s v=" UNKNOWN"/>
    <n v="46"/>
    <n v="166"/>
    <n v="363"/>
    <s v=" UNKNOWN"/>
    <n v="26"/>
    <s v=" UNKNOWN"/>
    <s v=" UNKNOWN"/>
    <n v="48"/>
    <n v="7.8913043478260869"/>
  </r>
  <r>
    <n v="1997"/>
    <n v="1997"/>
    <x v="0"/>
    <n v="2.59"/>
    <n v="12.04"/>
    <n v="46"/>
    <n v="136"/>
    <n v="318"/>
    <s v=" UNKNOWN"/>
    <n v="23"/>
    <s v=" UNKNOWN"/>
    <n v="43"/>
    <n v="48"/>
    <n v="6.9130434782608692"/>
  </r>
  <r>
    <n v="2000"/>
    <n v="2000"/>
    <x v="1"/>
    <s v=" UNKNOWN"/>
    <s v=" UNKNOWN"/>
    <n v="46"/>
    <n v="132"/>
    <n v="318"/>
    <s v=" UNKNOWN"/>
    <n v="23"/>
    <s v=" UNKNOWN"/>
    <s v=" UNKNOWN"/>
    <n v="37"/>
    <n v="6.9130434782608692"/>
  </r>
  <r>
    <n v="1999"/>
    <n v="1999"/>
    <x v="0"/>
    <n v="3.15"/>
    <s v=" UNKNOWN"/>
    <n v="51"/>
    <n v="141"/>
    <n v="431"/>
    <s v=" UNKNOWN"/>
    <n v="23"/>
    <s v=" UNKNOWN"/>
    <s v=" UNKNOWN"/>
    <n v="48"/>
    <n v="8.4509803921568629"/>
  </r>
  <r>
    <n v="1997"/>
    <n v="1997"/>
    <x v="0"/>
    <s v=" UNKNOWN"/>
    <s v=" UNKNOWN"/>
    <n v="45.1"/>
    <n v="93"/>
    <n v="411"/>
    <s v=" UNKNOWN"/>
    <n v="23"/>
    <s v=" UNKNOWN"/>
    <s v=" UNKNOWN"/>
    <s v=" UNKNOWN"/>
    <n v="9.1130820399113084"/>
  </r>
  <r>
    <n v="1998"/>
    <n v="1998"/>
    <x v="0"/>
    <s v=" UNKNOWN"/>
    <s v=" UNKNOWN"/>
    <n v="48"/>
    <n v="122"/>
    <s v=" UNKNOWN"/>
    <s v=" UNKNOWN"/>
    <n v="26"/>
    <s v=" UNKNOWN"/>
    <s v=" UNKNOWN"/>
    <n v="37"/>
    <e v="#VALUE!"/>
  </r>
  <r>
    <s v=" UNKNOWN"/>
    <n v="1997"/>
    <x v="0"/>
    <s v=" UNKNOWN"/>
    <s v=" UNKNOWN"/>
    <s v=" UNKNOWN"/>
    <s v=" UNKNOWN"/>
    <s v=" UNKNOWN"/>
    <s v=" UNKNOWN"/>
    <s v=" UNKNOWN"/>
    <s v=" UNKNOWN"/>
    <s v=" UNKNOWN"/>
    <s v=" UNKNOWN"/>
    <e v="#VALUE!"/>
  </r>
  <r>
    <s v=" UNKNOWN"/>
    <n v="1997"/>
    <x v="0"/>
    <s v=" UNKNOWN"/>
    <s v=" UNKNOWN"/>
    <s v=" UNKNOWN"/>
    <n v="31"/>
    <n v="191"/>
    <s v=" UNKNOWN"/>
    <s v=" UNKNOWN"/>
    <s v=" UNKNOWN"/>
    <s v=" UNKNOWN"/>
    <s v=" UNKNOWN"/>
    <e v="#VALUE!"/>
  </r>
  <r>
    <n v="2011"/>
    <n v="2011"/>
    <x v="3"/>
    <s v=" UNKNOWN"/>
    <n v="8"/>
    <n v="8.48"/>
    <n v="272.5"/>
    <n v="472.5"/>
    <n v="151"/>
    <n v="135"/>
    <n v="32"/>
    <s v=" UNKNOWN"/>
    <n v="80"/>
    <n v="55.719339622641506"/>
  </r>
  <r>
    <n v="2012"/>
    <n v="2012"/>
    <x v="3"/>
    <s v=" UNKNOWN"/>
    <n v="7.9"/>
    <n v="9.23"/>
    <s v=" UNKNOWN"/>
    <n v="472.5"/>
    <n v="148"/>
    <n v="132"/>
    <n v="35"/>
    <n v="918"/>
    <n v="75"/>
    <n v="51.191765980498374"/>
  </r>
  <r>
    <s v=" UNKNOWN"/>
    <n v="1974"/>
    <x v="4"/>
    <n v="7.2"/>
    <n v="7.5"/>
    <n v="10.5"/>
    <n v="265"/>
    <n v="472.5"/>
    <n v="124"/>
    <n v="111"/>
    <n v="35"/>
    <n v="141"/>
    <n v="75"/>
    <n v="45"/>
  </r>
  <r>
    <s v=" UNKNOWN"/>
    <n v="1991"/>
    <x v="0"/>
    <s v=" UNKNOWN"/>
    <n v="9.0399999999999991"/>
    <n v="15.6"/>
    <n v="272"/>
    <n v="472.5"/>
    <n v="97"/>
    <n v="76"/>
    <n v="31"/>
    <s v=" UNKNOWN"/>
    <n v="75"/>
    <n v="30.28846153846154"/>
  </r>
  <r>
    <s v=" UNKNOWN"/>
    <n v="1995"/>
    <x v="0"/>
    <s v=" UNKNOWN"/>
    <n v="9.4"/>
    <n v="15.3"/>
    <n v="275"/>
    <n v="472.5"/>
    <n v="97"/>
    <n v="81"/>
    <n v="31"/>
    <s v=" UNKNOWN"/>
    <n v="75"/>
    <n v="30.882352941176467"/>
  </r>
  <r>
    <n v="2009"/>
    <n v="2009"/>
    <x v="1"/>
    <s v=" UNKNOWN"/>
    <n v="9.7200000000000006"/>
    <n v="10.199999999999999"/>
    <n v="268"/>
    <n v="472.5"/>
    <n v="124"/>
    <n v="92"/>
    <n v="35"/>
    <s v=" UNKNOWN"/>
    <n v="75"/>
    <n v="46.32352941176471"/>
  </r>
  <r>
    <n v="2007"/>
    <n v="2007"/>
    <x v="1"/>
    <s v=" UNKNOWN"/>
    <n v="9.25"/>
    <n v="9.1999999999999993"/>
    <n v="215"/>
    <n v="589"/>
    <n v="140"/>
    <n v="103"/>
    <n v="39"/>
    <s v=" UNKNOWN"/>
    <n v="45"/>
    <n v="64.021739130434781"/>
  </r>
  <r>
    <s v=" UNKNOWN"/>
    <n v="2001"/>
    <x v="1"/>
    <n v="6.08"/>
    <n v="9.1"/>
    <n v="9"/>
    <n v="265"/>
    <n v="450"/>
    <s v=" UNKNOWN"/>
    <n v="124"/>
    <n v="33"/>
    <s v=" UNKNOWN"/>
    <n v="75"/>
    <n v="50"/>
  </r>
  <r>
    <n v="2007"/>
    <n v="2007"/>
    <x v="1"/>
    <s v=" UNKNOWN"/>
    <n v="8.4"/>
    <n v="10.55"/>
    <n v="278"/>
    <n v="472.5"/>
    <n v="121"/>
    <n v="108"/>
    <n v="31"/>
    <n v="648"/>
    <n v="60"/>
    <n v="44.7867298578199"/>
  </r>
  <r>
    <n v="2009"/>
    <n v="2009"/>
    <x v="1"/>
    <s v=" UNKNOWN"/>
    <n v="9.8000000000000007"/>
    <n v="12"/>
    <n v="270"/>
    <n v="472.5"/>
    <n v="146"/>
    <n v="124"/>
    <n v="32"/>
    <s v=" UNKNOWN"/>
    <n v="75"/>
    <n v="39.375"/>
  </r>
  <r>
    <n v="2011"/>
    <n v="2011"/>
    <x v="3"/>
    <n v="7"/>
    <n v="9.06"/>
    <n v="10.54"/>
    <n v="289"/>
    <n v="472.5"/>
    <n v="121"/>
    <n v="113"/>
    <n v="33"/>
    <n v="702"/>
    <n v="75"/>
    <n v="44.829222011385205"/>
  </r>
  <r>
    <n v="2000"/>
    <n v="2000"/>
    <x v="1"/>
    <n v="6.35"/>
    <n v="9.42"/>
    <n v="12.42"/>
    <n v="250"/>
    <n v="450"/>
    <n v="108"/>
    <n v="94"/>
    <n v="31"/>
    <s v=" UNKNOWN"/>
    <n v="48"/>
    <n v="36.231884057971016"/>
  </r>
  <r>
    <n v="2001"/>
    <n v="2001"/>
    <x v="1"/>
    <s v=" UNKNOWN"/>
    <n v="8.6"/>
    <n v="10.5"/>
    <s v=" UNKNOWN"/>
    <n v="450"/>
    <n v="130"/>
    <n v="97"/>
    <n v="33"/>
    <s v=" UNKNOWN"/>
    <n v="75"/>
    <n v="42.857142857142854"/>
  </r>
  <r>
    <n v="2002"/>
    <n v="2002"/>
    <x v="1"/>
    <n v="6.34"/>
    <n v="9.7100000000000009"/>
    <n v="11.5"/>
    <n v="285"/>
    <n v="472.5"/>
    <n v="135"/>
    <n v="119"/>
    <n v="35"/>
    <s v=" UNKNOWN"/>
    <n v="75"/>
    <n v="41.086956521739133"/>
  </r>
  <r>
    <s v=" UNKNOWN"/>
    <n v="2002"/>
    <x v="1"/>
    <n v="6.4"/>
    <n v="9"/>
    <n v="10.35"/>
    <n v="264"/>
    <n v="450"/>
    <s v=" UNKNOWN"/>
    <n v="135"/>
    <n v="35"/>
    <n v="864"/>
    <n v="75"/>
    <n v="43.478260869565219"/>
  </r>
  <r>
    <s v=" UNKNOWN"/>
    <n v="1992"/>
    <x v="0"/>
    <n v="6.74"/>
    <n v="9.17"/>
    <n v="13.97"/>
    <n v="354"/>
    <n v="535"/>
    <n v="94"/>
    <n v="81"/>
    <n v="36"/>
    <n v="432"/>
    <n v="75"/>
    <n v="38.296349319971362"/>
  </r>
  <r>
    <n v="2010"/>
    <n v="2010"/>
    <x v="3"/>
    <n v="6.4"/>
    <n v="9.33"/>
    <n v="14.2"/>
    <n v="260"/>
    <n v="450"/>
    <n v="83"/>
    <n v="71"/>
    <n v="27"/>
    <s v=" UNKNOWN"/>
    <n v="63"/>
    <n v="31.690140845070424"/>
  </r>
  <r>
    <s v=" UNKNOWN"/>
    <n v="1980"/>
    <x v="2"/>
    <s v=" UNKNOWN"/>
    <n v="7"/>
    <n v="17"/>
    <n v="220"/>
    <n v="450"/>
    <n v="78"/>
    <n v="54"/>
    <n v="30"/>
    <s v=" UNKNOWN"/>
    <n v="48"/>
    <n v="26.470588235294116"/>
  </r>
  <r>
    <n v="1998"/>
    <n v="1998"/>
    <x v="0"/>
    <s v=" UNKNOWN"/>
    <n v="7.3"/>
    <n v="14.5"/>
    <n v="240"/>
    <n v="450"/>
    <n v="102"/>
    <n v="86"/>
    <n v="35"/>
    <s v=" UNKNOWN"/>
    <s v=" UNKNOWN"/>
    <n v="31.03448275862069"/>
  </r>
  <r>
    <n v="2008"/>
    <n v="2008"/>
    <x v="1"/>
    <s v=" UNKNOWN"/>
    <n v="9.7799999999999994"/>
    <n v="14.62"/>
    <n v="278"/>
    <n v="450"/>
    <n v="94"/>
    <n v="81"/>
    <n v="32"/>
    <s v=" UNKNOWN"/>
    <n v="75"/>
    <n v="30.779753761969907"/>
  </r>
  <r>
    <s v=" UNKNOWN"/>
    <n v="2005"/>
    <x v="1"/>
    <s v=" UNKNOWN"/>
    <n v="11.7"/>
    <n v="10.5"/>
    <n v="265"/>
    <n v="450"/>
    <n v="109"/>
    <n v="76"/>
    <n v="35"/>
    <s v=" UNKNOWN"/>
    <n v="48"/>
    <n v="42.857142857142854"/>
  </r>
  <r>
    <s v=" UNKNOWN"/>
    <n v="1994"/>
    <x v="0"/>
    <n v="6.45"/>
    <n v="9.75"/>
    <n v="13.44"/>
    <n v="282"/>
    <n v="450"/>
    <n v="100"/>
    <n v="86"/>
    <n v="27"/>
    <s v=" UNKNOWN"/>
    <n v="75"/>
    <n v="33.482142857142861"/>
  </r>
  <r>
    <s v=" UNKNOWN"/>
    <n v="2005"/>
    <x v="1"/>
    <s v=" UNKNOWN"/>
    <n v="7.3"/>
    <n v="10.220000000000001"/>
    <n v="264"/>
    <n v="472.5"/>
    <n v="113"/>
    <n v="97"/>
    <n v="34"/>
    <s v=" UNKNOWN"/>
    <n v="60"/>
    <n v="46.232876712328768"/>
  </r>
  <r>
    <s v=" UNKNOWN"/>
    <n v="2009"/>
    <x v="1"/>
    <s v=" UNKNOWN"/>
    <n v="8.1"/>
    <n v="11"/>
    <n v="285"/>
    <n v="472.5"/>
    <n v="146"/>
    <n v="135"/>
    <n v="32"/>
    <s v=" UNKNOWN"/>
    <n v="75"/>
    <n v="42.954545454545453"/>
  </r>
  <r>
    <s v=" UNKNOWN"/>
    <n v="1995"/>
    <x v="0"/>
    <n v="5.8"/>
    <n v="9.15"/>
    <n v="11.4"/>
    <n v="284"/>
    <n v="450"/>
    <n v="108"/>
    <n v="81"/>
    <n v="35"/>
    <n v="432"/>
    <n v="75"/>
    <n v="39.473684210526315"/>
  </r>
  <r>
    <n v="2003"/>
    <n v="2003"/>
    <x v="1"/>
    <s v=" UNKNOWN"/>
    <n v="9.6"/>
    <n v="10.1"/>
    <n v="278"/>
    <n v="472.5"/>
    <n v="146"/>
    <n v="123"/>
    <n v="28"/>
    <s v=" UNKNOWN"/>
    <n v="75"/>
    <n v="46.782178217821787"/>
  </r>
  <r>
    <n v="1996"/>
    <n v="1996"/>
    <x v="0"/>
    <s v=" UNKNOWN"/>
    <n v="9.6"/>
    <n v="10.07"/>
    <n v="275"/>
    <n v="472.5"/>
    <n v="143"/>
    <n v="116"/>
    <n v="35"/>
    <s v=" UNKNOWN"/>
    <n v="75"/>
    <n v="46.921549155908636"/>
  </r>
  <r>
    <n v="1998"/>
    <n v="1998"/>
    <x v="0"/>
    <n v="7.92"/>
    <n v="11.25"/>
    <n v="15"/>
    <n v="250"/>
    <n v="450"/>
    <n v="92"/>
    <n v="76"/>
    <n v="32"/>
    <s v=" UNKNOWN"/>
    <n v="45"/>
    <n v="30"/>
  </r>
  <r>
    <n v="2004"/>
    <n v="2004"/>
    <x v="1"/>
    <s v=" UNKNOWN"/>
    <n v="8.9"/>
    <n v="11.9"/>
    <n v="330"/>
    <n v="600"/>
    <n v="97"/>
    <n v="76"/>
    <n v="35"/>
    <s v=" UNKNOWN"/>
    <n v="75"/>
    <n v="50.420168067226889"/>
  </r>
  <r>
    <s v=" UNKNOWN"/>
    <n v="2008"/>
    <x v="1"/>
    <s v=" UNKNOWN"/>
    <n v="9"/>
    <s v=" UNKNOWN"/>
    <n v="310"/>
    <n v="600"/>
    <s v=" UNKNOWN"/>
    <s v=" UNKNOWN"/>
    <s v=" UNKNOWN"/>
    <s v=" UNKNOWN"/>
    <n v="86"/>
    <e v="#VALUE!"/>
  </r>
  <r>
    <s v=" UNKNOWN"/>
    <n v="2004"/>
    <x v="1"/>
    <s v=" UNKNOWN"/>
    <n v="8.9"/>
    <n v="12.1"/>
    <n v="320"/>
    <n v="544"/>
    <n v="97"/>
    <n v="84"/>
    <n v="35"/>
    <s v=" UNKNOWN"/>
    <n v="75"/>
    <n v="44.958677685950413"/>
  </r>
  <r>
    <s v=" UNKNOWN"/>
    <n v="1994"/>
    <x v="0"/>
    <s v=" UNKNOWN"/>
    <n v="7.55"/>
    <n v="18.2"/>
    <n v="114"/>
    <n v="450"/>
    <n v="76"/>
    <n v="62"/>
    <n v="32"/>
    <n v="217"/>
    <n v="63"/>
    <n v="24.725274725274726"/>
  </r>
  <r>
    <s v=" UNKNOWN"/>
    <n v="2004"/>
    <x v="1"/>
    <n v="6.24"/>
    <n v="8.44"/>
    <n v="9.77"/>
    <n v="285"/>
    <n v="472.5"/>
    <n v="158"/>
    <n v="135"/>
    <n v="29"/>
    <s v=" UNKNOWN"/>
    <n v="75"/>
    <n v="48.36233367451382"/>
  </r>
  <r>
    <s v=" UNKNOWN"/>
    <n v="1987"/>
    <x v="2"/>
    <s v=" UNKNOWN"/>
    <n v="7.5"/>
    <n v="10.5"/>
    <n v="230"/>
    <n v="450"/>
    <n v="127"/>
    <n v="119"/>
    <n v="32"/>
    <s v=" UNKNOWN"/>
    <n v="63"/>
    <n v="42.857142857142854"/>
  </r>
  <r>
    <n v="2009"/>
    <n v="2009"/>
    <x v="1"/>
    <n v="6.65"/>
    <n v="8.1"/>
    <n v="10.029999999999999"/>
    <n v="291"/>
    <n v="472.5"/>
    <n v="125"/>
    <n v="116"/>
    <n v="35"/>
    <n v="648"/>
    <n v="75"/>
    <n v="47.108673978065802"/>
  </r>
  <r>
    <s v=" UNKNOWN"/>
    <n v="2007"/>
    <x v="1"/>
    <s v=" UNKNOWN"/>
    <n v="8.6999999999999993"/>
    <n v="14"/>
    <n v="266"/>
    <n v="472.5"/>
    <n v="113"/>
    <n v="94"/>
    <n v="35"/>
    <s v=" UNKNOWN"/>
    <n v="60"/>
    <n v="33.75"/>
  </r>
  <r>
    <n v="2007"/>
    <n v="2007"/>
    <x v="1"/>
    <n v="7.18"/>
    <n v="7.94"/>
    <n v="9.9600000000000009"/>
    <n v="296.5"/>
    <n v="472.5"/>
    <n v="162"/>
    <n v="148"/>
    <n v="35"/>
    <s v=" UNKNOWN"/>
    <n v="75"/>
    <n v="47.439759036144572"/>
  </r>
  <r>
    <s v=" UNKNOWN"/>
    <n v="2010"/>
    <x v="3"/>
    <n v="6.59"/>
    <n v="8.4"/>
    <n v="11.6"/>
    <s v=" UNKNOWN"/>
    <n v="450"/>
    <n v="119"/>
    <n v="103"/>
    <n v="32"/>
    <s v=" UNKNOWN"/>
    <n v="75"/>
    <n v="38.793103448275865"/>
  </r>
  <r>
    <s v=" UNKNOWN"/>
    <n v="2007"/>
    <x v="1"/>
    <s v=" UNKNOWN"/>
    <n v="8.6300000000000008"/>
    <n v="18.079999999999998"/>
    <n v="270"/>
    <n v="450"/>
    <s v=" UNKNOWN"/>
    <n v="94"/>
    <n v="22"/>
    <s v=" UNKNOWN"/>
    <n v="75"/>
    <n v="24.889380530973455"/>
  </r>
  <r>
    <n v="2009"/>
    <n v="2009"/>
    <x v="1"/>
    <s v=" UNKNOWN"/>
    <n v="6.6"/>
    <n v="10"/>
    <n v="300"/>
    <n v="472.5"/>
    <s v=" UNKNOWN"/>
    <n v="81"/>
    <n v="38"/>
    <s v=" UNKNOWN"/>
    <n v="75"/>
    <n v="47.25"/>
  </r>
  <r>
    <n v="1994"/>
    <n v="1994"/>
    <x v="0"/>
    <n v="6.73"/>
    <n v="9.8000000000000007"/>
    <n v="15.6"/>
    <n v="322"/>
    <n v="599"/>
    <s v=" UNKNOWN"/>
    <n v="91"/>
    <n v="30"/>
    <s v=" UNKNOWN"/>
    <n v="75"/>
    <n v="38.397435897435898"/>
  </r>
  <r>
    <s v=" UNKNOWN"/>
    <n v="1990"/>
    <x v="0"/>
    <n v="6.73"/>
    <n v="9.8000000000000007"/>
    <n v="15.6"/>
    <n v="377"/>
    <n v="680"/>
    <s v=" UNKNOWN"/>
    <n v="96"/>
    <n v="30"/>
    <s v=" UNKNOWN"/>
    <n v="75"/>
    <n v="43.589743589743591"/>
  </r>
  <r>
    <s v=" UNKNOWN"/>
    <n v="2008"/>
    <x v="1"/>
    <s v=" UNKNOWN"/>
    <n v="10.199999999999999"/>
    <n v="12.7"/>
    <n v="220"/>
    <n v="450"/>
    <n v="86"/>
    <n v="65"/>
    <n v="35"/>
    <s v=" UNKNOWN"/>
    <n v="48"/>
    <n v="35.433070866141733"/>
  </r>
  <r>
    <s v=" UNKNOWN"/>
    <n v="1998"/>
    <x v="0"/>
    <s v=" UNKNOWN"/>
    <n v="12.4"/>
    <n v="12"/>
    <n v="280"/>
    <n v="450"/>
    <n v="140"/>
    <n v="97"/>
    <n v="35"/>
    <s v=" UNKNOWN"/>
    <n v="75"/>
    <n v="37.5"/>
  </r>
  <r>
    <n v="2006"/>
    <n v="2006"/>
    <x v="1"/>
    <s v=" UNKNOWN"/>
    <n v="12.4"/>
    <n v="12"/>
    <n v="380"/>
    <n v="650"/>
    <n v="124"/>
    <n v="103"/>
    <n v="38"/>
    <s v=" UNKNOWN"/>
    <n v="75"/>
    <n v="54.166666666666664"/>
  </r>
  <r>
    <s v=" UNKNOWN"/>
    <n v="2000"/>
    <x v="1"/>
    <s v=" UNKNOWN"/>
    <n v="12.4"/>
    <n v="12"/>
    <n v="240"/>
    <n v="450"/>
    <n v="140"/>
    <n v="97"/>
    <n v="35"/>
    <s v=" UNKNOWN"/>
    <n v="75"/>
    <n v="37.5"/>
  </r>
  <r>
    <n v="2011"/>
    <n v="2011"/>
    <x v="3"/>
    <n v="6.38"/>
    <n v="9.4499999999999993"/>
    <n v="12.5"/>
    <n v="289.5"/>
    <n v="472.5"/>
    <n v="105"/>
    <n v="100"/>
    <n v="35"/>
    <n v="432"/>
    <n v="75"/>
    <n v="37.799999999999997"/>
  </r>
  <r>
    <s v=" UNKNOWN"/>
    <n v="2008"/>
    <x v="1"/>
    <s v=" UNKNOWN"/>
    <n v="8.8000000000000007"/>
    <n v="18"/>
    <n v="300"/>
    <n v="495"/>
    <n v="81"/>
    <n v="76"/>
    <n v="35"/>
    <s v=" UNKNOWN"/>
    <n v="60"/>
    <n v="27.5"/>
  </r>
  <r>
    <s v=" UNKNOWN"/>
    <n v="2002"/>
    <x v="1"/>
    <s v=" UNKNOWN"/>
    <n v="9.4"/>
    <n v="15.04"/>
    <n v="275"/>
    <n v="450"/>
    <n v="94"/>
    <n v="81"/>
    <n v="35"/>
    <s v=" UNKNOWN"/>
    <n v="60"/>
    <n v="29.920212765957448"/>
  </r>
  <r>
    <s v=" UNKNOWN"/>
    <n v="2001"/>
    <x v="1"/>
    <s v=" UNKNOWN"/>
    <n v="8.14"/>
    <n v="9.44"/>
    <n v="275"/>
    <n v="472.5"/>
    <n v="130"/>
    <n v="113"/>
    <n v="35"/>
    <s v=" UNKNOWN"/>
    <n v="75"/>
    <n v="50.052966101694921"/>
  </r>
  <r>
    <n v="2010"/>
    <n v="2010"/>
    <x v="3"/>
    <s v=" UNKNOWN"/>
    <n v="8"/>
    <s v=" UNKNOWN"/>
    <n v="278"/>
    <n v="472.5"/>
    <s v=" UNKNOWN"/>
    <n v="130"/>
    <n v="34"/>
    <s v=" UNKNOWN"/>
    <n v="75"/>
    <e v="#VALUE!"/>
  </r>
  <r>
    <n v="1989"/>
    <n v="1989"/>
    <x v="2"/>
    <s v=" UNKNOWN"/>
    <n v="11.34"/>
    <n v="15"/>
    <n v="230"/>
    <n v="450"/>
    <n v="67"/>
    <n v="54"/>
    <n v="27"/>
    <s v=" UNKNOWN"/>
    <n v="70"/>
    <n v="30"/>
  </r>
  <r>
    <s v=" UNKNOWN"/>
    <n v="2014"/>
    <x v="3"/>
    <n v="5.7"/>
    <n v="10.76"/>
    <n v="10.199999999999999"/>
    <n v="290"/>
    <n v="450"/>
    <n v="108"/>
    <n v="97"/>
    <n v="30"/>
    <n v="540"/>
    <n v="60"/>
    <n v="44.117647058823529"/>
  </r>
  <r>
    <s v=" UNKNOWN"/>
    <n v="2010"/>
    <x v="3"/>
    <s v=" UNKNOWN"/>
    <n v="10.76"/>
    <n v="10.24"/>
    <n v="290"/>
    <n v="472.5"/>
    <n v="119"/>
    <n v="97"/>
    <n v="35"/>
    <s v=" UNKNOWN"/>
    <n v="60"/>
    <n v="46.142578125"/>
  </r>
  <r>
    <s v=" UNKNOWN"/>
    <n v="2001"/>
    <x v="1"/>
    <s v=" UNKNOWN"/>
    <n v="8.4"/>
    <n v="9"/>
    <n v="275"/>
    <n v="450"/>
    <n v="110"/>
    <n v="97"/>
    <n v="35"/>
    <s v=" UNKNOWN"/>
    <n v="63"/>
    <n v="50"/>
  </r>
  <r>
    <s v=" UNKNOWN"/>
    <n v="2000"/>
    <x v="1"/>
    <n v="6.86"/>
    <n v="9.4499999999999993"/>
    <n v="11.7"/>
    <n v="360"/>
    <n v="472.5"/>
    <n v="119"/>
    <s v=" UNKNOWN"/>
    <n v="35"/>
    <n v="188"/>
    <n v="60"/>
    <n v="40.384615384615387"/>
  </r>
  <r>
    <s v=" UNKNOWN"/>
    <n v="2005"/>
    <x v="1"/>
    <n v="6.5"/>
    <n v="8.5"/>
    <n v="13.5"/>
    <n v="255"/>
    <n v="450"/>
    <n v="97"/>
    <n v="70"/>
    <n v="27"/>
    <s v=" UNKNOWN"/>
    <n v="48"/>
    <n v="33.333333333333336"/>
  </r>
  <r>
    <s v=" UNKNOWN"/>
    <n v="2007"/>
    <x v="1"/>
    <n v="6.15"/>
    <n v="9.27"/>
    <n v="10.050000000000001"/>
    <n v="278"/>
    <n v="472.5"/>
    <n v="124"/>
    <n v="119"/>
    <n v="35"/>
    <n v="620"/>
    <n v="75"/>
    <n v="47.014925373134325"/>
  </r>
  <r>
    <n v="2010"/>
    <n v="2010"/>
    <x v="3"/>
    <n v="6.28"/>
    <n v="9.4700000000000006"/>
    <n v="12.6"/>
    <n v="292"/>
    <n v="495"/>
    <s v=" UNKNOWN"/>
    <n v="67"/>
    <n v="32"/>
    <s v=" UNKNOWN"/>
    <n v="48"/>
    <n v="39.285714285714285"/>
  </r>
  <r>
    <n v="1990"/>
    <n v="1990"/>
    <x v="0"/>
    <n v="5.75"/>
    <n v="8.6999999999999993"/>
    <n v="11.8"/>
    <n v="275"/>
    <n v="472.5"/>
    <n v="111"/>
    <n v="100"/>
    <n v="35"/>
    <s v=" UNKNOWN"/>
    <n v="60"/>
    <n v="40.042372881355931"/>
  </r>
  <r>
    <n v="2009"/>
    <n v="2009"/>
    <x v="1"/>
    <n v="6.75"/>
    <n v="10.4"/>
    <n v="10.54"/>
    <n v="289"/>
    <n v="472.5"/>
    <n v="159"/>
    <n v="124"/>
    <n v="35"/>
    <n v="648"/>
    <n v="75"/>
    <n v="44.829222011385205"/>
  </r>
  <r>
    <n v="1999"/>
    <n v="1999"/>
    <x v="0"/>
    <n v="6.9"/>
    <n v="8.6"/>
    <n v="11.8"/>
    <n v="289"/>
    <n v="472.5"/>
    <n v="130"/>
    <n v="108"/>
    <n v="35"/>
    <s v=" UNKNOWN"/>
    <n v="75"/>
    <n v="40.042372881355931"/>
  </r>
  <r>
    <n v="2007"/>
    <n v="2007"/>
    <x v="1"/>
    <n v="6.32"/>
    <n v="7.8"/>
    <n v="10.050000000000001"/>
    <n v="266"/>
    <n v="472.5"/>
    <n v="135"/>
    <n v="119"/>
    <n v="35"/>
    <n v="648"/>
    <n v="75"/>
    <n v="47.014925373134325"/>
  </r>
  <r>
    <s v=" UNKNOWN"/>
    <n v="2002"/>
    <x v="1"/>
    <s v=" UNKNOWN"/>
    <n v="8.5"/>
    <n v="9.5"/>
    <n v="287"/>
    <n v="472.5"/>
    <n v="113"/>
    <n v="103"/>
    <n v="33"/>
    <s v=" UNKNOWN"/>
    <n v="75"/>
    <n v="49.736842105263158"/>
  </r>
  <r>
    <s v=" UNKNOWN"/>
    <n v="1992"/>
    <x v="0"/>
    <n v="6.3"/>
    <n v="10.17"/>
    <n v="16.989999999999998"/>
    <n v="225"/>
    <n v="450"/>
    <n v="89"/>
    <n v="67"/>
    <n v="28"/>
    <s v=" UNKNOWN"/>
    <n v="48"/>
    <n v="26.486168334314304"/>
  </r>
  <r>
    <s v=" UNKNOWN"/>
    <n v="2005"/>
    <x v="1"/>
    <s v=" UNKNOWN"/>
    <n v="2.8"/>
    <n v="10.5"/>
    <n v="280"/>
    <n v="472.5"/>
    <n v="124"/>
    <n v="92"/>
    <n v="32"/>
    <s v=" UNKNOWN"/>
    <n v="63"/>
    <n v="45"/>
  </r>
  <r>
    <s v=" UNKNOWN"/>
    <n v="2009"/>
    <x v="1"/>
    <s v=" UNKNOWN"/>
    <n v="9.9"/>
    <n v="14.27"/>
    <n v="274"/>
    <n v="472.5"/>
    <n v="108"/>
    <n v="98"/>
    <n v="27"/>
    <s v=" UNKNOWN"/>
    <n v="75"/>
    <n v="33.111422564821304"/>
  </r>
  <r>
    <s v=" UNKNOWN"/>
    <n v="2006"/>
    <x v="1"/>
    <n v="6.8"/>
    <n v="8.6"/>
    <n v="10.6"/>
    <n v="289"/>
    <n v="472.5"/>
    <n v="130"/>
    <n v="119"/>
    <n v="35"/>
    <n v="648"/>
    <n v="75"/>
    <n v="44.575471698113212"/>
  </r>
  <r>
    <s v=" UNKNOWN"/>
    <n v="2007"/>
    <x v="1"/>
    <s v=" UNKNOWN"/>
    <n v="8.6"/>
    <n v="17.5"/>
    <n v="230"/>
    <n v="420"/>
    <n v="81"/>
    <n v="76"/>
    <n v="27"/>
    <s v=" UNKNOWN"/>
    <n v="39"/>
    <n v="24"/>
  </r>
  <r>
    <s v=" UNKNOWN"/>
    <n v="2002"/>
    <x v="1"/>
    <s v=" UNKNOWN"/>
    <s v=" UNKNOWN"/>
    <s v=" UNKNOWN"/>
    <n v="200"/>
    <n v="307"/>
    <n v="57"/>
    <n v="43"/>
    <n v="24"/>
    <s v=" UNKNOWN"/>
    <n v="37"/>
    <e v="#VALUE!"/>
  </r>
  <r>
    <s v=" UNKNOWN"/>
    <n v="2005"/>
    <x v="1"/>
    <s v=" UNKNOWN"/>
    <n v="9"/>
    <n v="11.8"/>
    <n v="300"/>
    <n v="450"/>
    <n v="97"/>
    <n v="92"/>
    <n v="30"/>
    <s v=" UNKNOWN"/>
    <n v="60"/>
    <n v="38.135593220338983"/>
  </r>
  <r>
    <s v=" UNKNOWN"/>
    <n v="2002"/>
    <x v="1"/>
    <s v=" UNKNOWN"/>
    <n v="9.6"/>
    <n v="12.6"/>
    <n v="260"/>
    <n v="450"/>
    <n v="92"/>
    <n v="81"/>
    <n v="27"/>
    <s v=" UNKNOWN"/>
    <n v="60"/>
    <n v="35.714285714285715"/>
  </r>
  <r>
    <n v="2010"/>
    <n v="2010"/>
    <x v="3"/>
    <s v=" UNKNOWN"/>
    <n v="8.25"/>
    <s v=" UNKNOWN"/>
    <n v="278"/>
    <n v="472.5"/>
    <n v="135"/>
    <n v="113"/>
    <n v="35"/>
    <s v=" UNKNOWN"/>
    <n v="60"/>
    <e v="#VALUE!"/>
  </r>
  <r>
    <s v=" UNKNOWN"/>
    <n v="1982"/>
    <x v="2"/>
    <s v=" UNKNOWN"/>
    <n v="11.3"/>
    <n v="17.399999999999999"/>
    <n v="240"/>
    <n v="450"/>
    <n v="81"/>
    <n v="65"/>
    <n v="32"/>
    <s v=" UNKNOWN"/>
    <n v="48"/>
    <n v="25.862068965517242"/>
  </r>
  <r>
    <n v="2003"/>
    <n v="2003"/>
    <x v="1"/>
    <n v="6.85"/>
    <n v="8.5500000000000007"/>
    <n v="12.48"/>
    <n v="320"/>
    <n v="600"/>
    <n v="105"/>
    <n v="100"/>
    <n v="31"/>
    <s v=" UNKNOWN"/>
    <n v="75"/>
    <n v="48.076923076923073"/>
  </r>
  <r>
    <s v=" UNKNOWN"/>
    <n v="2004"/>
    <x v="1"/>
    <n v="6.04"/>
    <n v="9.1"/>
    <n v="10.095000000000001"/>
    <n v="284"/>
    <n v="469"/>
    <n v="122"/>
    <n v="108"/>
    <n v="34"/>
    <n v="756"/>
    <n v="75"/>
    <n v="46.458642892521048"/>
  </r>
  <r>
    <n v="2009"/>
    <n v="2009"/>
    <x v="1"/>
    <s v=" UNKNOWN"/>
    <n v="10"/>
    <n v="16.100000000000001"/>
    <n v="330"/>
    <n v="517.5"/>
    <n v="76"/>
    <n v="65"/>
    <n v="30"/>
    <s v=" UNKNOWN"/>
    <n v="60"/>
    <n v="32.142857142857139"/>
  </r>
  <r>
    <s v=" UNKNOWN"/>
    <n v="2005"/>
    <x v="1"/>
    <n v="5.7750000000000004"/>
    <n v="9.66"/>
    <n v="9.56"/>
    <n v="320"/>
    <n v="600"/>
    <n v="130"/>
    <n v="100"/>
    <n v="39"/>
    <n v="30"/>
    <n v="63"/>
    <n v="62.761506276150627"/>
  </r>
  <r>
    <n v="2009"/>
    <n v="2009"/>
    <x v="1"/>
    <n v="6.87"/>
    <n v="9.6"/>
    <n v="12.4"/>
    <n v="320"/>
    <n v="600"/>
    <n v="119"/>
    <n v="97"/>
    <n v="39"/>
    <s v=" UNKNOWN"/>
    <n v="75"/>
    <n v="48.387096774193544"/>
  </r>
  <r>
    <s v=" UNKNOWN"/>
    <n v="2006"/>
    <x v="1"/>
    <s v=" UNKNOWN"/>
    <n v="8.76"/>
    <n v="10.11"/>
    <n v="265"/>
    <n v="472.5"/>
    <n v="119"/>
    <n v="90"/>
    <n v="34"/>
    <s v=" UNKNOWN"/>
    <n v="71"/>
    <n v="46.735905044510389"/>
  </r>
  <r>
    <n v="2013"/>
    <n v="2013"/>
    <x v="3"/>
    <n v="7.04"/>
    <n v="9.6"/>
    <n v="16.649999999999999"/>
    <n v="350"/>
    <n v="600"/>
    <s v=" UNKNOWN"/>
    <n v="86"/>
    <n v="34"/>
    <n v="324"/>
    <n v="75"/>
    <n v="36.036036036036037"/>
  </r>
  <r>
    <s v=" UNKNOWN"/>
    <n v="2002"/>
    <x v="1"/>
    <s v=" UNKNOWN"/>
    <n v="15.5"/>
    <n v="16"/>
    <n v="220"/>
    <n v="400"/>
    <n v="81"/>
    <n v="70"/>
    <n v="32"/>
    <s v=" UNKNOWN"/>
    <n v="30"/>
    <n v="25"/>
  </r>
  <r>
    <s v=" UNKNOWN"/>
    <n v="2007"/>
    <x v="1"/>
    <s v=" UNKNOWN"/>
    <n v="10.1"/>
    <n v="15.1"/>
    <n v="295"/>
    <n v="472.5"/>
    <n v="107"/>
    <n v="89"/>
    <n v="27"/>
    <s v=" UNKNOWN"/>
    <n v="60"/>
    <n v="31.291390728476824"/>
  </r>
  <r>
    <s v=" UNKNOWN"/>
    <n v="2000"/>
    <x v="1"/>
    <s v=" UNKNOWN"/>
    <n v="9.6999999999999993"/>
    <n v="13.8"/>
    <n v="262"/>
    <n v="450"/>
    <n v="83"/>
    <n v="70"/>
    <n v="32"/>
    <s v=" UNKNOWN"/>
    <n v="60"/>
    <n v="32.608695652173914"/>
  </r>
  <r>
    <s v=" UNKNOWN"/>
    <n v="1982"/>
    <x v="2"/>
    <s v=" UNKNOWN"/>
    <n v="9.0299999999999994"/>
    <n v="15.1"/>
    <n v="215"/>
    <n v="430"/>
    <n v="81"/>
    <n v="65"/>
    <n v="30"/>
    <s v=" UNKNOWN"/>
    <n v="60"/>
    <n v="28.476821192052981"/>
  </r>
  <r>
    <n v="1988"/>
    <n v="1988"/>
    <x v="2"/>
    <s v=" UNKNOWN"/>
    <n v="10.3"/>
    <s v=" UNKNOWN"/>
    <n v="247"/>
    <n v="525"/>
    <n v="86"/>
    <n v="65"/>
    <n v="26"/>
    <s v=" UNKNOWN"/>
    <n v="60"/>
    <e v="#VALUE!"/>
  </r>
  <r>
    <s v=" UNKNOWN"/>
    <n v="1995"/>
    <x v="0"/>
    <s v=" UNKNOWN"/>
    <n v="10.3"/>
    <n v="14.7"/>
    <n v="225"/>
    <n v="449"/>
    <n v="76"/>
    <n v="49"/>
    <n v="32"/>
    <s v=" UNKNOWN"/>
    <n v="48"/>
    <n v="30.544217687074831"/>
  </r>
  <r>
    <s v=" UNKNOWN"/>
    <n v="2006"/>
    <x v="1"/>
    <s v=" UNKNOWN"/>
    <n v="8.6"/>
    <n v="10.6"/>
    <n v="280"/>
    <n v="472.5"/>
    <n v="113"/>
    <n v="105"/>
    <n v="31"/>
    <s v=" UNKNOWN"/>
    <n v="60"/>
    <n v="44.575471698113212"/>
  </r>
  <r>
    <s v=" UNKNOWN"/>
    <n v="2004"/>
    <x v="1"/>
    <n v="6.4"/>
    <n v="11"/>
    <n v="16.75"/>
    <n v="297"/>
    <n v="559"/>
    <n v="112"/>
    <n v="74"/>
    <n v="32"/>
    <s v=" UNKNOWN"/>
    <n v="75"/>
    <n v="33.373134328358212"/>
  </r>
  <r>
    <n v="1991"/>
    <n v="1991"/>
    <x v="0"/>
    <n v="6.3"/>
    <n v="8.1"/>
    <n v="10.53"/>
    <n v="190"/>
    <n v="322"/>
    <n v="103"/>
    <n v="94"/>
    <n v="32"/>
    <s v=" UNKNOWN"/>
    <n v="48"/>
    <n v="30.579297245963915"/>
  </r>
  <r>
    <n v="2013"/>
    <n v="2013"/>
    <x v="3"/>
    <s v=" UNKNOWN"/>
    <n v="8.6999999999999993"/>
    <n v="10.53"/>
    <n v="285"/>
    <n v="472.5"/>
    <n v="148"/>
    <n v="140"/>
    <n v="25"/>
    <n v="814"/>
    <n v="75"/>
    <n v="44.871794871794876"/>
  </r>
  <r>
    <s v=" UNKNOWN"/>
    <n v="2008"/>
    <x v="1"/>
    <s v=" UNKNOWN"/>
    <n v="8.68"/>
    <n v="10.8"/>
    <n v="296"/>
    <n v="472.5"/>
    <n v="119"/>
    <n v="94"/>
    <n v="35"/>
    <s v=" UNKNOWN"/>
    <n v="56"/>
    <n v="43.75"/>
  </r>
  <r>
    <n v="2011"/>
    <n v="2011"/>
    <x v="3"/>
    <s v=" UNKNOWN"/>
    <n v="8.7799999999999994"/>
    <n v="10.18"/>
    <n v="285"/>
    <n v="472.5"/>
    <n v="151"/>
    <n v="140"/>
    <n v="35"/>
    <s v=" UNKNOWN"/>
    <n v="75"/>
    <n v="46.414538310412574"/>
  </r>
  <r>
    <s v=" UNKNOWN"/>
    <n v="2003"/>
    <x v="1"/>
    <s v=" UNKNOWN"/>
    <n v="9.23"/>
    <n v="12"/>
    <n v="285"/>
    <n v="472.5"/>
    <n v="130"/>
    <n v="121"/>
    <n v="29"/>
    <s v=" UNKNOWN"/>
    <n v="75"/>
    <n v="39.375"/>
  </r>
  <r>
    <n v="1986"/>
    <n v="1986"/>
    <x v="2"/>
    <n v="5.79"/>
    <n v="10.06"/>
    <n v="14.3"/>
    <n v="281"/>
    <n v="480"/>
    <n v="87"/>
    <n v="74"/>
    <n v="30"/>
    <n v="304"/>
    <n v="67"/>
    <n v="33.566433566433567"/>
  </r>
  <r>
    <s v=" UNKNOWN"/>
    <n v="1998"/>
    <x v="0"/>
    <n v="6.15"/>
    <n v="10.3"/>
    <n v="12.5"/>
    <n v="283"/>
    <n v="480"/>
    <n v="100"/>
    <n v="91"/>
    <n v="35"/>
    <n v="304"/>
    <n v="75"/>
    <n v="38.4"/>
  </r>
  <r>
    <n v="1988"/>
    <n v="1988"/>
    <x v="2"/>
    <n v="5.79"/>
    <n v="10.06"/>
    <n v="15.7"/>
    <n v="286"/>
    <n v="480"/>
    <n v="87"/>
    <n v="78"/>
    <n v="33"/>
    <n v="304"/>
    <n v="67"/>
    <n v="30.573248407643312"/>
  </r>
  <r>
    <n v="1982"/>
    <n v="1982"/>
    <x v="2"/>
    <n v="6.1"/>
    <n v="9.91"/>
    <n v="13.6"/>
    <n v="263"/>
    <n v="544"/>
    <n v="110"/>
    <n v="80"/>
    <n v="40"/>
    <s v=" UNKNOWN"/>
    <n v="67"/>
    <n v="40"/>
  </r>
  <r>
    <s v=" UNKNOWN"/>
    <n v="2002"/>
    <x v="1"/>
    <n v="7.24"/>
    <n v="11"/>
    <n v="12.1"/>
    <n v="250"/>
    <n v="450"/>
    <n v="138"/>
    <n v="119"/>
    <n v="32"/>
    <s v=" UNKNOWN"/>
    <n v="63"/>
    <n v="37.190082644628099"/>
  </r>
  <r>
    <s v=" UNKNOWN"/>
    <n v="2009"/>
    <x v="1"/>
    <n v="5.67"/>
    <n v="9.6"/>
    <n v="13.25"/>
    <n v="248"/>
    <n v="560"/>
    <n v="96"/>
    <n v="73"/>
    <n v="30"/>
    <n v="582"/>
    <n v="60"/>
    <n v="42.264150943396224"/>
  </r>
  <r>
    <s v=" UNKNOWN"/>
    <n v="2003"/>
    <x v="1"/>
    <s v=" UNKNOWN"/>
    <n v="6.25"/>
    <n v="14"/>
    <n v="250"/>
    <n v="450"/>
    <n v="173"/>
    <n v="162"/>
    <n v="35"/>
    <s v=" UNKNOWN"/>
    <n v="75"/>
    <n v="32.142857142857146"/>
  </r>
  <r>
    <s v=" UNKNOWN"/>
    <n v="2016"/>
    <x v="3"/>
    <n v="7.41"/>
    <n v="8.1300000000000008"/>
    <n v="17.5"/>
    <s v=" UNKNOWN"/>
    <n v="600"/>
    <n v="162"/>
    <s v=" UNKNOWN"/>
    <s v=" UNKNOWN"/>
    <s v=" UNKNOWN"/>
    <n v="75"/>
    <n v="34.285714285714285"/>
  </r>
  <r>
    <s v=" UNKNOWN"/>
    <n v="2007"/>
    <x v="1"/>
    <n v="6.1"/>
    <n v="8.1999999999999993"/>
    <n v="11.4"/>
    <n v="275"/>
    <n v="530"/>
    <n v="97"/>
    <n v="76"/>
    <n v="31"/>
    <s v=" UNKNOWN"/>
    <n v="60"/>
    <n v="46.491228070175438"/>
  </r>
  <r>
    <s v=" UNKNOWN"/>
    <n v="2001"/>
    <x v="1"/>
    <n v="6.1"/>
    <n v="8.23"/>
    <n v="12.4"/>
    <n v="286"/>
    <n v="590"/>
    <n v="131"/>
    <n v="124"/>
    <n v="34"/>
    <s v=" UNKNOWN"/>
    <n v="75"/>
    <n v="47.58064516129032"/>
  </r>
  <r>
    <s v=" UNKNOWN"/>
    <n v="2005"/>
    <x v="1"/>
    <s v=" UNKNOWN"/>
    <n v="10.7"/>
    <n v="12.5"/>
    <n v="270"/>
    <n v="450"/>
    <n v="92"/>
    <n v="84"/>
    <n v="32"/>
    <s v=" UNKNOWN"/>
    <n v="48"/>
    <n v="36"/>
  </r>
  <r>
    <s v=" UNKNOWN"/>
    <n v="2005"/>
    <x v="1"/>
    <s v=" UNKNOWN"/>
    <n v="8.1999999999999993"/>
    <n v="11.5"/>
    <n v="150"/>
    <n v="250"/>
    <n v="65"/>
    <n v="54"/>
    <n v="32"/>
    <s v=" UNKNOWN"/>
    <n v="37"/>
    <n v="21.739130434782609"/>
  </r>
  <r>
    <s v=" UNKNOWN"/>
    <n v="2000"/>
    <x v="1"/>
    <s v=" UNKNOWN"/>
    <n v="8"/>
    <n v="10.61"/>
    <n v="282"/>
    <n v="450"/>
    <n v="135"/>
    <n v="124"/>
    <n v="33"/>
    <s v=" UNKNOWN"/>
    <n v="75"/>
    <n v="42.412818096135723"/>
  </r>
  <r>
    <s v=" UNKNOWN"/>
    <n v="1995"/>
    <x v="0"/>
    <s v=" UNKNOWN"/>
    <n v="8.75"/>
    <n v="17.5"/>
    <n v="275"/>
    <n v="450"/>
    <n v="78"/>
    <n v="51"/>
    <n v="35"/>
    <s v=" UNKNOWN"/>
    <n v="78"/>
    <n v="25.714285714285715"/>
  </r>
  <r>
    <s v=" UNKNOWN"/>
    <n v="1997"/>
    <x v="0"/>
    <s v=" UNKNOWN"/>
    <n v="9.6"/>
    <n v="14.6"/>
    <n v="159"/>
    <n v="380"/>
    <n v="70"/>
    <n v="65"/>
    <n v="27"/>
    <s v=" UNKNOWN"/>
    <n v="48"/>
    <n v="26.027397260273972"/>
  </r>
  <r>
    <n v="2010"/>
    <n v="2010"/>
    <x v="3"/>
    <n v="6.25"/>
    <n v="10.199999999999999"/>
    <n v="11.164999999999999"/>
    <n v="280"/>
    <n v="472.5"/>
    <n v="116"/>
    <n v="104"/>
    <n v="35"/>
    <n v="740"/>
    <n v="60"/>
    <n v="42.319749216300941"/>
  </r>
  <r>
    <s v=" UNKNOWN"/>
    <n v="2002"/>
    <x v="1"/>
    <n v="6.24"/>
    <n v="8.75"/>
    <n v="10.3"/>
    <n v="290"/>
    <n v="450"/>
    <n v="104"/>
    <n v="92"/>
    <n v="34"/>
    <s v=" UNKNOWN"/>
    <n v="75"/>
    <n v="43.689320388349515"/>
  </r>
  <r>
    <n v="1994"/>
    <n v="1994"/>
    <x v="0"/>
    <s v=" UNKNOWN"/>
    <n v="10"/>
    <n v="15"/>
    <s v=" UNKNOWN"/>
    <n v="450"/>
    <n v="81"/>
    <n v="72"/>
    <n v="22"/>
    <s v=" UNKNOWN"/>
    <n v="75"/>
    <n v="30"/>
  </r>
  <r>
    <s v=" UNKNOWN"/>
    <n v="2006"/>
    <x v="1"/>
    <n v="6.15"/>
    <n v="8.1"/>
    <n v="10.14"/>
    <n v="287"/>
    <n v="472.5"/>
    <n v="132"/>
    <n v="113"/>
    <n v="35"/>
    <s v=" UNKNOWN"/>
    <n v="75"/>
    <n v="46.597633136094672"/>
  </r>
  <r>
    <s v=" UNKNOWN"/>
    <n v="1999"/>
    <x v="0"/>
    <n v="5.8"/>
    <n v="9.6"/>
    <n v="15.7"/>
    <n v="197"/>
    <n v="450"/>
    <n v="76"/>
    <n v="57"/>
    <n v="32"/>
    <s v=" UNKNOWN"/>
    <n v="48"/>
    <n v="28.662420382165607"/>
  </r>
  <r>
    <n v="1996"/>
    <n v="1996"/>
    <x v="0"/>
    <n v="6.49"/>
    <n v="9.15"/>
    <n v="13.88"/>
    <n v="290"/>
    <n v="472.5"/>
    <s v=" UNKNOWN"/>
    <n v="92"/>
    <n v="31"/>
    <s v=" UNKNOWN"/>
    <n v="89"/>
    <n v="34.04178674351585"/>
  </r>
  <r>
    <s v=" UNKNOWN"/>
    <n v="2018"/>
    <x v="3"/>
    <n v="5.9"/>
    <n v="9.1999999999999993"/>
    <n v="10.5"/>
    <n v="298"/>
    <n v="450"/>
    <n v="124"/>
    <n v="100"/>
    <n v="35"/>
    <n v="351"/>
    <n v="75"/>
    <n v="42.857142857142854"/>
  </r>
  <r>
    <n v="2009"/>
    <n v="2009"/>
    <x v="1"/>
    <s v=" UNKNOWN"/>
    <n v="9.36"/>
    <n v="11.92"/>
    <n v="295"/>
    <n v="472.5"/>
    <n v="140"/>
    <n v="108"/>
    <n v="35"/>
    <s v=" UNKNOWN"/>
    <n v="75"/>
    <n v="39.63926174496644"/>
  </r>
  <r>
    <s v=" UNKNOWN"/>
    <n v="2008"/>
    <x v="1"/>
    <s v=" UNKNOWN"/>
    <n v="9.1999999999999993"/>
    <n v="14.75"/>
    <n v="205"/>
    <n v="450"/>
    <n v="89"/>
    <n v="65"/>
    <n v="30"/>
    <s v=" UNKNOWN"/>
    <n v="48"/>
    <n v="30.508474576271187"/>
  </r>
  <r>
    <s v=" UNKNOWN"/>
    <n v="2003"/>
    <x v="1"/>
    <n v="5.7"/>
    <n v="9.8000000000000007"/>
    <n v="13.3"/>
    <n v="290"/>
    <n v="472.5"/>
    <n v="92"/>
    <n v="70"/>
    <n v="33"/>
    <n v="340"/>
    <n v="52"/>
    <n v="35.526315789473685"/>
  </r>
  <r>
    <n v="2001"/>
    <n v="2001"/>
    <x v="1"/>
    <s v=" UNKNOWN"/>
    <s v=" UNKNOWN"/>
    <s v=" UNKNOWN"/>
    <s v=" UNKNOWN"/>
    <n v="340"/>
    <s v=" UNKNOWN"/>
    <s v=" UNKNOWN"/>
    <s v=" UNKNOWN"/>
    <s v=" UNKNOWN"/>
    <n v="37"/>
    <e v="#VALUE!"/>
  </r>
  <r>
    <s v=" UNKNOWN"/>
    <n v="2001"/>
    <x v="1"/>
    <n v="3.12"/>
    <s v=" UNKNOWN"/>
    <n v="46"/>
    <n v="147"/>
    <n v="386"/>
    <s v=" UNKNOWN"/>
    <n v="22"/>
    <s v=" UNKNOWN"/>
    <s v=" UNKNOWN"/>
    <n v="37"/>
    <n v="8.3913043478260878"/>
  </r>
  <r>
    <n v="2012"/>
    <n v="2012"/>
    <x v="3"/>
    <s v=" UNKNOWN"/>
    <s v=" UNKNOWN"/>
    <s v=" UNKNOWN"/>
    <s v=" UNKNOWN"/>
    <s v=" UNKNOWN"/>
    <s v=" UNKNOWN"/>
    <s v=" UNKNOWN"/>
    <s v=" UNKNOWN"/>
    <s v=" UNKNOWN"/>
    <s v=" UNKNOWN"/>
    <e v="#VALUE!"/>
  </r>
  <r>
    <n v="2012"/>
    <n v="2012"/>
    <x v="3"/>
    <s v=" UNKNOWN"/>
    <n v="11.47"/>
    <n v="11.89"/>
    <n v="292"/>
    <n v="472.5"/>
    <n v="127"/>
    <n v="108"/>
    <n v="32"/>
    <s v=" UNKNOWN"/>
    <n v="60"/>
    <n v="39.739276703111855"/>
  </r>
  <r>
    <s v=" UNKNOWN"/>
    <n v="2001"/>
    <x v="1"/>
    <s v=" UNKNOWN"/>
    <n v="10"/>
    <n v="15.4"/>
    <s v=" UNKNOWN"/>
    <n v="472.5"/>
    <s v=" UNKNOWN"/>
    <s v=" UNKNOWN"/>
    <s v=" UNKNOWN"/>
    <s v=" UNKNOWN"/>
    <n v="48"/>
    <n v="30.68181818181818"/>
  </r>
  <r>
    <s v=" UNKNOWN"/>
    <n v="2005"/>
    <x v="1"/>
    <s v=" UNKNOWN"/>
    <n v="9.85"/>
    <n v="15.1"/>
    <n v="249"/>
    <n v="472.5"/>
    <n v="85"/>
    <n v="73"/>
    <n v="30"/>
    <s v=" UNKNOWN"/>
    <n v="75"/>
    <n v="31.291390728476824"/>
  </r>
  <r>
    <s v=" UNKNOWN"/>
    <n v="2007"/>
    <x v="1"/>
    <s v=" UNKNOWN"/>
    <n v="10"/>
    <n v="17.399999999999999"/>
    <n v="190"/>
    <s v=" UNKNOWN"/>
    <n v="54"/>
    <n v="49"/>
    <n v="29"/>
    <s v=" UNKNOWN"/>
    <n v="45"/>
    <e v="#VALUE!"/>
  </r>
  <r>
    <n v="2011"/>
    <n v="2011"/>
    <x v="3"/>
    <s v=" UNKNOWN"/>
    <n v="9.5500000000000007"/>
    <n v="15.2"/>
    <n v="201"/>
    <n v="462"/>
    <n v="67"/>
    <s v=" UNKNOWN"/>
    <n v="29"/>
    <s v=" UNKNOWN"/>
    <n v="48"/>
    <n v="30.394736842105264"/>
  </r>
  <r>
    <n v="2004"/>
    <n v="2004"/>
    <x v="1"/>
    <s v=" UNKNOWN"/>
    <n v="9.2799999999999994"/>
    <n v="16.5"/>
    <n v="230"/>
    <n v="450"/>
    <n v="70"/>
    <n v="54"/>
    <n v="32"/>
    <s v=" UNKNOWN"/>
    <n v="60"/>
    <n v="27.272727272727273"/>
  </r>
  <r>
    <s v=" UNKNOWN"/>
    <n v="2006"/>
    <x v="1"/>
    <s v=" UNKNOWN"/>
    <n v="9.2799999999999994"/>
    <n v="16.5"/>
    <n v="230"/>
    <n v="500"/>
    <n v="70"/>
    <n v="54"/>
    <n v="32"/>
    <s v=" UNKNOWN"/>
    <n v="60"/>
    <n v="30.303030303030305"/>
  </r>
  <r>
    <s v=" UNKNOWN"/>
    <n v="2007"/>
    <x v="1"/>
    <s v=" UNKNOWN"/>
    <s v=" UNKNOWN"/>
    <n v="12"/>
    <n v="215"/>
    <n v="450"/>
    <n v="81"/>
    <n v="65"/>
    <n v="30"/>
    <s v=" UNKNOWN"/>
    <n v="67"/>
    <n v="37.5"/>
  </r>
  <r>
    <s v=" UNKNOWN"/>
    <n v="2002"/>
    <x v="1"/>
    <s v=" UNKNOWN"/>
    <n v="10"/>
    <n v="14.5"/>
    <n v="236"/>
    <n v="472.5"/>
    <n v="86"/>
    <n v="70"/>
    <n v="35"/>
    <s v=" UNKNOWN"/>
    <n v="75"/>
    <n v="32.586206896551722"/>
  </r>
  <r>
    <s v=" UNKNOWN"/>
    <n v="2003"/>
    <x v="1"/>
    <s v=" UNKNOWN"/>
    <n v="7.9"/>
    <n v="12.5"/>
    <n v="249"/>
    <n v="450"/>
    <n v="70"/>
    <n v="58"/>
    <n v="30"/>
    <s v=" UNKNOWN"/>
    <n v="75"/>
    <n v="36"/>
  </r>
  <r>
    <s v=" UNKNOWN"/>
    <n v="2007"/>
    <x v="1"/>
    <s v=" UNKNOWN"/>
    <n v="9.5"/>
    <n v="15"/>
    <n v="180"/>
    <n v="430"/>
    <n v="67"/>
    <n v="59"/>
    <n v="30"/>
    <s v=" UNKNOWN"/>
    <n v="60"/>
    <n v="28.666666666666668"/>
  </r>
  <r>
    <s v=" UNKNOWN"/>
    <n v="2001"/>
    <x v="1"/>
    <s v=" UNKNOWN"/>
    <n v="10"/>
    <n v="15"/>
    <n v="140"/>
    <n v="430"/>
    <n v="76"/>
    <n v="54"/>
    <n v="30"/>
    <s v=" UNKNOWN"/>
    <n v="48"/>
    <n v="28.666666666666668"/>
  </r>
  <r>
    <s v=" UNKNOWN"/>
    <n v="2006"/>
    <x v="1"/>
    <s v=" UNKNOWN"/>
    <n v="9.9"/>
    <n v="14.9"/>
    <n v="155"/>
    <n v="405"/>
    <n v="81"/>
    <n v="49"/>
    <n v="30"/>
    <s v=" UNKNOWN"/>
    <n v="48"/>
    <n v="27.181208053691275"/>
  </r>
  <r>
    <s v=" UNKNOWN"/>
    <n v="2003"/>
    <x v="1"/>
    <s v=" UNKNOWN"/>
    <n v="10"/>
    <n v="14"/>
    <n v="180"/>
    <n v="430"/>
    <n v="67"/>
    <n v="49"/>
    <n v="30"/>
    <s v=" UNKNOWN"/>
    <n v="48"/>
    <n v="30.714285714285715"/>
  </r>
  <r>
    <s v=" UNKNOWN"/>
    <n v="2016"/>
    <x v="3"/>
    <s v=" UNKNOWN"/>
    <s v=" UNKNOWN"/>
    <s v=" UNKNOWN"/>
    <s v=" UNKNOWN"/>
    <s v=" UNKNOWN"/>
    <s v=" UNKNOWN"/>
    <s v=" UNKNOWN"/>
    <s v=" UNKNOWN"/>
    <s v=" UNKNOWN"/>
    <n v="60"/>
    <e v="#VALUE!"/>
  </r>
  <r>
    <s v=" UNKNOWN"/>
    <n v="2005"/>
    <x v="1"/>
    <s v=" UNKNOWN"/>
    <n v="9.5"/>
    <n v="12.3"/>
    <n v="133"/>
    <n v="420"/>
    <n v="78"/>
    <n v="54"/>
    <n v="30"/>
    <s v=" UNKNOWN"/>
    <n v="48"/>
    <n v="34.146341463414629"/>
  </r>
  <r>
    <s v=" UNKNOWN"/>
    <n v="2003"/>
    <x v="1"/>
    <s v=" UNKNOWN"/>
    <n v="8.1"/>
    <n v="16"/>
    <n v="91"/>
    <n v="375"/>
    <n v="65"/>
    <n v="46"/>
    <n v="22"/>
    <s v=" UNKNOWN"/>
    <n v="37"/>
    <n v="23.4375"/>
  </r>
  <r>
    <s v=" UNKNOWN"/>
    <n v="2005"/>
    <x v="1"/>
    <s v=" UNKNOWN"/>
    <n v="10.48"/>
    <n v="15"/>
    <n v="230"/>
    <n v="450"/>
    <n v="81"/>
    <n v="62"/>
    <n v="33"/>
    <s v=" UNKNOWN"/>
    <n v="60"/>
    <n v="30"/>
  </r>
  <r>
    <s v=" UNKNOWN"/>
    <n v="2005"/>
    <x v="1"/>
    <s v=" UNKNOWN"/>
    <n v="9.4"/>
    <n v="12"/>
    <n v="243"/>
    <n v="472.5"/>
    <n v="86"/>
    <n v="70"/>
    <n v="31"/>
    <s v=" UNKNOWN"/>
    <n v="75"/>
    <n v="39.375"/>
  </r>
  <r>
    <s v=" UNKNOWN"/>
    <n v="2007"/>
    <x v="1"/>
    <s v=" UNKNOWN"/>
    <s v=" UNKNOWN"/>
    <n v="12"/>
    <n v="200"/>
    <n v="450"/>
    <n v="76"/>
    <n v="54"/>
    <n v="32"/>
    <s v=" UNKNOWN"/>
    <n v="48"/>
    <n v="37.5"/>
  </r>
  <r>
    <s v=" UNKNOWN"/>
    <n v="1999"/>
    <x v="0"/>
    <s v=" UNKNOWN"/>
    <n v="10.199999999999999"/>
    <n v="15.5"/>
    <n v="226"/>
    <n v="450"/>
    <n v="73"/>
    <n v="54"/>
    <n v="33"/>
    <s v=" UNKNOWN"/>
    <n v="75"/>
    <n v="29.032258064516128"/>
  </r>
  <r>
    <s v=" UNKNOWN"/>
    <n v="2009"/>
    <x v="1"/>
    <s v=" UNKNOWN"/>
    <n v="10.3"/>
    <n v="14.5"/>
    <n v="166"/>
    <n v="400"/>
    <n v="62"/>
    <n v="49"/>
    <n v="27"/>
    <s v=" UNKNOWN"/>
    <n v="37"/>
    <n v="27.586206896551722"/>
  </r>
  <r>
    <s v=" UNKNOWN"/>
    <n v="2004"/>
    <x v="1"/>
    <s v=" UNKNOWN"/>
    <n v="10.5"/>
    <n v="12"/>
    <n v="126"/>
    <n v="450"/>
    <n v="86"/>
    <n v="67"/>
    <n v="26"/>
    <s v=" UNKNOWN"/>
    <n v="48"/>
    <n v="37.5"/>
  </r>
  <r>
    <s v=" UNKNOWN"/>
    <n v="2003"/>
    <x v="1"/>
    <s v=" UNKNOWN"/>
    <n v="9.1999999999999993"/>
    <n v="13.5"/>
    <n v="240"/>
    <n v="470"/>
    <n v="54"/>
    <n v="43"/>
    <n v="19"/>
    <s v=" UNKNOWN"/>
    <n v="75"/>
    <n v="34.814814814814817"/>
  </r>
  <r>
    <s v=" UNKNOWN"/>
    <n v="2002"/>
    <x v="1"/>
    <s v=" UNKNOWN"/>
    <n v="12.2"/>
    <n v="9.5"/>
    <n v="219"/>
    <n v="450"/>
    <n v="81"/>
    <n v="65"/>
    <n v="32"/>
    <s v=" UNKNOWN"/>
    <n v="60"/>
    <n v="47.368421052631582"/>
  </r>
  <r>
    <s v=" UNKNOWN"/>
    <n v="1990"/>
    <x v="0"/>
    <s v=" UNKNOWN"/>
    <n v="9.5"/>
    <n v="12"/>
    <n v="180"/>
    <n v="450"/>
    <n v="70"/>
    <n v="54"/>
    <n v="30"/>
    <s v=" UNKNOWN"/>
    <n v="48"/>
    <n v="37.5"/>
  </r>
  <r>
    <s v=" UNKNOWN"/>
    <n v="2002"/>
    <x v="1"/>
    <s v=" UNKNOWN"/>
    <n v="10"/>
    <n v="15"/>
    <n v="198"/>
    <n v="450"/>
    <n v="70"/>
    <n v="59"/>
    <n v="32"/>
    <s v=" UNKNOWN"/>
    <n v="60"/>
    <n v="30"/>
  </r>
  <r>
    <n v="2007"/>
    <n v="2007"/>
    <x v="1"/>
    <s v=" UNKNOWN"/>
    <n v="10.4"/>
    <n v="15.6"/>
    <n v="131"/>
    <s v=" UNKNOWN"/>
    <n v="59"/>
    <s v=" UNKNOWN"/>
    <n v="26"/>
    <s v=" UNKNOWN"/>
    <n v="37"/>
    <e v="#VALUE!"/>
  </r>
  <r>
    <s v=" UNKNOWN"/>
    <n v="2001"/>
    <x v="1"/>
    <s v=" UNKNOWN"/>
    <n v="9.5"/>
    <n v="15.4"/>
    <n v="175"/>
    <n v="450"/>
    <n v="73"/>
    <n v="54"/>
    <n v="28"/>
    <s v=" UNKNOWN"/>
    <n v="45"/>
    <n v="29.220779220779221"/>
  </r>
  <r>
    <s v=" UNKNOWN"/>
    <n v="2003"/>
    <x v="1"/>
    <s v=" UNKNOWN"/>
    <n v="10.1"/>
    <n v="14.8"/>
    <n v="185"/>
    <n v="400"/>
    <n v="62"/>
    <n v="49"/>
    <n v="29"/>
    <s v=" UNKNOWN"/>
    <n v="48"/>
    <n v="27.027027027027025"/>
  </r>
  <r>
    <s v=" UNKNOWN"/>
    <n v="2008"/>
    <x v="1"/>
    <s v=" UNKNOWN"/>
    <n v="9.8699999999999992"/>
    <n v="13"/>
    <n v="132"/>
    <n v="450"/>
    <n v="78"/>
    <n v="54"/>
    <n v="27"/>
    <s v=" UNKNOWN"/>
    <n v="48"/>
    <n v="34.615384615384613"/>
  </r>
  <r>
    <n v="1995"/>
    <n v="1995"/>
    <x v="0"/>
    <s v=" UNKNOWN"/>
    <n v="10.199999999999999"/>
    <n v="16.5"/>
    <n v="190"/>
    <n v="450"/>
    <n v="70"/>
    <n v="46"/>
    <n v="30"/>
    <s v=" UNKNOWN"/>
    <n v="48"/>
    <n v="27.272727272727273"/>
  </r>
  <r>
    <s v=" UNKNOWN"/>
    <n v="2008"/>
    <x v="1"/>
    <s v=" UNKNOWN"/>
    <n v="9.6"/>
    <n v="12.8"/>
    <n v="186"/>
    <n v="450"/>
    <s v=" UNKNOWN"/>
    <s v=" UNKNOWN"/>
    <s v=" UNKNOWN"/>
    <s v=" UNKNOWN"/>
    <n v="48"/>
    <n v="35.15625"/>
  </r>
  <r>
    <s v=" UNKNOWN"/>
    <n v="2003"/>
    <x v="1"/>
    <s v=" UNKNOWN"/>
    <n v="9.8000000000000007"/>
    <n v="12"/>
    <n v="185"/>
    <n v="450"/>
    <s v=" UNKNOWN"/>
    <n v="86"/>
    <n v="35"/>
    <s v=" UNKNOWN"/>
    <n v="60"/>
    <n v="37.5"/>
  </r>
  <r>
    <s v=" UNKNOWN"/>
    <n v="2004"/>
    <x v="1"/>
    <s v=" UNKNOWN"/>
    <n v="9.83"/>
    <n v="14.6"/>
    <n v="186"/>
    <n v="450"/>
    <n v="78"/>
    <n v="46"/>
    <n v="35"/>
    <s v=" UNKNOWN"/>
    <n v="48"/>
    <n v="30.82191780821918"/>
  </r>
  <r>
    <s v=" UNKNOWN"/>
    <n v="2001"/>
    <x v="1"/>
    <s v=" UNKNOWN"/>
    <s v=" UNKNOWN"/>
    <n v="14"/>
    <n v="178"/>
    <n v="380"/>
    <n v="67"/>
    <n v="46"/>
    <s v=" UNKNOWN"/>
    <s v=" UNKNOWN"/>
    <n v="48"/>
    <n v="27.142857142857142"/>
  </r>
  <r>
    <s v=" UNKNOWN"/>
    <n v="2001"/>
    <x v="1"/>
    <s v=" UNKNOWN"/>
    <n v="10.3"/>
    <n v="17.600000000000001"/>
    <n v="240"/>
    <n v="450"/>
    <n v="52"/>
    <n v="32"/>
    <n v="27"/>
    <s v=" UNKNOWN"/>
    <n v="48"/>
    <n v="25.568181818181817"/>
  </r>
  <r>
    <s v=" UNKNOWN"/>
    <n v="2018"/>
    <x v="3"/>
    <s v="kg (331&amp;#160"/>
    <s v="lb) total"/>
    <s v=" UNKNOWN"/>
    <s v=" UNKNOWN"/>
    <n v="19"/>
    <n v="70"/>
    <s v=" UNKNOWN"/>
    <s v=" UNKNOWN"/>
    <s v=" UNKNOWN"/>
    <s v=" UNKNOWN"/>
    <e v="#VALUE!"/>
  </r>
  <r>
    <s v=" UNKNOWN"/>
    <n v="2002"/>
    <x v="1"/>
    <s v=" UNKNOWN"/>
    <n v="9.6"/>
    <n v="15"/>
    <n v="204"/>
    <n v="481"/>
    <s v=" UNKNOWN"/>
    <n v="41"/>
    <n v="30"/>
    <s v=" UNKNOWN"/>
    <n v="48"/>
    <n v="32.06666666666667"/>
  </r>
  <r>
    <s v=" UNKNOWN"/>
    <n v="2000"/>
    <x v="1"/>
    <s v=" UNKNOWN"/>
    <n v="10.35"/>
    <n v="16"/>
    <n v="158"/>
    <n v="450"/>
    <n v="54"/>
    <n v="40"/>
    <n v="24"/>
    <s v=" UNKNOWN"/>
    <n v="37"/>
    <n v="28.125"/>
  </r>
  <r>
    <n v="2003"/>
    <n v="2003"/>
    <x v="1"/>
    <s v=" UNKNOWN"/>
    <n v="11.15"/>
    <n v="19.600000000000001"/>
    <n v="239"/>
    <n v="406"/>
    <n v="43"/>
    <n v="38"/>
    <n v="26"/>
    <s v=" UNKNOWN"/>
    <n v="48"/>
    <n v="20.714285714285712"/>
  </r>
  <r>
    <s v=" UNKNOWN"/>
    <n v="1984"/>
    <x v="2"/>
    <s v=" UNKNOWN"/>
    <n v="11.15"/>
    <n v="19.600000000000001"/>
    <n v="216"/>
    <n v="406"/>
    <n v="43"/>
    <n v="38"/>
    <n v="26"/>
    <s v=" UNKNOWN"/>
    <n v="48"/>
    <n v="20.714285714285712"/>
  </r>
  <r>
    <s v=" UNKNOWN"/>
    <n v="1989"/>
    <x v="2"/>
    <s v=" UNKNOWN"/>
    <n v="10.6"/>
    <n v="15.8"/>
    <n v="155"/>
    <n v="360"/>
    <n v="50"/>
    <s v=" UNKNOWN"/>
    <n v="24"/>
    <s v=" UNKNOWN"/>
    <n v="37"/>
    <n v="22.784810126582279"/>
  </r>
  <r>
    <s v=" UNKNOWN"/>
    <n v="2006"/>
    <x v="1"/>
    <s v=" UNKNOWN"/>
    <n v="10.5"/>
    <n v="12"/>
    <n v="178"/>
    <n v="472.5"/>
    <n v="69"/>
    <n v="59"/>
    <n v="24"/>
    <s v=" UNKNOWN"/>
    <n v="48"/>
    <n v="39.375"/>
  </r>
  <r>
    <s v=" UNKNOWN"/>
    <n v="2009"/>
    <x v="1"/>
    <s v=" UNKNOWN"/>
    <n v="10.5"/>
    <n v="14.9"/>
    <n v="198"/>
    <n v="450"/>
    <n v="70"/>
    <n v="54"/>
    <n v="32"/>
    <s v=" UNKNOWN"/>
    <n v="71"/>
    <n v="30.201342281879192"/>
  </r>
  <r>
    <s v=" UNKNOWN"/>
    <n v="2001"/>
    <x v="1"/>
    <s v=" UNKNOWN"/>
    <n v="9.5"/>
    <n v="13"/>
    <n v="130"/>
    <n v="400"/>
    <n v="78"/>
    <n v="65"/>
    <n v="27"/>
    <s v=" UNKNOWN"/>
    <n v="48"/>
    <n v="30.76923076923077"/>
  </r>
  <r>
    <n v="1998"/>
    <n v="1998"/>
    <x v="0"/>
    <s v=" UNKNOWN"/>
    <n v="10.5"/>
    <n v="15"/>
    <n v="200"/>
    <s v=" UNKNOWN"/>
    <s v=" UNKNOWN"/>
    <s v=" UNKNOWN"/>
    <s v=" UNKNOWN"/>
    <s v=" UNKNOWN"/>
    <n v="60"/>
    <e v="#VALUE!"/>
  </r>
  <r>
    <n v="2004"/>
    <n v="2004"/>
    <x v="1"/>
    <n v="6.14"/>
    <n v="9.6"/>
    <n v="12.4"/>
    <n v="301"/>
    <s v=" UNKNOWN"/>
    <n v="92"/>
    <n v="70"/>
    <n v="32"/>
    <s v=" UNKNOWN"/>
    <n v="73.5"/>
    <e v="#VALUE!"/>
  </r>
  <r>
    <n v="2006"/>
    <n v="2006"/>
    <x v="1"/>
    <n v="6.32"/>
    <n v="8.9559999999999995"/>
    <n v="12.4"/>
    <n v="315"/>
    <s v=" UNKNOWN"/>
    <n v="97"/>
    <n v="81"/>
    <s v=" UNKNOWN"/>
    <s v=" UNKNOWN"/>
    <n v="73.5"/>
    <e v="#VALUE!"/>
  </r>
  <r>
    <s v=" UNKNOWN"/>
    <n v="2004"/>
    <x v="1"/>
    <s v=" UNKNOWN"/>
    <n v="8"/>
    <n v="10.6"/>
    <s v=" UNKNOWN"/>
    <n v="409"/>
    <n v="91"/>
    <n v="71"/>
    <n v="33"/>
    <s v=" UNKNOWN"/>
    <n v="75"/>
    <n v="38.584905660377359"/>
  </r>
  <r>
    <s v=" UNKNOWN"/>
    <n v="2005"/>
    <x v="1"/>
    <s v=" UNKNOWN"/>
    <n v="10"/>
    <n v="10"/>
    <n v="200"/>
    <n v="450"/>
    <n v="76"/>
    <n v="54"/>
    <n v="243"/>
    <s v=" UNKNOWN"/>
    <n v="40"/>
    <n v="45"/>
  </r>
  <r>
    <s v=" UNKNOWN"/>
    <n v="2000"/>
    <x v="1"/>
    <s v=" UNKNOWN"/>
    <n v="9.8000000000000007"/>
    <n v="12"/>
    <n v="165"/>
    <n v="450"/>
    <n v="86"/>
    <n v="67"/>
    <n v="30"/>
    <s v=" UNKNOWN"/>
    <n v="63"/>
    <n v="37.5"/>
  </r>
  <r>
    <n v="2007"/>
    <n v="2007"/>
    <x v="1"/>
    <s v=" UNKNOWN"/>
    <n v="10.1"/>
    <n v="14.8"/>
    <n v="169"/>
    <n v="450"/>
    <n v="70"/>
    <n v="59"/>
    <n v="35"/>
    <s v=" UNKNOWN"/>
    <n v="60"/>
    <n v="30.405405405405403"/>
  </r>
  <r>
    <s v=" UNKNOWN"/>
    <n v="2002"/>
    <x v="1"/>
    <s v=" UNKNOWN"/>
    <n v="10.1"/>
    <n v="14.8"/>
    <n v="190"/>
    <n v="450"/>
    <n v="81"/>
    <n v="50"/>
    <n v="32"/>
    <s v=" UNKNOWN"/>
    <n v="62"/>
    <n v="30.405405405405403"/>
  </r>
  <r>
    <s v=" UNKNOWN"/>
    <n v="2004"/>
    <x v="1"/>
    <s v=" UNKNOWN"/>
    <n v="10.5"/>
    <n v="15.6"/>
    <n v="220"/>
    <n v="435"/>
    <n v="67"/>
    <n v="54"/>
    <n v="32"/>
    <s v=" UNKNOWN"/>
    <n v="45"/>
    <n v="27.884615384615387"/>
  </r>
  <r>
    <n v="1994"/>
    <n v="1994"/>
    <x v="0"/>
    <s v=" UNKNOWN"/>
    <n v="10"/>
    <n v="15.2"/>
    <n v="230"/>
    <s v=" UNKNOWN"/>
    <n v="76"/>
    <n v="65"/>
    <n v="30"/>
    <s v=" UNKNOWN"/>
    <n v="71"/>
    <e v="#VALUE!"/>
  </r>
  <r>
    <s v=" UNKNOWN"/>
    <n v="2003"/>
    <x v="1"/>
    <s v=" UNKNOWN"/>
    <n v="10"/>
    <n v="16"/>
    <n v="180"/>
    <n v="420"/>
    <n v="65"/>
    <n v="49"/>
    <n v="28"/>
    <s v=" UNKNOWN"/>
    <n v="60"/>
    <n v="26.25"/>
  </r>
  <r>
    <s v=" UNKNOWN"/>
    <n v="2006"/>
    <x v="1"/>
    <s v=" UNKNOWN"/>
    <n v="10"/>
    <n v="17"/>
    <s v=" UNKNOWN"/>
    <s v=" UNKNOWN"/>
    <n v="65"/>
    <n v="54"/>
    <n v="34"/>
    <s v=" UNKNOWN"/>
    <n v="75"/>
    <e v="#VALUE!"/>
  </r>
  <r>
    <s v=" UNKNOWN"/>
    <n v="2008"/>
    <x v="1"/>
    <s v=" UNKNOWN"/>
    <n v="10"/>
    <n v="15"/>
    <n v="245"/>
    <n v="450"/>
    <n v="78"/>
    <s v=" UNKNOWN"/>
    <n v="35"/>
    <s v=" UNKNOWN"/>
    <n v="75"/>
    <n v="30"/>
  </r>
  <r>
    <s v=" UNKNOWN"/>
    <n v="1993"/>
    <x v="0"/>
    <s v=" UNKNOWN"/>
    <n v="10.1"/>
    <n v="16"/>
    <n v="160"/>
    <n v="350"/>
    <n v="54"/>
    <n v="38"/>
    <n v="27"/>
    <n v="76"/>
    <n v="37"/>
    <n v="21.875"/>
  </r>
  <r>
    <s v=" UNKNOWN"/>
    <n v="1994"/>
    <x v="0"/>
    <s v=" UNKNOWN"/>
    <n v="10.1"/>
    <n v="14.2"/>
    <n v="160"/>
    <n v="360"/>
    <n v="65"/>
    <n v="49"/>
    <n v="30"/>
    <n v="189"/>
    <n v="37"/>
    <n v="25.35211267605634"/>
  </r>
  <r>
    <s v=" UNKNOWN"/>
    <n v="1992"/>
    <x v="0"/>
    <n v="3.35"/>
    <n v="10.06"/>
    <n v="17.399999999999999"/>
    <n v="129"/>
    <n v="385"/>
    <n v="56"/>
    <n v="40"/>
    <n v="25"/>
    <s v=" UNKNOWN"/>
    <n v="37"/>
    <n v="22.126436781609197"/>
  </r>
  <r>
    <s v=" UNKNOWN"/>
    <n v="1962"/>
    <x v="5"/>
    <n v="6.71"/>
    <n v="10.67"/>
    <n v="15.5"/>
    <n v="175"/>
    <n v="344"/>
    <n v="54"/>
    <n v="37"/>
    <n v="24"/>
    <n v="113"/>
    <n v="37"/>
    <n v="22.193548387096776"/>
  </r>
  <r>
    <s v=" UNKNOWN"/>
    <n v="1999"/>
    <x v="0"/>
    <n v="6.4"/>
    <n v="10.49"/>
    <s v=" UNKNOWN"/>
    <n v="150"/>
    <n v="318"/>
    <n v="54"/>
    <n v="36"/>
    <n v="23"/>
    <n v="104"/>
    <n v="30"/>
    <e v="#VALUE!"/>
  </r>
  <r>
    <s v=" UNKNOWN"/>
    <n v="1990"/>
    <x v="0"/>
    <n v="6.2"/>
    <n v="9.6"/>
    <n v="16.09"/>
    <n v="190"/>
    <n v="450"/>
    <n v="65"/>
    <n v="43"/>
    <n v="22"/>
    <s v=" UNKNOWN"/>
    <n v="37"/>
    <n v="27.967681789931635"/>
  </r>
  <r>
    <s v=" UNKNOWN"/>
    <n v="1995"/>
    <x v="0"/>
    <n v="6.2"/>
    <n v="9.6"/>
    <n v="16.09"/>
    <n v="220"/>
    <n v="450"/>
    <n v="70"/>
    <n v="49"/>
    <n v="24"/>
    <s v=" UNKNOWN"/>
    <n v="37"/>
    <n v="27.967681789931635"/>
  </r>
  <r>
    <s v=" UNKNOWN"/>
    <n v="1990"/>
    <x v="0"/>
    <n v="6.2"/>
    <n v="9.6"/>
    <n v="15.99"/>
    <n v="218"/>
    <n v="450"/>
    <n v="70"/>
    <n v="49"/>
    <n v="24"/>
    <s v=" UNKNOWN"/>
    <n v="37"/>
    <n v="28.142589118198874"/>
  </r>
  <r>
    <n v="1996"/>
    <n v="1996"/>
    <x v="0"/>
    <n v="6.55"/>
    <n v="10.06"/>
    <n v="14.4"/>
    <n v="191"/>
    <n v="431"/>
    <n v="78"/>
    <n v="70"/>
    <n v="25"/>
    <n v="352"/>
    <n v="37"/>
    <n v="29.930555555555554"/>
  </r>
  <r>
    <s v=" UNKNOWN"/>
    <n v="1995"/>
    <x v="0"/>
    <n v="5.9740000000000002"/>
    <n v="9.3000000000000007"/>
    <n v="13.01"/>
    <n v="210"/>
    <n v="420"/>
    <n v="104"/>
    <n v="78"/>
    <s v=" UNKNOWN"/>
    <n v="235"/>
    <n v="48"/>
    <n v="32.28285933897002"/>
  </r>
  <r>
    <s v=" UNKNOWN"/>
    <n v="1991"/>
    <x v="0"/>
    <n v="5.49"/>
    <n v="9.14"/>
    <n v="11.57"/>
    <n v="204"/>
    <n v="454"/>
    <n v="113"/>
    <n v="74"/>
    <n v="26"/>
    <n v="278"/>
    <n v="37"/>
    <n v="39.239412273120138"/>
  </r>
  <r>
    <s v=" UNKNOWN"/>
    <n v="1999"/>
    <x v="0"/>
    <n v="6.08"/>
    <n v="9.4"/>
    <n v="12.7"/>
    <n v="250"/>
    <n v="450"/>
    <n v="87"/>
    <n v="65"/>
    <n v="30"/>
    <s v=" UNKNOWN"/>
    <n v="37"/>
    <n v="35.433070866141733"/>
  </r>
  <r>
    <s v=" UNKNOWN"/>
    <n v="1992"/>
    <x v="0"/>
    <s v=" UNKNOWN"/>
    <n v="9.6"/>
    <n v="13.01"/>
    <n v="230"/>
    <n v="450"/>
    <n v="81"/>
    <n v="59"/>
    <n v="23"/>
    <s v=" UNKNOWN"/>
    <n v="37"/>
    <n v="34.588777863182166"/>
  </r>
  <r>
    <s v=" UNKNOWN"/>
    <n v="1996"/>
    <x v="0"/>
    <n v="5.91"/>
    <n v="10.4"/>
    <n v="15.21"/>
    <n v="220"/>
    <n v="450"/>
    <n v="71"/>
    <n v="52"/>
    <n v="27"/>
    <n v="184"/>
    <n v="37"/>
    <n v="29.585798816568047"/>
  </r>
  <r>
    <n v="1992"/>
    <n v="1992"/>
    <x v="0"/>
    <s v=" UNKNOWN"/>
    <n v="7.62"/>
    <n v="10"/>
    <n v="469"/>
    <n v="726"/>
    <n v="130"/>
    <n v="109"/>
    <n v="43"/>
    <n v="652"/>
    <n v="81"/>
    <n v="72.599999999999994"/>
  </r>
  <r>
    <s v=" UNKNOWN"/>
    <n v="1995"/>
    <x v="0"/>
    <n v="6.84"/>
    <n v="10.3"/>
    <n v="16.48"/>
    <n v="220"/>
    <n v="980"/>
    <n v="87"/>
    <n v="61"/>
    <n v="17"/>
    <n v="193"/>
    <n v="55"/>
    <n v="59.466019417475728"/>
  </r>
  <r>
    <s v=" UNKNOWN"/>
    <n v="1997"/>
    <x v="0"/>
    <n v="6.55"/>
    <n v="10.06"/>
    <n v="15.33"/>
    <n v="211"/>
    <n v="544"/>
    <n v="96"/>
    <n v="74"/>
    <n v="30"/>
    <n v="222"/>
    <n v="60"/>
    <n v="35.485975212002607"/>
  </r>
  <r>
    <n v="1994"/>
    <n v="1994"/>
    <x v="0"/>
    <n v="6.25"/>
    <n v="8.23"/>
    <n v="9.48"/>
    <n v="265"/>
    <n v="476"/>
    <n v="109"/>
    <n v="96"/>
    <n v="33"/>
    <s v=" UNKNOWN"/>
    <n v="75"/>
    <n v="50.210970464135016"/>
  </r>
  <r>
    <s v=" UNKNOWN"/>
    <n v="1985"/>
    <x v="2"/>
    <s v=" UNKNOWN"/>
    <n v="10.5"/>
    <s v=" UNKNOWN"/>
    <n v="129.75"/>
    <n v="450"/>
    <n v="96"/>
    <n v="65"/>
    <n v="30"/>
    <n v="269"/>
    <n v="37"/>
    <e v="#VALUE!"/>
  </r>
  <r>
    <n v="1997"/>
    <n v="1997"/>
    <x v="0"/>
    <s v=" UNKNOWN"/>
    <n v="10.3"/>
    <n v="14.86"/>
    <n v="155"/>
    <n v="396"/>
    <n v="67"/>
    <n v="49"/>
    <n v="27"/>
    <n v="174"/>
    <n v="40"/>
    <n v="26.648721399730821"/>
  </r>
  <r>
    <s v=" UNKNOWN"/>
    <n v="1999"/>
    <x v="0"/>
    <n v="6.55"/>
    <n v="7.92"/>
    <n v="11.06"/>
    <n v="322"/>
    <n v="524"/>
    <n v="174"/>
    <n v="149"/>
    <n v="30"/>
    <n v="434"/>
    <n v="86"/>
    <n v="47.377938517179018"/>
  </r>
  <r>
    <s v=" UNKNOWN"/>
    <n v="1991"/>
    <x v="0"/>
    <n v="7.47"/>
    <n v="9.25"/>
    <n v="12.24"/>
    <n v="309"/>
    <n v="608"/>
    <n v="176"/>
    <n v="129"/>
    <n v="33"/>
    <n v="904"/>
    <n v="86"/>
    <n v="49.673202614379086"/>
  </r>
  <r>
    <s v=" UNKNOWN"/>
    <n v="1990"/>
    <x v="0"/>
    <n v="6.55"/>
    <n v="8.6"/>
    <n v="11.06"/>
    <n v="280"/>
    <n v="450"/>
    <n v="158"/>
    <n v="131"/>
    <n v="30"/>
    <n v="540"/>
    <n v="60"/>
    <n v="40.687160940325498"/>
  </r>
  <r>
    <s v=" UNKNOWN"/>
    <n v="2009"/>
    <x v="1"/>
    <n v="7.2"/>
    <n v="7.9"/>
    <n v="10.27"/>
    <n v="290"/>
    <n v="450"/>
    <n v="140"/>
    <n v="132"/>
    <n v="32"/>
    <n v="864"/>
    <n v="75"/>
    <n v="43.816942551119766"/>
  </r>
  <r>
    <s v=" UNKNOWN"/>
    <n v="1969"/>
    <x v="5"/>
    <n v="5.94"/>
    <n v="8.99"/>
    <n v="13.7"/>
    <n v="295"/>
    <n v="499"/>
    <n v="91"/>
    <n v="61"/>
    <n v="35"/>
    <s v=" UNKNOWN"/>
    <n v="30"/>
    <n v="36.423357664233578"/>
  </r>
  <r>
    <s v=" UNKNOWN"/>
    <n v="1989"/>
    <x v="2"/>
    <n v="6.1"/>
    <n v="7.62"/>
    <n v="7.4"/>
    <n v="299"/>
    <n v="544"/>
    <n v="165"/>
    <n v="156"/>
    <n v="43"/>
    <n v="782"/>
    <n v="86"/>
    <n v="73.513513513513516"/>
  </r>
  <r>
    <s v=" UNKNOWN"/>
    <n v="1995"/>
    <x v="0"/>
    <n v="5.73"/>
    <n v="9.14"/>
    <n v="14"/>
    <n v="185"/>
    <n v="450"/>
    <n v="83"/>
    <n v="69"/>
    <n v="28"/>
    <n v="174"/>
    <n v="48"/>
    <n v="32.142857142857146"/>
  </r>
  <r>
    <s v=" UNKNOWN"/>
    <n v="1999"/>
    <x v="0"/>
    <s v=" UNKNOWN"/>
    <n v="10.6"/>
    <n v="13.81"/>
    <n v="160"/>
    <n v="361"/>
    <n v="65"/>
    <n v="38"/>
    <n v="23"/>
    <n v="174"/>
    <n v="48"/>
    <n v="26.140477914554669"/>
  </r>
  <r>
    <s v=" UNKNOWN"/>
    <n v="1992"/>
    <x v="0"/>
    <n v="5.5"/>
    <n v="8.65"/>
    <n v="11.6"/>
    <n v="155"/>
    <n v="285"/>
    <s v=" UNKNOWN"/>
    <n v="65"/>
    <n v="31"/>
    <s v=" UNKNOWN"/>
    <n v="30"/>
    <n v="24.568965517241381"/>
  </r>
  <r>
    <n v="1997"/>
    <n v="1997"/>
    <x v="0"/>
    <n v="6.1"/>
    <n v="9.75"/>
    <n v="16.350000000000001"/>
    <n v="172"/>
    <n v="404"/>
    <n v="78"/>
    <n v="35"/>
    <n v="17"/>
    <n v="87"/>
    <n v="30"/>
    <n v="24.709480122324155"/>
  </r>
  <r>
    <s v=" UNKNOWN"/>
    <n v="1997"/>
    <x v="0"/>
    <n v="6.1"/>
    <n v="9.75"/>
    <n v="15.33"/>
    <n v="172"/>
    <n v="404"/>
    <s v=" UNKNOWN"/>
    <n v="35"/>
    <s v=" UNKNOWN"/>
    <n v="87"/>
    <n v="34"/>
    <n v="26.353555120678408"/>
  </r>
  <r>
    <s v=" UNKNOWN"/>
    <n v="1996"/>
    <x v="0"/>
    <n v="5.99"/>
    <n v="8.5299999999999994"/>
    <n v="11.71"/>
    <n v="363"/>
    <n v="635"/>
    <s v=" UNKNOWN"/>
    <n v="100"/>
    <n v="36"/>
    <n v="261"/>
    <n v="93"/>
    <n v="54.227156276686586"/>
  </r>
  <r>
    <s v=" UNKNOWN"/>
    <n v="1993"/>
    <x v="0"/>
    <n v="3.96"/>
    <s v=" UNKNOWN"/>
    <s v=" UNKNOWN"/>
    <n v="261"/>
    <n v="522"/>
    <n v="87"/>
    <n v="61"/>
    <s v=" UNKNOWN"/>
    <n v="261"/>
    <n v="110"/>
    <e v="#VALUE!"/>
  </r>
  <r>
    <n v="2014"/>
    <n v="2014"/>
    <x v="3"/>
    <n v="6.88"/>
    <n v="7.9"/>
    <s v=" UNKNOWN"/>
    <n v="288"/>
    <n v="472.5"/>
    <s v=" UNKNOWN"/>
    <n v="151"/>
    <n v="35"/>
    <n v="900"/>
    <n v="75"/>
    <e v="#VALUE!"/>
  </r>
  <r>
    <s v=" UNKNOWN"/>
    <n v="2008"/>
    <x v="1"/>
    <s v=" UNKNOWN"/>
    <s v=" UNKNOWN"/>
    <s v=" UNKNOWN"/>
    <n v="278"/>
    <n v="204"/>
    <s v=" UNKNOWN"/>
    <n v="49"/>
    <n v="30"/>
    <s v=" UNKNOWN"/>
    <n v="37"/>
    <e v="#VALUE!"/>
  </r>
  <r>
    <s v=" UNKNOWN"/>
    <n v="1997"/>
    <x v="0"/>
    <n v="4.82"/>
    <s v=" UNKNOWN"/>
    <s v=" UNKNOWN"/>
    <n v="166"/>
    <n v="404"/>
    <n v="87"/>
    <s v=" UNKNOWN"/>
    <s v=" UNKNOWN"/>
    <s v=" UNKNOWN"/>
    <n v="75"/>
    <e v="#VALUE!"/>
  </r>
  <r>
    <s v=" UNKNOWN"/>
    <n v="1998"/>
    <x v="0"/>
    <n v="3.15"/>
    <n v="12.34"/>
    <n v="52"/>
    <n v="150"/>
    <n v="386"/>
    <n v="24"/>
    <n v="24"/>
    <s v=" UNKNOWN"/>
    <n v="45"/>
    <n v="48"/>
    <n v="7.4230769230769234"/>
  </r>
  <r>
    <s v=" UNKNOWN"/>
    <n v="1993"/>
    <x v="0"/>
    <n v="1.96"/>
    <n v="9.6"/>
    <n v="34"/>
    <n v="86"/>
    <n v="218"/>
    <n v="23"/>
    <n v="23"/>
    <s v=" UNKNOWN"/>
    <n v="36"/>
    <n v="30"/>
    <n v="6.4117647058823533"/>
  </r>
  <r>
    <n v="1990"/>
    <n v="1990"/>
    <x v="0"/>
    <n v="2.74"/>
    <n v="11.73"/>
    <n v="48"/>
    <n v="113"/>
    <n v="327"/>
    <n v="23"/>
    <n v="23"/>
    <s v=" UNKNOWN"/>
    <s v=" UNKNOWN"/>
    <n v="37"/>
    <n v="6.8125"/>
  </r>
  <r>
    <s v=" UNKNOWN"/>
    <n v="1998"/>
    <x v="0"/>
    <n v="2.74"/>
    <n v="11.28"/>
    <n v="48.8"/>
    <n v="115"/>
    <n v="342"/>
    <n v="23"/>
    <n v="23"/>
    <s v=" UNKNOWN"/>
    <n v="87"/>
    <n v="37"/>
    <n v="7.0081967213114762"/>
  </r>
  <r>
    <s v=" UNKNOWN"/>
    <n v="1995"/>
    <x v="0"/>
    <s v=" UNKNOWN"/>
    <n v="12.8"/>
    <n v="34.75"/>
    <n v="36"/>
    <n v="204"/>
    <n v="26"/>
    <n v="22"/>
    <n v="13"/>
    <s v=" UNKNOWN"/>
    <n v="19"/>
    <n v="5.8705035971223021"/>
  </r>
  <r>
    <s v=" UNKNOWN"/>
    <n v="1992"/>
    <x v="0"/>
    <s v=" UNKNOWN"/>
    <n v="11.13"/>
    <n v="46"/>
    <n v="113"/>
    <n v="408"/>
    <n v="23"/>
    <n v="21"/>
    <s v=" UNKNOWN"/>
    <n v="45"/>
    <n v="37"/>
    <n v="8.8695652173913047"/>
  </r>
  <r>
    <s v=" UNKNOWN"/>
    <n v="1995"/>
    <x v="0"/>
    <n v="5.79"/>
    <n v="8.08"/>
    <n v="13.7"/>
    <n v="290"/>
    <n v="520"/>
    <n v="91"/>
    <n v="83"/>
    <n v="36"/>
    <n v="295"/>
    <n v="78"/>
    <n v="37.956204379562045"/>
  </r>
  <r>
    <s v=" UNKNOWN"/>
    <n v="1991"/>
    <x v="0"/>
    <n v="7.56"/>
    <n v="10.49"/>
    <n v="12.41"/>
    <n v="245"/>
    <n v="450"/>
    <n v="119"/>
    <n v="81"/>
    <n v="30"/>
    <s v=" UNKNOWN"/>
    <n v="60"/>
    <n v="36.261079774375503"/>
  </r>
  <r>
    <s v=" UNKNOWN"/>
    <n v="1997"/>
    <x v="0"/>
    <n v="4.3899999999999997"/>
    <n v="7"/>
    <s v=" UNKNOWN"/>
    <s v=" UNKNOWN"/>
    <n v="544"/>
    <n v="174"/>
    <n v="148"/>
    <n v="56"/>
    <n v="869"/>
    <n v="56"/>
    <e v="#VALUE!"/>
  </r>
  <r>
    <n v="1996"/>
    <n v="1996"/>
    <x v="0"/>
    <n v="5.79"/>
    <n v="8.23"/>
    <n v="12"/>
    <n v="304"/>
    <n v="522"/>
    <s v=" UNKNOWN"/>
    <n v="91"/>
    <n v="32"/>
    <n v="348"/>
    <n v="48"/>
    <n v="43.5"/>
  </r>
  <r>
    <n v="2000"/>
    <n v="2000"/>
    <x v="1"/>
    <n v="6.37"/>
    <n v="9.1999999999999993"/>
    <n v="12.97"/>
    <n v="340"/>
    <n v="600"/>
    <n v="100"/>
    <n v="96"/>
    <n v="35"/>
    <n v="304"/>
    <n v="75"/>
    <n v="46.260601387818042"/>
  </r>
  <r>
    <n v="2000"/>
    <n v="2000"/>
    <x v="1"/>
    <n v="6.37"/>
    <n v="9.1999999999999993"/>
    <n v="12.97"/>
    <n v="340"/>
    <n v="600"/>
    <n v="100"/>
    <n v="96"/>
    <n v="35"/>
    <n v="304"/>
    <n v="75"/>
    <n v="46.260601387818042"/>
  </r>
  <r>
    <s v=" UNKNOWN"/>
    <n v="2008"/>
    <x v="1"/>
    <s v=" UNKNOWN"/>
    <n v="8.69"/>
    <s v=" UNKNOWN"/>
    <n v="279"/>
    <n v="450"/>
    <s v=" UNKNOWN"/>
    <s v=" UNKNOWN"/>
    <n v="31"/>
    <s v=" UNKNOWN"/>
    <n v="60"/>
    <e v="#VALUE!"/>
  </r>
  <r>
    <s v=" UNKNOWN"/>
    <n v="2007"/>
    <x v="1"/>
    <n v="6.83"/>
    <n v="8.92"/>
    <n v="12.4"/>
    <n v="320"/>
    <n v="569"/>
    <s v=" UNKNOWN"/>
    <n v="100"/>
    <s v=" UNKNOWN"/>
    <n v="304"/>
    <n v="75"/>
    <n v="45.887096774193544"/>
  </r>
  <r>
    <n v="1982"/>
    <n v="1982"/>
    <x v="2"/>
    <s v=" UNKNOWN"/>
    <n v="10.199999999999999"/>
    <n v="15"/>
    <s v=" UNKNOWN"/>
    <n v="372"/>
    <n v="61"/>
    <n v="52"/>
    <s v=" UNKNOWN"/>
    <s v=" UNKNOWN"/>
    <n v="39"/>
    <n v="24.8"/>
  </r>
  <r>
    <s v=" UNKNOWN"/>
    <n v="1999"/>
    <x v="0"/>
    <n v="6.7"/>
    <n v="8.6999999999999993"/>
    <s v=" UNKNOWN"/>
    <n v="282"/>
    <s v=" UNKNOWN"/>
    <n v="113"/>
    <n v="92"/>
    <n v="34"/>
    <n v="487"/>
    <s v=" UNKNOWN"/>
    <e v="#VALUE!"/>
  </r>
  <r>
    <s v=" UNKNOWN"/>
    <n v="2008"/>
    <x v="1"/>
    <s v=" UNKNOWN"/>
    <n v="11.76"/>
    <n v="46.5"/>
    <n v="185"/>
    <n v="400"/>
    <n v="26"/>
    <s v=" UNKNOWN"/>
    <n v="16"/>
    <s v=" UNKNOWN"/>
    <n v="78"/>
    <n v="8.6021505376344081"/>
  </r>
  <r>
    <s v=" UNKNOWN"/>
    <n v="2004"/>
    <x v="1"/>
    <s v=" UNKNOWN"/>
    <n v="11"/>
    <n v="46"/>
    <n v="230"/>
    <n v="450"/>
    <s v=" UNKNOWN"/>
    <s v=" UNKNOWN"/>
    <s v=" UNKNOWN"/>
    <s v=" UNKNOWN"/>
    <n v="78"/>
    <n v="9.7826086956521738"/>
  </r>
  <r>
    <s v=" UNKNOWN"/>
    <n v="2000"/>
    <x v="1"/>
    <s v=" UNKNOWN"/>
    <n v="13"/>
    <n v="40"/>
    <n v="70"/>
    <n v="270"/>
    <n v="30"/>
    <n v="30"/>
    <n v="13"/>
    <s v=" UNKNOWN"/>
    <n v="10.8"/>
    <n v="6.75"/>
  </r>
  <r>
    <n v="1992"/>
    <n v="1992"/>
    <x v="0"/>
    <s v=" UNKNOWN"/>
    <n v="11"/>
    <n v="34"/>
    <n v="100"/>
    <n v="300"/>
    <n v="38"/>
    <n v="32"/>
    <s v=" UNKNOWN"/>
    <s v=" UNKNOWN"/>
    <n v="37"/>
    <n v="8.8235294117647065"/>
  </r>
  <r>
    <n v="2004"/>
    <n v="2004"/>
    <x v="1"/>
    <s v=" UNKNOWN"/>
    <n v="15"/>
    <n v="45"/>
    <n v="130"/>
    <n v="330"/>
    <n v="26"/>
    <s v=" UNKNOWN"/>
    <n v="11"/>
    <s v=" UNKNOWN"/>
    <n v="48"/>
    <n v="7.333333333333333"/>
  </r>
  <r>
    <s v=" UNKNOWN"/>
    <n v="2003"/>
    <x v="1"/>
    <s v=" UNKNOWN"/>
    <n v="15"/>
    <n v="50"/>
    <n v="155"/>
    <n v="400"/>
    <n v="26"/>
    <n v="22"/>
    <n v="9"/>
    <s v=" UNKNOWN"/>
    <n v="45"/>
    <n v="8"/>
  </r>
  <r>
    <s v=" UNKNOWN"/>
    <n v="2001"/>
    <x v="1"/>
    <s v=" UNKNOWN"/>
    <n v="9"/>
    <n v="10.35"/>
    <n v="250"/>
    <n v="450"/>
    <n v="130"/>
    <n v="112"/>
    <n v="35"/>
    <s v=" UNKNOWN"/>
    <n v="75"/>
    <n v="43.478260869565219"/>
  </r>
  <r>
    <s v=" UNKNOWN"/>
    <n v="2008"/>
    <x v="1"/>
    <n v="3"/>
    <s v=" UNKNOWN"/>
    <n v="50"/>
    <n v="146"/>
    <s v=" UNKNOWN"/>
    <s v=" UNKNOWN"/>
    <s v=" UNKNOWN"/>
    <s v=" UNKNOWN"/>
    <s v=" UNKNOWN"/>
    <n v="48"/>
    <e v="#VALUE!"/>
  </r>
  <r>
    <n v="2013"/>
    <n v="2013"/>
    <x v="3"/>
    <n v="6.9"/>
    <n v="9.6"/>
    <s v=" UNKNOWN"/>
    <n v="307"/>
    <n v="600"/>
    <s v=" UNKNOWN"/>
    <n v="119"/>
    <s v=" UNKNOWN"/>
    <s v=" UNKNOWN"/>
    <s v=" UNKNOWN"/>
    <e v="#VALUE!"/>
  </r>
  <r>
    <n v="2010"/>
    <n v="2010"/>
    <x v="3"/>
    <n v="7"/>
    <n v="9.1"/>
    <n v="11.6"/>
    <n v="272"/>
    <s v=" UNKNOWN"/>
    <s v=" UNKNOWN"/>
    <n v="113"/>
    <n v="31"/>
    <s v=" UNKNOWN"/>
    <n v="60"/>
    <e v="#VALUE!"/>
  </r>
  <r>
    <n v="2004"/>
    <n v="2004"/>
    <x v="1"/>
    <s v=" UNKNOWN"/>
    <s v=" UNKNOWN"/>
    <s v=" UNKNOWN"/>
    <s v=" UNKNOWN"/>
    <s v=" UNKNOWN"/>
    <s v=" UNKNOWN"/>
    <s v=" UNKNOWN"/>
    <s v=" UNKNOWN"/>
    <s v=" UNKNOWN"/>
    <n v="19"/>
    <e v="#VALUE!"/>
  </r>
  <r>
    <s v=" UNKNOWN"/>
    <n v="2003"/>
    <x v="1"/>
    <n v="3"/>
    <s v=" UNKNOWN"/>
    <n v="45"/>
    <n v="157"/>
    <n v="385"/>
    <n v="30"/>
    <s v=" UNKNOWN"/>
    <s v=" UNKNOWN"/>
    <n v="60"/>
    <n v="48"/>
    <n v="8.5555555555555554"/>
  </r>
  <r>
    <s v=" UNKNOWN"/>
    <n v="2009"/>
    <x v="1"/>
    <s v=" UNKNOWN"/>
    <s v=" UNKNOWN"/>
    <s v=" UNKNOWN"/>
    <s v=" UNKNOWN"/>
    <n v="450"/>
    <s v=" UNKNOWN"/>
    <s v=" UNKNOWN"/>
    <s v=" UNKNOWN"/>
    <s v=" UNKNOWN"/>
    <n v="48"/>
    <e v="#VALUE!"/>
  </r>
  <r>
    <s v=" UNKNOWN"/>
    <n v="2002"/>
    <x v="1"/>
    <s v=" UNKNOWN"/>
    <s v=" UNKNOWN"/>
    <s v=" UNKNOWN"/>
    <n v="160"/>
    <n v="400"/>
    <s v=" UNKNOWN"/>
    <s v=" UNKNOWN"/>
    <s v=" UNKNOWN"/>
    <s v=" UNKNOWN"/>
    <n v="48"/>
    <e v="#VALUE!"/>
  </r>
  <r>
    <n v="2001"/>
    <n v="2001"/>
    <x v="1"/>
    <s v=" UNKNOWN"/>
    <s v=" UNKNOWN"/>
    <n v="50"/>
    <n v="59"/>
    <n v="423"/>
    <n v="27"/>
    <s v=" UNKNOWN"/>
    <s v=" UNKNOWN"/>
    <s v=" UNKNOWN"/>
    <n v="48"/>
    <n v="8.4600000000000009"/>
  </r>
  <r>
    <n v="2001"/>
    <n v="2001"/>
    <x v="1"/>
    <s v=" UNKNOWN"/>
    <s v=" UNKNOWN"/>
    <n v="43.1"/>
    <n v="90"/>
    <n v="480"/>
    <n v="32"/>
    <s v=" UNKNOWN"/>
    <s v=" UNKNOWN"/>
    <s v=" UNKNOWN"/>
    <n v="48"/>
    <n v="11.136890951276103"/>
  </r>
  <r>
    <s v=" UNKNOWN"/>
    <n v="2004"/>
    <x v="1"/>
    <s v=" UNKNOWN"/>
    <n v="9.14"/>
    <n v="48.4"/>
    <n v="181"/>
    <n v="408"/>
    <n v="30"/>
    <n v="26"/>
    <n v="22"/>
    <s v=" UNKNOWN"/>
    <n v="48"/>
    <n v="8.4297520661157019"/>
  </r>
  <r>
    <s v=" UNKNOWN"/>
    <n v="2004"/>
    <x v="1"/>
    <s v=" UNKNOWN"/>
    <n v="12"/>
    <n v="40"/>
    <n v="63"/>
    <s v=" UNKNOWN"/>
    <s v=" UNKNOWN"/>
    <s v=" UNKNOWN"/>
    <s v=" UNKNOWN"/>
    <s v=" UNKNOWN"/>
    <n v="21"/>
    <e v="#VALUE!"/>
  </r>
  <r>
    <n v="2000"/>
    <n v="2000"/>
    <x v="1"/>
    <n v="2.7"/>
    <n v="12.04"/>
    <n v="46"/>
    <n v="129"/>
    <n v="367"/>
    <n v="28"/>
    <n v="23"/>
    <s v=" UNKNOWN"/>
    <n v="122"/>
    <n v="52"/>
    <n v="7.9782608695652177"/>
  </r>
  <r>
    <s v=" UNKNOWN"/>
    <n v="2000"/>
    <x v="1"/>
    <n v="3.05"/>
    <s v=" UNKNOWN"/>
    <n v="51"/>
    <n v="191"/>
    <n v="385"/>
    <n v="25"/>
    <s v=" UNKNOWN"/>
    <s v=" UNKNOWN"/>
    <s v=" UNKNOWN"/>
    <n v="48"/>
    <n v="7.5490196078431371"/>
  </r>
  <r>
    <n v="2000"/>
    <n v="2000"/>
    <x v="1"/>
    <n v="3.1"/>
    <n v="10"/>
    <n v="46"/>
    <n v="175"/>
    <n v="431"/>
    <n v="28"/>
    <n v="26"/>
    <s v=" UNKNOWN"/>
    <s v=" UNKNOWN"/>
    <n v="48"/>
    <n v="9.3695652173913047"/>
  </r>
  <r>
    <n v="2003"/>
    <n v="2003"/>
    <x v="1"/>
    <s v=" UNKNOWN"/>
    <s v=" UNKNOWN"/>
    <s v=" UNKNOWN"/>
    <n v="170"/>
    <n v="375"/>
    <s v=" UNKNOWN"/>
    <s v=" UNKNOWN"/>
    <s v=" UNKNOWN"/>
    <s v=" UNKNOWN"/>
    <n v="48"/>
    <e v="#VALUE!"/>
  </r>
  <r>
    <s v=" UNKNOWN"/>
    <n v="2003"/>
    <x v="1"/>
    <s v=" UNKNOWN"/>
    <s v=" UNKNOWN"/>
    <s v=" UNKNOWN"/>
    <n v="43"/>
    <n v="230"/>
    <s v=" UNKNOWN"/>
    <s v=" UNKNOWN"/>
    <s v=" UNKNOWN"/>
    <s v=" UNKNOWN"/>
    <n v="19"/>
    <e v="#VALUE!"/>
  </r>
  <r>
    <s v=" UNKNOWN"/>
    <n v="2009"/>
    <x v="1"/>
    <s v=" UNKNOWN"/>
    <s v=" UNKNOWN"/>
    <n v="51"/>
    <n v="156"/>
    <n v="376"/>
    <n v="30"/>
    <s v=" UNKNOWN"/>
    <s v=" UNKNOWN"/>
    <s v=" UNKNOWN"/>
    <n v="48"/>
    <n v="7.3725490196078427"/>
  </r>
  <r>
    <s v=" UNKNOWN"/>
    <n v="2001"/>
    <x v="1"/>
    <n v="2.56"/>
    <s v=" UNKNOWN"/>
    <n v="46"/>
    <n v="152"/>
    <n v="374"/>
    <n v="29"/>
    <n v="24"/>
    <s v=" UNKNOWN"/>
    <s v=" UNKNOWN"/>
    <n v="48"/>
    <n v="8.1304347826086953"/>
  </r>
  <r>
    <s v=" UNKNOWN"/>
    <n v="2003"/>
    <x v="1"/>
    <s v=" UNKNOWN"/>
    <s v=" UNKNOWN"/>
    <s v=" UNKNOWN"/>
    <n v="105"/>
    <n v="300"/>
    <n v="27"/>
    <s v=" UNKNOWN"/>
    <s v=" UNKNOWN"/>
    <s v=" UNKNOWN"/>
    <n v="41"/>
    <e v="#VALUE!"/>
  </r>
  <r>
    <n v="2000"/>
    <n v="2000"/>
    <x v="1"/>
    <s v=" UNKNOWN"/>
    <n v="11.7"/>
    <n v="48.4"/>
    <n v="122"/>
    <n v="324"/>
    <n v="29"/>
    <s v=" UNKNOWN"/>
    <s v=" UNKNOWN"/>
    <s v=" UNKNOWN"/>
    <n v="37"/>
    <n v="6.6942148760330582"/>
  </r>
  <r>
    <s v=" UNKNOWN"/>
    <n v="2000"/>
    <x v="1"/>
    <s v=" UNKNOWN"/>
    <n v="15"/>
    <n v="38"/>
    <n v="58"/>
    <n v="250"/>
    <n v="32"/>
    <n v="27"/>
    <n v="16"/>
    <s v=" UNKNOWN"/>
    <n v="19"/>
    <n v="6.5789473684210522"/>
  </r>
  <r>
    <s v=" UNKNOWN"/>
    <n v="1989"/>
    <x v="2"/>
    <n v="6.3"/>
    <n v="8.5"/>
    <n v="11.5"/>
    <n v="310"/>
    <n v="559"/>
    <s v=" UNKNOWN"/>
    <n v="115"/>
    <n v="35"/>
    <s v=" UNKNOWN"/>
    <n v="60"/>
    <n v="48.608695652173914"/>
  </r>
  <r>
    <s v=" UNKNOWN"/>
    <n v="2009"/>
    <x v="1"/>
    <s v=" UNKNOWN"/>
    <s v=" UNKNOWN"/>
    <s v=" UNKNOWN"/>
    <n v="27.5"/>
    <s v=" UNKNOWN"/>
    <s v=" UNKNOWN"/>
    <s v=" UNKNOWN"/>
    <s v=" UNKNOWN"/>
    <s v=" UNKNOWN"/>
    <n v="17"/>
    <e v="#VALUE!"/>
  </r>
  <r>
    <s v=" UNKNOWN"/>
    <n v="2007"/>
    <x v="1"/>
    <s v=" UNKNOWN"/>
    <s v=" UNKNOWN"/>
    <s v=" UNKNOWN"/>
    <n v="31"/>
    <s v=" UNKNOWN"/>
    <s v=" UNKNOWN"/>
    <s v=" UNKNOWN"/>
    <s v=" UNKNOWN"/>
    <s v=" UNKNOWN"/>
    <n v="20.5"/>
    <e v="#VALUE!"/>
  </r>
  <r>
    <s v=" UNKNOWN"/>
    <n v="2003"/>
    <x v="1"/>
    <s v=" UNKNOWN"/>
    <s v=" UNKNOWN"/>
    <s v=" UNKNOWN"/>
    <n v="40"/>
    <s v=" UNKNOWN"/>
    <s v=" UNKNOWN"/>
    <s v=" UNKNOWN"/>
    <s v=" UNKNOWN"/>
    <s v=" UNKNOWN"/>
    <n v="19"/>
    <e v="#VALUE!"/>
  </r>
  <r>
    <s v=" UNKNOWN"/>
    <n v="2007"/>
    <x v="1"/>
    <s v=" UNKNOWN"/>
    <s v=" UNKNOWN"/>
    <s v=" UNKNOWN"/>
    <s v=" UNKNOWN"/>
    <s v=" UNKNOWN"/>
    <s v=" UNKNOWN"/>
    <s v=" UNKNOWN"/>
    <s v=" UNKNOWN"/>
    <s v=" UNKNOWN"/>
    <s v=" UNKNOWN"/>
    <e v="#VALUE!"/>
  </r>
  <r>
    <n v="2014"/>
    <n v="2014"/>
    <x v="3"/>
    <n v="6.27"/>
    <n v="9.4499999999999993"/>
    <s v=" UNKNOWN"/>
    <n v="320"/>
    <s v=" UNKNOWN"/>
    <s v=" UNKNOWN"/>
    <n v="115"/>
    <n v="27"/>
    <s v=" UNKNOWN"/>
    <n v="75"/>
    <e v="#VALUE!"/>
  </r>
  <r>
    <n v="2012"/>
    <n v="2012"/>
    <x v="3"/>
    <n v="6.8"/>
    <n v="9"/>
    <s v=" UNKNOWN"/>
    <n v="297"/>
    <s v=" UNKNOWN"/>
    <n v="170"/>
    <n v="157"/>
    <n v="30"/>
    <n v="274"/>
    <n v="75"/>
    <e v="#VALUE!"/>
  </r>
  <r>
    <n v="2013"/>
    <n v="2013"/>
    <x v="3"/>
    <s v=" UNKNOWN"/>
    <n v="9.4"/>
    <n v="11.94"/>
    <n v="291"/>
    <n v="472.5"/>
    <n v="119"/>
    <n v="103"/>
    <n v="35"/>
    <s v=" UNKNOWN"/>
    <n v="75"/>
    <n v="39.572864321608044"/>
  </r>
  <r>
    <n v="2016"/>
    <n v="2016"/>
    <x v="3"/>
    <n v="6.62"/>
    <n v="8.91"/>
    <n v="10.6"/>
    <n v="270"/>
    <n v="472.5"/>
    <n v="119"/>
    <n v="103"/>
    <n v="33"/>
    <n v="648"/>
    <n v="60"/>
    <n v="44.575471698113212"/>
  </r>
  <r>
    <n v="2011"/>
    <n v="2011"/>
    <x v="3"/>
    <n v="7.4"/>
    <n v="9.44"/>
    <n v="11.6"/>
    <n v="330"/>
    <n v="600"/>
    <s v=" UNKNOWN"/>
    <n v="108"/>
    <n v="32"/>
    <n v="578"/>
    <n v="75"/>
    <n v="51.724137931034484"/>
  </r>
  <r>
    <s v=" UNKNOWN"/>
    <n v="2019"/>
    <x v="3"/>
    <n v="7.2"/>
    <n v="9"/>
    <s v=" UNKNOWN"/>
    <n v="280"/>
    <n v="450"/>
    <n v="130"/>
    <n v="121"/>
    <n v="27"/>
    <s v=" UNKNOWN"/>
    <n v="75"/>
    <e v="#VALUE!"/>
  </r>
  <r>
    <s v=" UNKNOWN"/>
    <n v="2013"/>
    <x v="3"/>
    <n v="6.25"/>
    <n v="7.55"/>
    <n v="10"/>
    <n v="315"/>
    <n v="560"/>
    <n v="130"/>
    <n v="119"/>
    <n v="39"/>
    <n v="486"/>
    <n v="75"/>
    <n v="56"/>
  </r>
  <r>
    <n v="2015"/>
    <n v="2015"/>
    <x v="3"/>
    <s v=" UNKNOWN"/>
    <n v="8.4"/>
    <n v="9.4"/>
    <n v="297.5"/>
    <n v="472.5"/>
    <s v=" UNKNOWN"/>
    <n v="150"/>
    <n v="35"/>
    <s v=" UNKNOWN"/>
    <n v="75"/>
    <n v="50.265957446808507"/>
  </r>
  <r>
    <s v=" UNKNOWN"/>
    <n v="2013"/>
    <x v="3"/>
    <s v=" UNKNOWN"/>
    <n v="9.8000000000000007"/>
    <n v="12.32"/>
    <n v="260"/>
    <n v="590"/>
    <s v=" UNKNOWN"/>
    <s v=" UNKNOWN"/>
    <s v=" UNKNOWN"/>
    <s v=" UNKNOWN"/>
    <n v="60"/>
    <n v="47.88961038961039"/>
  </r>
  <r>
    <n v="2014"/>
    <n v="2014"/>
    <x v="3"/>
    <s v=" UNKNOWN"/>
    <s v=" UNKNOWN"/>
    <n v="10.6"/>
    <n v="320"/>
    <s v=" UNKNOWN"/>
    <n v="151"/>
    <n v="135"/>
    <n v="35"/>
    <s v=" UNKNOWN"/>
    <n v="75"/>
    <e v="#VALUE!"/>
  </r>
  <r>
    <n v="2013"/>
    <n v="2013"/>
    <x v="3"/>
    <s v=" UNKNOWN"/>
    <n v="8.33"/>
    <s v=" UNKNOWN"/>
    <n v="295"/>
    <n v="472.5"/>
    <s v=" UNKNOWN"/>
    <n v="151"/>
    <s v=" UNKNOWN"/>
    <s v=" UNKNOWN"/>
    <n v="75"/>
    <e v="#VALUE!"/>
  </r>
  <r>
    <n v="2011"/>
    <n v="2011"/>
    <x v="3"/>
    <s v=" UNKNOWN"/>
    <n v="9"/>
    <n v="9.9"/>
    <n v="282"/>
    <n v="472.5"/>
    <n v="146"/>
    <n v="108"/>
    <n v="33"/>
    <s v=" UNKNOWN"/>
    <n v="75"/>
    <n v="47.727272727272727"/>
  </r>
  <r>
    <n v="2013"/>
    <n v="2013"/>
    <x v="3"/>
    <n v="5.98"/>
    <n v="10.462"/>
    <s v=" UNKNOWN"/>
    <n v="285"/>
    <n v="600"/>
    <n v="140"/>
    <n v="92"/>
    <n v="39"/>
    <s v=" UNKNOWN"/>
    <n v="75"/>
    <e v="#VALUE!"/>
  </r>
  <r>
    <s v=" UNKNOWN"/>
    <n v="2016"/>
    <x v="3"/>
    <s v=" UNKNOWN"/>
    <n v="9.4499999999999993"/>
    <n v="11.06"/>
    <n v="380"/>
    <n v="600"/>
    <n v="119"/>
    <s v=" UNKNOWN"/>
    <n v="35"/>
    <s v=" UNKNOWN"/>
    <n v="75"/>
    <n v="54.249547920433997"/>
  </r>
  <r>
    <n v="2014"/>
    <n v="2014"/>
    <x v="3"/>
    <n v="6.05"/>
    <n v="9"/>
    <n v="9.6"/>
    <n v="290"/>
    <n v="472.5"/>
    <n v="159"/>
    <n v="146"/>
    <n v="35"/>
    <n v="680"/>
    <n v="75"/>
    <n v="49.21875"/>
  </r>
  <r>
    <s v=" UNKNOWN"/>
    <n v="2017"/>
    <x v="3"/>
    <n v="7.53"/>
    <n v="7.94"/>
    <s v=" UNKNOWN"/>
    <n v="338"/>
    <s v=" UNKNOWN"/>
    <n v="167"/>
    <n v="146"/>
    <n v="35"/>
    <s v=" UNKNOWN"/>
    <n v="75"/>
    <e v="#VALUE!"/>
  </r>
  <r>
    <n v="2008"/>
    <n v="2008"/>
    <x v="1"/>
    <n v="6.45"/>
    <n v="8.1300000000000008"/>
    <n v="10.5"/>
    <n v="285"/>
    <n v="472.5"/>
    <n v="130"/>
    <s v=" UNKNOWN"/>
    <n v="29"/>
    <s v=" UNKNOWN"/>
    <n v="75"/>
    <n v="45"/>
  </r>
  <r>
    <n v="2013"/>
    <n v="2013"/>
    <x v="3"/>
    <n v="6.7850000000000001"/>
    <n v="9"/>
    <s v=" UNKNOWN"/>
    <n v="300"/>
    <s v=" UNKNOWN"/>
    <n v="175"/>
    <s v=" UNKNOWN"/>
    <s v=" UNKNOWN"/>
    <s v=" UNKNOWN"/>
    <n v="75"/>
    <e v="#VALUE!"/>
  </r>
  <r>
    <n v="2014"/>
    <n v="2014"/>
    <x v="3"/>
    <n v="6.3"/>
    <n v="9"/>
    <n v="10"/>
    <n v="315"/>
    <n v="472.5"/>
    <n v="124"/>
    <n v="108"/>
    <n v="33"/>
    <s v=" UNKNOWN"/>
    <n v="75"/>
    <n v="47.25"/>
  </r>
  <r>
    <n v="2013"/>
    <n v="2013"/>
    <x v="3"/>
    <s v=" UNKNOWN"/>
    <n v="7.77"/>
    <s v=" UNKNOWN"/>
    <n v="320"/>
    <n v="472.5"/>
    <n v="140"/>
    <n v="130"/>
    <n v="35"/>
    <s v=" UNKNOWN"/>
    <n v="75"/>
    <e v="#VALUE!"/>
  </r>
  <r>
    <n v="2007"/>
    <n v="2007"/>
    <x v="1"/>
    <s v=" UNKNOWN"/>
    <s v=" UNKNOWN"/>
    <s v=" UNKNOWN"/>
    <n v="240"/>
    <n v="560"/>
    <n v="97"/>
    <n v="81"/>
    <s v=" UNKNOWN"/>
    <s v=" UNKNOWN"/>
    <n v="86"/>
    <e v="#VALUE!"/>
  </r>
  <r>
    <n v="2015"/>
    <n v="2015"/>
    <x v="3"/>
    <s v=" UNKNOWN"/>
    <s v=" UNKNOWN"/>
    <s v=" UNKNOWN"/>
    <n v="245"/>
    <n v="450"/>
    <s v=" UNKNOWN"/>
    <s v=" UNKNOWN"/>
    <s v=" UNKNOWN"/>
    <s v=" UNKNOWN"/>
    <n v="75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68391-A2B9-4878-8BF7-60BF5D1968E7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B1:I8" firstHeaderRow="0" firstDataRow="1" firstDataCol="1"/>
  <pivotFields count="14">
    <pivotField subtotalTop="0" showAll="0"/>
    <pivotField showAll="0"/>
    <pivotField axis="axisRow" subtotalTop="0" showAll="0">
      <items count="7">
        <item x="5"/>
        <item x="4"/>
        <item x="2"/>
        <item x="0"/>
        <item x="1"/>
        <item x="3"/>
        <item t="default"/>
      </items>
    </pivotField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dataField="1" subtotalTop="0" showAll="0"/>
    <pivotField subtotalTop="0" showAll="0"/>
    <pivotField dataField="1" subtotalTop="0" showAll="0"/>
    <pivotField dataField="1" subtotalTop="0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Średnia z  wingarea" fld="5" subtotal="average" baseField="2" baseItem="0"/>
    <dataField name="Średnia z  emptyweight" fld="6" subtotal="average" baseField="2" baseItem="0"/>
    <dataField name="Średnia z  grossweight" fld="7" subtotal="average" baseField="2" baseItem="0"/>
    <dataField name="Średnia z  cruisespeed" fld="9" subtotal="average" baseField="2" baseItem="0"/>
    <dataField name="Średnia z  range" fld="11" subtotal="average" baseField="2" baseItem="0"/>
    <dataField name="Średnia z  power" fld="12" subtotal="average" baseField="2" baseItem="0"/>
    <dataField name="Średnia z wingload" fld="13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783"/>
  <sheetViews>
    <sheetView topLeftCell="C1" zoomScaleNormal="100" workbookViewId="0">
      <selection activeCell="C1" activeCellId="1" sqref="O1:O1048576 C1:C1048576"/>
    </sheetView>
  </sheetViews>
  <sheetFormatPr defaultRowHeight="13.2" x14ac:dyDescent="0.25"/>
  <cols>
    <col min="1" max="1" width="38" customWidth="1"/>
    <col min="2" max="3" width="11.44140625" customWidth="1"/>
    <col min="4" max="4" width="9.88671875" customWidth="1"/>
    <col min="5" max="5" width="39.21875" customWidth="1"/>
    <col min="6" max="6" width="12.6640625" customWidth="1"/>
    <col min="7" max="7" width="9.6640625" customWidth="1"/>
    <col min="8" max="8" width="9.21875" customWidth="1"/>
    <col min="9" max="9" width="12.21875" customWidth="1"/>
    <col min="10" max="10" width="11.6640625" customWidth="1"/>
    <col min="11" max="11" width="10.44140625" customWidth="1"/>
    <col min="12" max="12" width="11.88671875" customWidth="1"/>
    <col min="13" max="13" width="10.33203125" customWidth="1"/>
    <col min="14" max="14" width="11.44140625" customWidth="1"/>
    <col min="15" max="15" width="11.88671875" customWidth="1"/>
    <col min="16" max="17" width="11.44140625" customWidth="1"/>
    <col min="18" max="18" width="3.5546875" customWidth="1"/>
    <col min="19" max="1025" width="11.5546875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25">
      <c r="A2" t="s">
        <v>16</v>
      </c>
      <c r="B2" t="s">
        <v>17</v>
      </c>
      <c r="C2">
        <v>1990</v>
      </c>
      <c r="D2">
        <v>1</v>
      </c>
      <c r="E2">
        <v>2</v>
      </c>
      <c r="F2">
        <v>6.76</v>
      </c>
      <c r="G2">
        <v>9.5299999999999994</v>
      </c>
      <c r="H2">
        <v>14.1</v>
      </c>
      <c r="I2">
        <v>186</v>
      </c>
      <c r="J2">
        <v>431</v>
      </c>
      <c r="K2">
        <v>65</v>
      </c>
      <c r="L2">
        <v>55</v>
      </c>
      <c r="M2">
        <v>27</v>
      </c>
      <c r="N2" t="s">
        <v>17</v>
      </c>
      <c r="O2" t="s">
        <v>17</v>
      </c>
      <c r="P2">
        <v>48</v>
      </c>
    </row>
    <row r="3" spans="1:16" hidden="1" x14ac:dyDescent="0.25">
      <c r="A3" t="s">
        <v>18</v>
      </c>
      <c r="B3">
        <v>1984</v>
      </c>
      <c r="C3">
        <v>1980</v>
      </c>
      <c r="D3" t="s">
        <v>17</v>
      </c>
      <c r="E3" t="s">
        <v>17</v>
      </c>
      <c r="F3" t="s">
        <v>17</v>
      </c>
      <c r="G3">
        <v>10.210000000000001</v>
      </c>
      <c r="H3">
        <v>15.1</v>
      </c>
      <c r="I3">
        <v>147</v>
      </c>
      <c r="J3">
        <v>560</v>
      </c>
      <c r="K3">
        <v>65</v>
      </c>
      <c r="L3" t="s">
        <v>17</v>
      </c>
      <c r="M3" t="s">
        <v>17</v>
      </c>
      <c r="N3" t="s">
        <v>17</v>
      </c>
      <c r="O3" t="s">
        <v>17</v>
      </c>
      <c r="P3">
        <v>20</v>
      </c>
    </row>
    <row r="4" spans="1:16" hidden="1" x14ac:dyDescent="0.25">
      <c r="A4" t="s">
        <v>19</v>
      </c>
      <c r="B4" t="s">
        <v>17</v>
      </c>
      <c r="C4">
        <v>1980</v>
      </c>
      <c r="D4" t="s">
        <v>20</v>
      </c>
      <c r="E4" t="s">
        <v>17</v>
      </c>
      <c r="F4" t="s">
        <v>17</v>
      </c>
      <c r="G4">
        <v>11</v>
      </c>
      <c r="H4">
        <v>14.1</v>
      </c>
      <c r="I4">
        <v>107</v>
      </c>
      <c r="J4">
        <v>238</v>
      </c>
      <c r="K4">
        <v>56</v>
      </c>
      <c r="L4">
        <v>48</v>
      </c>
      <c r="M4">
        <v>21</v>
      </c>
      <c r="N4">
        <v>113</v>
      </c>
      <c r="O4">
        <v>18</v>
      </c>
      <c r="P4">
        <v>22</v>
      </c>
    </row>
    <row r="5" spans="1:16" hidden="1" x14ac:dyDescent="0.25">
      <c r="A5" t="s">
        <v>21</v>
      </c>
      <c r="B5" t="s">
        <v>17</v>
      </c>
      <c r="C5">
        <v>1990</v>
      </c>
      <c r="D5" t="s">
        <v>20</v>
      </c>
      <c r="E5" t="s">
        <v>22</v>
      </c>
      <c r="F5">
        <v>6.86</v>
      </c>
      <c r="G5">
        <v>9.0399999999999991</v>
      </c>
      <c r="H5">
        <v>14.5</v>
      </c>
      <c r="I5">
        <v>218</v>
      </c>
      <c r="J5">
        <v>476</v>
      </c>
      <c r="K5">
        <v>78</v>
      </c>
      <c r="L5">
        <v>63</v>
      </c>
      <c r="M5">
        <v>29</v>
      </c>
      <c r="N5">
        <v>174</v>
      </c>
      <c r="O5" t="s">
        <v>17</v>
      </c>
      <c r="P5" t="s">
        <v>17</v>
      </c>
    </row>
    <row r="6" spans="1:16" hidden="1" x14ac:dyDescent="0.25">
      <c r="A6" t="s">
        <v>23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</row>
    <row r="7" spans="1:16" hidden="1" x14ac:dyDescent="0.25">
      <c r="A7" t="s">
        <v>24</v>
      </c>
      <c r="B7">
        <v>1995</v>
      </c>
      <c r="C7">
        <v>1990</v>
      </c>
      <c r="D7">
        <v>1</v>
      </c>
      <c r="E7" t="s">
        <v>17</v>
      </c>
      <c r="F7">
        <v>6.25</v>
      </c>
      <c r="G7">
        <v>8.48</v>
      </c>
      <c r="H7">
        <v>14.5</v>
      </c>
      <c r="I7">
        <v>325</v>
      </c>
      <c r="J7">
        <v>650</v>
      </c>
      <c r="K7">
        <v>74</v>
      </c>
      <c r="L7" t="s">
        <v>17</v>
      </c>
      <c r="M7" t="s">
        <v>17</v>
      </c>
      <c r="N7" t="s">
        <v>17</v>
      </c>
      <c r="O7" t="s">
        <v>17</v>
      </c>
      <c r="P7">
        <v>30</v>
      </c>
    </row>
    <row r="8" spans="1:16" hidden="1" x14ac:dyDescent="0.25">
      <c r="A8" t="s">
        <v>25</v>
      </c>
      <c r="B8">
        <v>1980</v>
      </c>
      <c r="C8">
        <v>1980</v>
      </c>
      <c r="D8" t="s">
        <v>20</v>
      </c>
      <c r="E8" t="s">
        <v>17</v>
      </c>
      <c r="F8" t="s">
        <v>17</v>
      </c>
      <c r="G8">
        <v>10</v>
      </c>
      <c r="H8">
        <v>12.6</v>
      </c>
      <c r="I8">
        <v>109</v>
      </c>
      <c r="J8">
        <v>249</v>
      </c>
      <c r="K8" t="s">
        <v>17</v>
      </c>
      <c r="L8" t="s">
        <v>17</v>
      </c>
      <c r="M8">
        <v>23</v>
      </c>
      <c r="N8">
        <v>156</v>
      </c>
      <c r="O8">
        <v>11</v>
      </c>
      <c r="P8">
        <v>15</v>
      </c>
    </row>
    <row r="9" spans="1:16" hidden="1" x14ac:dyDescent="0.25">
      <c r="A9" t="s">
        <v>26</v>
      </c>
      <c r="B9" t="s">
        <v>17</v>
      </c>
      <c r="C9">
        <v>1970</v>
      </c>
      <c r="D9" t="s">
        <v>20</v>
      </c>
      <c r="E9" t="s">
        <v>17</v>
      </c>
      <c r="F9">
        <v>5.51</v>
      </c>
      <c r="G9">
        <v>8.5299999999999994</v>
      </c>
      <c r="H9">
        <v>14.5</v>
      </c>
      <c r="I9">
        <v>113</v>
      </c>
      <c r="J9">
        <v>238</v>
      </c>
      <c r="K9">
        <v>47</v>
      </c>
      <c r="L9">
        <v>43</v>
      </c>
      <c r="M9">
        <v>21</v>
      </c>
      <c r="N9" t="s">
        <v>17</v>
      </c>
      <c r="O9" t="s">
        <v>17</v>
      </c>
      <c r="P9">
        <v>30</v>
      </c>
    </row>
    <row r="10" spans="1:16" hidden="1" x14ac:dyDescent="0.25">
      <c r="A10" t="s">
        <v>27</v>
      </c>
      <c r="B10">
        <v>1986</v>
      </c>
      <c r="C10">
        <v>1980</v>
      </c>
      <c r="D10" t="s">
        <v>28</v>
      </c>
      <c r="E10" t="s">
        <v>17</v>
      </c>
      <c r="F10">
        <v>6.38</v>
      </c>
      <c r="G10">
        <v>8.23</v>
      </c>
      <c r="H10">
        <v>11.33</v>
      </c>
      <c r="I10">
        <v>263</v>
      </c>
      <c r="J10" t="s">
        <v>17</v>
      </c>
      <c r="K10">
        <v>74</v>
      </c>
      <c r="L10">
        <v>70</v>
      </c>
      <c r="M10">
        <v>26</v>
      </c>
      <c r="N10">
        <v>323</v>
      </c>
      <c r="O10" t="s">
        <v>17</v>
      </c>
      <c r="P10">
        <v>60</v>
      </c>
    </row>
    <row r="11" spans="1:16" hidden="1" x14ac:dyDescent="0.25">
      <c r="A11" t="s">
        <v>29</v>
      </c>
      <c r="B11">
        <v>2006</v>
      </c>
      <c r="C11">
        <v>2000</v>
      </c>
      <c r="D11" t="s">
        <v>20</v>
      </c>
      <c r="E11" t="s">
        <v>22</v>
      </c>
      <c r="F11">
        <v>6.62</v>
      </c>
      <c r="G11">
        <v>8.6</v>
      </c>
      <c r="H11">
        <v>12.3</v>
      </c>
      <c r="I11">
        <v>388</v>
      </c>
      <c r="J11">
        <v>600</v>
      </c>
      <c r="K11">
        <v>119</v>
      </c>
      <c r="L11">
        <v>93</v>
      </c>
      <c r="M11">
        <v>30</v>
      </c>
      <c r="N11">
        <v>515</v>
      </c>
      <c r="O11" t="s">
        <v>17</v>
      </c>
      <c r="P11">
        <v>73.5</v>
      </c>
    </row>
    <row r="12" spans="1:16" hidden="1" x14ac:dyDescent="0.25">
      <c r="A12" t="s">
        <v>30</v>
      </c>
      <c r="B12">
        <v>1970</v>
      </c>
      <c r="C12">
        <v>1970</v>
      </c>
      <c r="D12" t="s">
        <v>31</v>
      </c>
      <c r="E12" t="s">
        <v>17</v>
      </c>
      <c r="F12">
        <v>4.8</v>
      </c>
      <c r="G12">
        <v>7.11</v>
      </c>
      <c r="H12">
        <v>7.57</v>
      </c>
      <c r="I12">
        <v>172</v>
      </c>
      <c r="J12">
        <v>295</v>
      </c>
      <c r="K12">
        <v>83</v>
      </c>
      <c r="L12">
        <v>57</v>
      </c>
      <c r="M12">
        <v>36</v>
      </c>
      <c r="N12">
        <v>104</v>
      </c>
      <c r="O12" t="s">
        <v>17</v>
      </c>
      <c r="P12">
        <v>34</v>
      </c>
    </row>
    <row r="13" spans="1:16" hidden="1" x14ac:dyDescent="0.25">
      <c r="A13" t="s">
        <v>32</v>
      </c>
      <c r="B13" t="s">
        <v>17</v>
      </c>
      <c r="C13">
        <v>1990</v>
      </c>
      <c r="D13" t="s">
        <v>20</v>
      </c>
      <c r="E13" t="s">
        <v>17</v>
      </c>
      <c r="F13">
        <v>4.42</v>
      </c>
      <c r="G13">
        <v>5.61</v>
      </c>
      <c r="H13">
        <v>5.8529999999999998</v>
      </c>
      <c r="I13">
        <v>158</v>
      </c>
      <c r="J13">
        <v>281</v>
      </c>
      <c r="K13">
        <v>174</v>
      </c>
      <c r="L13">
        <v>130</v>
      </c>
      <c r="M13">
        <v>43</v>
      </c>
      <c r="N13">
        <v>348</v>
      </c>
      <c r="O13">
        <v>38</v>
      </c>
      <c r="P13">
        <v>52</v>
      </c>
    </row>
    <row r="14" spans="1:16" hidden="1" x14ac:dyDescent="0.25">
      <c r="A14" t="s">
        <v>33</v>
      </c>
      <c r="B14">
        <v>1977</v>
      </c>
      <c r="C14">
        <v>1970</v>
      </c>
      <c r="D14" t="s">
        <v>20</v>
      </c>
      <c r="E14" t="s">
        <v>17</v>
      </c>
      <c r="F14">
        <v>5.64</v>
      </c>
      <c r="G14">
        <v>8.5299999999999994</v>
      </c>
      <c r="H14">
        <v>15.6</v>
      </c>
      <c r="I14">
        <v>113</v>
      </c>
      <c r="J14">
        <v>249</v>
      </c>
      <c r="K14" t="s">
        <v>17</v>
      </c>
      <c r="L14">
        <v>48</v>
      </c>
      <c r="M14">
        <v>17</v>
      </c>
      <c r="N14" t="s">
        <v>17</v>
      </c>
      <c r="O14" t="s">
        <v>17</v>
      </c>
      <c r="P14">
        <v>30</v>
      </c>
    </row>
    <row r="15" spans="1:16" hidden="1" x14ac:dyDescent="0.25">
      <c r="A15" t="s">
        <v>34</v>
      </c>
      <c r="B15">
        <v>2013</v>
      </c>
      <c r="C15">
        <v>2010</v>
      </c>
      <c r="D15" t="s">
        <v>20</v>
      </c>
      <c r="E15" t="s">
        <v>17</v>
      </c>
      <c r="F15" t="s">
        <v>17</v>
      </c>
      <c r="G15">
        <v>8</v>
      </c>
      <c r="H15">
        <v>11.5</v>
      </c>
      <c r="I15">
        <v>115</v>
      </c>
      <c r="J15">
        <v>243</v>
      </c>
      <c r="K15">
        <v>120</v>
      </c>
      <c r="L15" t="s">
        <v>17</v>
      </c>
      <c r="M15">
        <v>35</v>
      </c>
      <c r="N15">
        <v>330</v>
      </c>
      <c r="O15" t="s">
        <v>17</v>
      </c>
      <c r="P15">
        <v>22</v>
      </c>
    </row>
    <row r="16" spans="1:16" hidden="1" x14ac:dyDescent="0.25">
      <c r="A16" t="s">
        <v>35</v>
      </c>
      <c r="B16">
        <v>1971</v>
      </c>
      <c r="C16">
        <v>1970</v>
      </c>
      <c r="D16" t="s">
        <v>20</v>
      </c>
      <c r="E16" t="s">
        <v>17</v>
      </c>
      <c r="F16">
        <v>4.3</v>
      </c>
      <c r="G16">
        <v>5.2</v>
      </c>
      <c r="H16">
        <v>9.1</v>
      </c>
      <c r="I16">
        <v>55</v>
      </c>
      <c r="J16">
        <v>136</v>
      </c>
      <c r="K16">
        <v>43</v>
      </c>
      <c r="L16">
        <v>35</v>
      </c>
      <c r="M16">
        <v>23</v>
      </c>
      <c r="N16">
        <v>17</v>
      </c>
      <c r="O16">
        <v>1.9</v>
      </c>
      <c r="P16">
        <v>9.3000000000000007</v>
      </c>
    </row>
    <row r="17" spans="1:16" hidden="1" x14ac:dyDescent="0.25">
      <c r="A17" t="s">
        <v>36</v>
      </c>
      <c r="B17">
        <v>1970</v>
      </c>
      <c r="C17">
        <v>1970</v>
      </c>
      <c r="D17">
        <v>1</v>
      </c>
      <c r="E17" t="s">
        <v>17</v>
      </c>
      <c r="F17">
        <v>4.88</v>
      </c>
      <c r="G17">
        <v>7.6</v>
      </c>
      <c r="H17">
        <v>7.5</v>
      </c>
      <c r="I17">
        <v>163</v>
      </c>
      <c r="J17">
        <v>270</v>
      </c>
      <c r="K17">
        <v>73</v>
      </c>
      <c r="L17">
        <v>65</v>
      </c>
      <c r="M17">
        <v>31</v>
      </c>
      <c r="N17">
        <v>135</v>
      </c>
      <c r="O17" t="s">
        <v>17</v>
      </c>
      <c r="P17">
        <v>17</v>
      </c>
    </row>
    <row r="18" spans="1:16" hidden="1" x14ac:dyDescent="0.25">
      <c r="A18" t="s">
        <v>37</v>
      </c>
      <c r="B18">
        <v>2004</v>
      </c>
      <c r="C18">
        <v>2000</v>
      </c>
      <c r="D18">
        <v>2</v>
      </c>
      <c r="E18" t="s">
        <v>17</v>
      </c>
      <c r="F18">
        <v>6</v>
      </c>
      <c r="G18">
        <v>8.19</v>
      </c>
      <c r="H18">
        <v>11.4</v>
      </c>
      <c r="I18">
        <v>320</v>
      </c>
      <c r="J18" t="s">
        <v>17</v>
      </c>
      <c r="K18">
        <v>103</v>
      </c>
      <c r="L18">
        <v>86</v>
      </c>
      <c r="M18">
        <v>39</v>
      </c>
      <c r="N18">
        <v>286</v>
      </c>
      <c r="O18" t="s">
        <v>17</v>
      </c>
      <c r="P18">
        <v>73.5</v>
      </c>
    </row>
    <row r="19" spans="1:16" hidden="1" x14ac:dyDescent="0.25">
      <c r="A19" t="s">
        <v>38</v>
      </c>
      <c r="B19">
        <v>1983</v>
      </c>
      <c r="C19">
        <v>1980</v>
      </c>
      <c r="D19" t="s">
        <v>20</v>
      </c>
      <c r="E19" t="s">
        <v>22</v>
      </c>
      <c r="F19">
        <v>5.7849000000000004</v>
      </c>
      <c r="G19">
        <v>11.73</v>
      </c>
      <c r="H19">
        <v>16.899999999999999</v>
      </c>
      <c r="I19">
        <v>178</v>
      </c>
      <c r="J19">
        <v>408</v>
      </c>
      <c r="K19">
        <v>65</v>
      </c>
      <c r="L19">
        <v>56</v>
      </c>
      <c r="M19">
        <v>21</v>
      </c>
      <c r="N19">
        <v>148</v>
      </c>
      <c r="O19" t="s">
        <v>17</v>
      </c>
      <c r="P19">
        <v>21</v>
      </c>
    </row>
    <row r="20" spans="1:16" hidden="1" x14ac:dyDescent="0.25">
      <c r="A20" t="s">
        <v>39</v>
      </c>
      <c r="B20" t="s">
        <v>17</v>
      </c>
      <c r="C20">
        <v>1990</v>
      </c>
      <c r="D20" t="s">
        <v>20</v>
      </c>
      <c r="E20" t="s">
        <v>22</v>
      </c>
      <c r="F20">
        <v>5.7</v>
      </c>
      <c r="G20">
        <v>9.5500000000000007</v>
      </c>
      <c r="H20">
        <v>14</v>
      </c>
      <c r="I20" t="s">
        <v>17</v>
      </c>
      <c r="J20">
        <v>450</v>
      </c>
      <c r="K20" t="s">
        <v>17</v>
      </c>
      <c r="L20" t="s">
        <v>17</v>
      </c>
      <c r="M20">
        <v>33</v>
      </c>
      <c r="N20" t="s">
        <v>17</v>
      </c>
      <c r="O20" t="s">
        <v>17</v>
      </c>
      <c r="P20">
        <v>60</v>
      </c>
    </row>
    <row r="21" spans="1:16" hidden="1" x14ac:dyDescent="0.25">
      <c r="A21" t="s">
        <v>40</v>
      </c>
      <c r="B21">
        <v>1993</v>
      </c>
      <c r="C21">
        <v>1990</v>
      </c>
      <c r="D21" t="s">
        <v>20</v>
      </c>
      <c r="E21" t="s">
        <v>22</v>
      </c>
      <c r="F21">
        <v>6.02</v>
      </c>
      <c r="G21">
        <v>8.69</v>
      </c>
      <c r="H21">
        <v>11.9</v>
      </c>
      <c r="I21">
        <v>272</v>
      </c>
      <c r="J21">
        <v>522</v>
      </c>
      <c r="K21">
        <v>87</v>
      </c>
      <c r="L21">
        <v>78</v>
      </c>
      <c r="M21" t="s">
        <v>17</v>
      </c>
      <c r="N21">
        <v>217</v>
      </c>
      <c r="O21" t="s">
        <v>17</v>
      </c>
      <c r="P21">
        <v>60</v>
      </c>
    </row>
    <row r="22" spans="1:16" hidden="1" x14ac:dyDescent="0.25">
      <c r="A22" t="s">
        <v>41</v>
      </c>
      <c r="B22">
        <v>1982</v>
      </c>
      <c r="C22">
        <v>1980</v>
      </c>
      <c r="D22" t="s">
        <v>20</v>
      </c>
      <c r="E22" t="s">
        <v>17</v>
      </c>
      <c r="F22">
        <v>5.03</v>
      </c>
      <c r="G22">
        <v>8.7899999999999991</v>
      </c>
      <c r="H22">
        <v>10.8</v>
      </c>
      <c r="I22">
        <v>112</v>
      </c>
      <c r="J22">
        <v>227</v>
      </c>
      <c r="K22">
        <v>52</v>
      </c>
      <c r="L22">
        <v>48</v>
      </c>
      <c r="M22">
        <v>23</v>
      </c>
      <c r="N22">
        <v>130</v>
      </c>
      <c r="O22" t="s">
        <v>17</v>
      </c>
      <c r="P22">
        <v>21</v>
      </c>
    </row>
    <row r="23" spans="1:16" hidden="1" x14ac:dyDescent="0.25">
      <c r="A23" t="s">
        <v>42</v>
      </c>
      <c r="B23">
        <v>1980</v>
      </c>
      <c r="C23">
        <v>1980</v>
      </c>
      <c r="D23" t="s">
        <v>20</v>
      </c>
      <c r="E23" t="s">
        <v>17</v>
      </c>
      <c r="F23">
        <v>4.2699999999999996</v>
      </c>
      <c r="G23">
        <v>7.92</v>
      </c>
      <c r="H23" t="s">
        <v>17</v>
      </c>
      <c r="I23">
        <v>109</v>
      </c>
      <c r="J23">
        <v>191</v>
      </c>
      <c r="K23" t="s">
        <v>17</v>
      </c>
      <c r="L23">
        <v>39</v>
      </c>
      <c r="M23" t="s">
        <v>17</v>
      </c>
      <c r="N23" t="s">
        <v>17</v>
      </c>
      <c r="O23" t="s">
        <v>17</v>
      </c>
      <c r="P23">
        <v>22</v>
      </c>
    </row>
    <row r="24" spans="1:16" hidden="1" x14ac:dyDescent="0.25">
      <c r="A24" t="s">
        <v>43</v>
      </c>
      <c r="B24">
        <v>1998</v>
      </c>
      <c r="C24">
        <v>1990</v>
      </c>
      <c r="D24" t="s">
        <v>20</v>
      </c>
      <c r="E24" t="s">
        <v>17</v>
      </c>
      <c r="F24" t="s">
        <v>17</v>
      </c>
      <c r="G24" t="s">
        <v>17</v>
      </c>
      <c r="H24" t="s">
        <v>17</v>
      </c>
      <c r="I24">
        <v>114</v>
      </c>
      <c r="J24">
        <v>289</v>
      </c>
      <c r="K24">
        <v>55</v>
      </c>
      <c r="L24">
        <v>52</v>
      </c>
      <c r="M24" t="s">
        <v>17</v>
      </c>
      <c r="N24" t="s">
        <v>17</v>
      </c>
      <c r="O24" t="s">
        <v>17</v>
      </c>
      <c r="P24">
        <v>30</v>
      </c>
    </row>
    <row r="25" spans="1:16" hidden="1" x14ac:dyDescent="0.25">
      <c r="A25" t="s">
        <v>44</v>
      </c>
      <c r="B25">
        <v>1996</v>
      </c>
      <c r="C25">
        <v>1990</v>
      </c>
      <c r="D25" t="s">
        <v>20</v>
      </c>
      <c r="E25" t="s">
        <v>22</v>
      </c>
      <c r="F25">
        <v>5.4</v>
      </c>
      <c r="G25">
        <v>8.5</v>
      </c>
      <c r="H25">
        <v>12.3</v>
      </c>
      <c r="I25">
        <v>175</v>
      </c>
      <c r="J25">
        <v>440</v>
      </c>
      <c r="K25">
        <v>74</v>
      </c>
      <c r="L25">
        <v>61</v>
      </c>
      <c r="M25">
        <v>28</v>
      </c>
      <c r="N25" t="s">
        <v>17</v>
      </c>
      <c r="O25" t="s">
        <v>17</v>
      </c>
      <c r="P25">
        <v>37</v>
      </c>
    </row>
    <row r="26" spans="1:16" hidden="1" x14ac:dyDescent="0.25">
      <c r="A26" t="s">
        <v>45</v>
      </c>
      <c r="B26">
        <v>1980</v>
      </c>
      <c r="C26">
        <v>1980</v>
      </c>
      <c r="D26" t="s">
        <v>20</v>
      </c>
      <c r="E26" t="s">
        <v>17</v>
      </c>
      <c r="F26">
        <v>4.2699999999999996</v>
      </c>
      <c r="G26">
        <v>9.75</v>
      </c>
      <c r="H26">
        <v>15</v>
      </c>
      <c r="I26">
        <v>94</v>
      </c>
      <c r="J26" t="s">
        <v>17</v>
      </c>
      <c r="K26">
        <v>40</v>
      </c>
      <c r="L26">
        <v>36</v>
      </c>
      <c r="M26">
        <v>17</v>
      </c>
      <c r="N26">
        <v>74</v>
      </c>
      <c r="O26" t="s">
        <v>17</v>
      </c>
      <c r="P26">
        <v>15</v>
      </c>
    </row>
    <row r="27" spans="1:16" hidden="1" x14ac:dyDescent="0.25">
      <c r="A27" t="s">
        <v>46</v>
      </c>
      <c r="B27">
        <v>1992</v>
      </c>
      <c r="C27">
        <v>1990</v>
      </c>
      <c r="D27" t="s">
        <v>20</v>
      </c>
      <c r="E27" t="s">
        <v>17</v>
      </c>
      <c r="F27">
        <v>5.72</v>
      </c>
      <c r="G27">
        <v>10.029999999999999</v>
      </c>
      <c r="H27">
        <v>13.96</v>
      </c>
      <c r="I27">
        <v>155</v>
      </c>
      <c r="J27">
        <v>275</v>
      </c>
      <c r="K27">
        <v>76</v>
      </c>
      <c r="L27">
        <v>51</v>
      </c>
      <c r="M27">
        <v>26</v>
      </c>
      <c r="N27">
        <v>108</v>
      </c>
      <c r="O27" t="s">
        <v>17</v>
      </c>
      <c r="P27">
        <v>37</v>
      </c>
    </row>
    <row r="28" spans="1:16" hidden="1" x14ac:dyDescent="0.25">
      <c r="A28" t="s">
        <v>47</v>
      </c>
      <c r="B28">
        <v>1992</v>
      </c>
      <c r="C28">
        <v>1990</v>
      </c>
      <c r="D28" t="s">
        <v>20</v>
      </c>
      <c r="E28" t="s">
        <v>22</v>
      </c>
      <c r="F28">
        <v>6.1</v>
      </c>
      <c r="G28">
        <v>10.49</v>
      </c>
      <c r="H28">
        <v>15.2</v>
      </c>
      <c r="I28">
        <v>222</v>
      </c>
      <c r="J28">
        <v>454</v>
      </c>
      <c r="K28">
        <v>78</v>
      </c>
      <c r="L28">
        <v>59</v>
      </c>
      <c r="M28">
        <v>35</v>
      </c>
      <c r="N28">
        <v>174</v>
      </c>
      <c r="O28" t="s">
        <v>17</v>
      </c>
      <c r="P28">
        <v>48</v>
      </c>
    </row>
    <row r="29" spans="1:16" hidden="1" x14ac:dyDescent="0.25">
      <c r="A29" t="s">
        <v>48</v>
      </c>
      <c r="B29">
        <v>1982</v>
      </c>
      <c r="C29">
        <v>1980</v>
      </c>
      <c r="D29" t="s">
        <v>20</v>
      </c>
      <c r="E29" t="s">
        <v>17</v>
      </c>
      <c r="F29">
        <v>6.27</v>
      </c>
      <c r="G29">
        <v>8.7899999999999991</v>
      </c>
      <c r="H29">
        <v>12.5</v>
      </c>
      <c r="I29">
        <v>141</v>
      </c>
      <c r="J29">
        <v>272</v>
      </c>
      <c r="K29" t="s">
        <v>17</v>
      </c>
      <c r="L29">
        <v>65</v>
      </c>
      <c r="M29">
        <v>30</v>
      </c>
      <c r="N29">
        <v>150</v>
      </c>
      <c r="O29" t="s">
        <v>17</v>
      </c>
      <c r="P29">
        <v>30</v>
      </c>
    </row>
    <row r="30" spans="1:16" hidden="1" x14ac:dyDescent="0.25">
      <c r="A30" t="s">
        <v>49</v>
      </c>
      <c r="B30">
        <v>1987</v>
      </c>
      <c r="C30">
        <v>1980</v>
      </c>
      <c r="D30" t="s">
        <v>20</v>
      </c>
      <c r="E30" t="s">
        <v>17</v>
      </c>
      <c r="F30">
        <v>4.88</v>
      </c>
      <c r="G30">
        <v>7.62</v>
      </c>
      <c r="H30">
        <v>10.45</v>
      </c>
      <c r="I30">
        <v>149</v>
      </c>
      <c r="J30">
        <v>254</v>
      </c>
      <c r="K30">
        <v>70</v>
      </c>
      <c r="L30">
        <v>61</v>
      </c>
      <c r="M30">
        <v>27</v>
      </c>
      <c r="N30">
        <v>122</v>
      </c>
      <c r="O30" t="s">
        <v>17</v>
      </c>
      <c r="P30">
        <v>30</v>
      </c>
    </row>
    <row r="31" spans="1:16" hidden="1" x14ac:dyDescent="0.25">
      <c r="A31" t="s">
        <v>50</v>
      </c>
      <c r="B31">
        <v>1984</v>
      </c>
      <c r="C31">
        <v>1980</v>
      </c>
      <c r="D31" t="s">
        <v>20</v>
      </c>
      <c r="E31" t="s">
        <v>17</v>
      </c>
      <c r="F31">
        <v>4.88</v>
      </c>
      <c r="G31">
        <v>8.08</v>
      </c>
      <c r="H31">
        <v>11</v>
      </c>
      <c r="I31">
        <v>181</v>
      </c>
      <c r="J31">
        <v>318</v>
      </c>
      <c r="K31">
        <v>70</v>
      </c>
      <c r="L31">
        <v>65</v>
      </c>
      <c r="M31">
        <v>31</v>
      </c>
      <c r="N31">
        <v>125</v>
      </c>
      <c r="O31" t="s">
        <v>17</v>
      </c>
      <c r="P31">
        <v>37</v>
      </c>
    </row>
    <row r="32" spans="1:16" hidden="1" x14ac:dyDescent="0.25">
      <c r="A32" t="s">
        <v>51</v>
      </c>
      <c r="B32">
        <v>1938</v>
      </c>
      <c r="C32">
        <v>1930</v>
      </c>
      <c r="D32">
        <v>1</v>
      </c>
      <c r="E32" t="s">
        <v>17</v>
      </c>
      <c r="F32">
        <v>4.88</v>
      </c>
      <c r="G32">
        <v>8.5299999999999994</v>
      </c>
      <c r="H32">
        <v>11.6</v>
      </c>
      <c r="I32">
        <v>209</v>
      </c>
      <c r="J32">
        <v>318</v>
      </c>
      <c r="K32">
        <v>78</v>
      </c>
      <c r="L32">
        <v>70</v>
      </c>
      <c r="M32">
        <v>34</v>
      </c>
      <c r="N32">
        <v>174</v>
      </c>
      <c r="O32" t="s">
        <v>17</v>
      </c>
      <c r="P32">
        <v>24</v>
      </c>
    </row>
    <row r="33" spans="1:16" x14ac:dyDescent="0.25">
      <c r="A33" t="s">
        <v>52</v>
      </c>
      <c r="B33" t="s">
        <v>17</v>
      </c>
      <c r="C33">
        <v>1980</v>
      </c>
      <c r="D33" t="s">
        <v>20</v>
      </c>
      <c r="E33" t="s">
        <v>22</v>
      </c>
      <c r="F33">
        <v>5.61</v>
      </c>
      <c r="G33" t="s">
        <v>17</v>
      </c>
      <c r="H33">
        <v>14.2</v>
      </c>
      <c r="I33">
        <v>170</v>
      </c>
      <c r="J33">
        <v>386</v>
      </c>
      <c r="K33">
        <v>74</v>
      </c>
      <c r="L33">
        <v>65</v>
      </c>
      <c r="M33">
        <v>31</v>
      </c>
      <c r="N33">
        <v>245</v>
      </c>
      <c r="O33">
        <v>53</v>
      </c>
      <c r="P33">
        <v>37</v>
      </c>
    </row>
    <row r="34" spans="1:16" hidden="1" x14ac:dyDescent="0.25">
      <c r="A34" t="s">
        <v>53</v>
      </c>
      <c r="B34">
        <v>1982</v>
      </c>
      <c r="C34">
        <v>1980</v>
      </c>
      <c r="D34" t="s">
        <v>20</v>
      </c>
      <c r="E34" t="s">
        <v>54</v>
      </c>
      <c r="F34" t="s">
        <v>17</v>
      </c>
      <c r="G34">
        <v>6.1</v>
      </c>
      <c r="H34">
        <v>16.399999999999999</v>
      </c>
      <c r="I34">
        <v>100</v>
      </c>
      <c r="J34">
        <v>222</v>
      </c>
      <c r="K34" t="s">
        <v>17</v>
      </c>
      <c r="L34" t="s">
        <v>17</v>
      </c>
      <c r="M34" t="s">
        <v>17</v>
      </c>
      <c r="N34" t="s">
        <v>17</v>
      </c>
      <c r="O34" t="s">
        <v>17</v>
      </c>
      <c r="P34">
        <v>30</v>
      </c>
    </row>
    <row r="35" spans="1:16" hidden="1" x14ac:dyDescent="0.25">
      <c r="A35" t="s">
        <v>55</v>
      </c>
      <c r="B35">
        <v>1982</v>
      </c>
      <c r="C35">
        <v>1980</v>
      </c>
      <c r="D35" t="s">
        <v>20</v>
      </c>
      <c r="E35" t="s">
        <v>54</v>
      </c>
      <c r="F35" t="s">
        <v>17</v>
      </c>
      <c r="G35">
        <v>8.5299999999999994</v>
      </c>
      <c r="H35">
        <v>14.5</v>
      </c>
      <c r="I35">
        <v>86</v>
      </c>
      <c r="J35">
        <v>213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>
        <v>30</v>
      </c>
    </row>
    <row r="36" spans="1:16" hidden="1" x14ac:dyDescent="0.25">
      <c r="A36" t="s">
        <v>56</v>
      </c>
      <c r="B36" t="s">
        <v>17</v>
      </c>
      <c r="C36">
        <v>1990</v>
      </c>
      <c r="D36">
        <v>2</v>
      </c>
      <c r="E36" t="s">
        <v>17</v>
      </c>
      <c r="F36">
        <v>6.15</v>
      </c>
      <c r="G36">
        <v>10.210000000000001</v>
      </c>
      <c r="H36" t="s">
        <v>17</v>
      </c>
      <c r="I36">
        <v>266</v>
      </c>
      <c r="J36">
        <v>480</v>
      </c>
      <c r="K36" t="s">
        <v>17</v>
      </c>
      <c r="L36">
        <v>90</v>
      </c>
      <c r="M36">
        <v>30</v>
      </c>
      <c r="N36" t="s">
        <v>17</v>
      </c>
      <c r="O36" t="s">
        <v>17</v>
      </c>
      <c r="P36">
        <v>60</v>
      </c>
    </row>
    <row r="37" spans="1:16" hidden="1" x14ac:dyDescent="0.25">
      <c r="A37" t="s">
        <v>57</v>
      </c>
      <c r="B37">
        <v>1985</v>
      </c>
      <c r="C37">
        <v>1980</v>
      </c>
      <c r="D37" t="s">
        <v>20</v>
      </c>
      <c r="E37" t="s">
        <v>22</v>
      </c>
      <c r="F37" t="s">
        <v>17</v>
      </c>
      <c r="G37">
        <v>9.75</v>
      </c>
      <c r="H37">
        <v>15</v>
      </c>
      <c r="I37">
        <v>240</v>
      </c>
      <c r="J37" t="s">
        <v>17</v>
      </c>
      <c r="K37">
        <v>100</v>
      </c>
      <c r="L37">
        <v>73</v>
      </c>
      <c r="M37">
        <v>28</v>
      </c>
      <c r="N37" t="s">
        <v>17</v>
      </c>
      <c r="O37" t="s">
        <v>17</v>
      </c>
      <c r="P37">
        <v>75</v>
      </c>
    </row>
    <row r="38" spans="1:16" hidden="1" x14ac:dyDescent="0.25">
      <c r="A38" t="s">
        <v>58</v>
      </c>
      <c r="B38">
        <v>1993</v>
      </c>
      <c r="C38">
        <v>1990</v>
      </c>
      <c r="D38" t="s">
        <v>20</v>
      </c>
      <c r="E38" t="s">
        <v>22</v>
      </c>
      <c r="F38">
        <v>6.1</v>
      </c>
      <c r="G38">
        <v>9.6</v>
      </c>
      <c r="H38">
        <v>17.2</v>
      </c>
      <c r="I38">
        <v>204</v>
      </c>
      <c r="J38">
        <v>431</v>
      </c>
      <c r="K38" t="s">
        <v>17</v>
      </c>
      <c r="L38">
        <v>70</v>
      </c>
      <c r="M38">
        <v>29</v>
      </c>
      <c r="N38">
        <v>252</v>
      </c>
      <c r="O38" t="s">
        <v>17</v>
      </c>
      <c r="P38">
        <v>37</v>
      </c>
    </row>
    <row r="39" spans="1:16" hidden="1" x14ac:dyDescent="0.25">
      <c r="A39" t="s">
        <v>59</v>
      </c>
      <c r="B39">
        <v>1975</v>
      </c>
      <c r="C39">
        <v>1970</v>
      </c>
      <c r="D39">
        <v>2</v>
      </c>
      <c r="E39" t="s">
        <v>17</v>
      </c>
      <c r="F39">
        <v>5.89</v>
      </c>
      <c r="G39">
        <v>11</v>
      </c>
      <c r="H39">
        <v>13</v>
      </c>
      <c r="I39">
        <v>265</v>
      </c>
      <c r="J39" t="s">
        <v>17</v>
      </c>
      <c r="K39" t="s">
        <v>17</v>
      </c>
      <c r="L39">
        <v>59</v>
      </c>
      <c r="M39" t="s">
        <v>17</v>
      </c>
      <c r="N39" t="s">
        <v>17</v>
      </c>
      <c r="O39" t="s">
        <v>17</v>
      </c>
      <c r="P39">
        <v>45</v>
      </c>
    </row>
    <row r="40" spans="1:16" hidden="1" x14ac:dyDescent="0.25">
      <c r="A40" t="s">
        <v>60</v>
      </c>
      <c r="B40">
        <v>1982</v>
      </c>
      <c r="C40">
        <v>1980</v>
      </c>
      <c r="D40" t="s">
        <v>20</v>
      </c>
      <c r="E40" t="s">
        <v>17</v>
      </c>
      <c r="F40">
        <v>4.72</v>
      </c>
      <c r="G40">
        <v>6.71</v>
      </c>
      <c r="H40">
        <v>13</v>
      </c>
      <c r="I40">
        <v>112</v>
      </c>
      <c r="J40">
        <v>227</v>
      </c>
      <c r="K40">
        <v>85</v>
      </c>
      <c r="L40">
        <v>52</v>
      </c>
      <c r="M40">
        <v>23</v>
      </c>
      <c r="N40">
        <v>156</v>
      </c>
      <c r="O40" t="s">
        <v>17</v>
      </c>
      <c r="P40">
        <v>21</v>
      </c>
    </row>
    <row r="41" spans="1:16" hidden="1" x14ac:dyDescent="0.25">
      <c r="A41" t="s">
        <v>61</v>
      </c>
      <c r="B41" t="s">
        <v>17</v>
      </c>
      <c r="C41">
        <v>1990</v>
      </c>
      <c r="D41" t="s">
        <v>20</v>
      </c>
      <c r="E41" t="s">
        <v>17</v>
      </c>
      <c r="F41">
        <v>5.03</v>
      </c>
      <c r="G41">
        <v>9.3000000000000007</v>
      </c>
      <c r="H41">
        <v>11</v>
      </c>
      <c r="I41">
        <v>115</v>
      </c>
      <c r="J41">
        <v>243</v>
      </c>
      <c r="K41">
        <v>55</v>
      </c>
      <c r="L41">
        <v>52</v>
      </c>
      <c r="M41">
        <v>23</v>
      </c>
      <c r="N41">
        <v>150</v>
      </c>
      <c r="O41" t="s">
        <v>17</v>
      </c>
      <c r="P41">
        <v>28</v>
      </c>
    </row>
    <row r="42" spans="1:16" hidden="1" x14ac:dyDescent="0.25">
      <c r="A42" t="s">
        <v>62</v>
      </c>
      <c r="B42">
        <v>1986</v>
      </c>
      <c r="C42">
        <v>1980</v>
      </c>
      <c r="D42" t="s">
        <v>20</v>
      </c>
      <c r="E42" t="s">
        <v>17</v>
      </c>
      <c r="F42">
        <v>4.95</v>
      </c>
      <c r="G42">
        <v>9.14</v>
      </c>
      <c r="H42">
        <v>11</v>
      </c>
      <c r="I42">
        <v>113</v>
      </c>
      <c r="J42">
        <v>227</v>
      </c>
      <c r="K42">
        <v>55</v>
      </c>
      <c r="L42">
        <v>52</v>
      </c>
      <c r="M42">
        <v>21</v>
      </c>
      <c r="N42">
        <v>120</v>
      </c>
      <c r="O42" t="s">
        <v>17</v>
      </c>
      <c r="P42">
        <v>21</v>
      </c>
    </row>
    <row r="43" spans="1:16" hidden="1" x14ac:dyDescent="0.25">
      <c r="A43" t="s">
        <v>63</v>
      </c>
      <c r="B43">
        <v>1991</v>
      </c>
      <c r="C43">
        <v>1990</v>
      </c>
      <c r="D43" t="s">
        <v>20</v>
      </c>
      <c r="E43" t="s">
        <v>17</v>
      </c>
      <c r="F43">
        <v>5.18</v>
      </c>
      <c r="G43">
        <v>8.5299999999999994</v>
      </c>
      <c r="H43">
        <v>13.3</v>
      </c>
      <c r="I43">
        <v>114</v>
      </c>
      <c r="J43">
        <v>238</v>
      </c>
      <c r="K43">
        <v>87</v>
      </c>
      <c r="L43">
        <v>56</v>
      </c>
      <c r="M43">
        <v>23</v>
      </c>
      <c r="N43">
        <v>70</v>
      </c>
      <c r="O43" t="s">
        <v>17</v>
      </c>
      <c r="P43">
        <v>30</v>
      </c>
    </row>
    <row r="44" spans="1:16" hidden="1" x14ac:dyDescent="0.25">
      <c r="A44" t="s">
        <v>64</v>
      </c>
      <c r="B44">
        <v>1999</v>
      </c>
      <c r="C44">
        <v>1990</v>
      </c>
      <c r="D44" t="s">
        <v>20</v>
      </c>
      <c r="E44" t="s">
        <v>17</v>
      </c>
      <c r="F44">
        <v>5.49</v>
      </c>
      <c r="G44">
        <v>8.5299999999999994</v>
      </c>
      <c r="H44">
        <v>10.4</v>
      </c>
      <c r="I44">
        <v>109</v>
      </c>
      <c r="J44">
        <v>261</v>
      </c>
      <c r="K44">
        <v>55</v>
      </c>
      <c r="L44">
        <v>52</v>
      </c>
      <c r="M44">
        <v>23</v>
      </c>
      <c r="N44">
        <v>120</v>
      </c>
      <c r="O44" t="s">
        <v>17</v>
      </c>
      <c r="P44">
        <v>21</v>
      </c>
    </row>
    <row r="45" spans="1:16" hidden="1" x14ac:dyDescent="0.25">
      <c r="A45" t="s">
        <v>65</v>
      </c>
      <c r="B45">
        <v>1988</v>
      </c>
      <c r="C45">
        <v>1980</v>
      </c>
      <c r="D45" t="s">
        <v>20</v>
      </c>
      <c r="E45" t="s">
        <v>22</v>
      </c>
      <c r="F45">
        <v>5.61</v>
      </c>
      <c r="G45">
        <v>8.69</v>
      </c>
      <c r="H45">
        <v>10.6</v>
      </c>
      <c r="I45">
        <v>218</v>
      </c>
      <c r="J45">
        <v>544</v>
      </c>
      <c r="K45">
        <v>117</v>
      </c>
      <c r="L45">
        <v>96</v>
      </c>
      <c r="M45">
        <v>36</v>
      </c>
      <c r="N45">
        <v>239</v>
      </c>
      <c r="O45" t="s">
        <v>17</v>
      </c>
      <c r="P45">
        <v>48</v>
      </c>
    </row>
    <row r="46" spans="1:16" hidden="1" x14ac:dyDescent="0.25">
      <c r="A46" t="s">
        <v>66</v>
      </c>
      <c r="B46">
        <v>1995</v>
      </c>
      <c r="C46">
        <v>1990</v>
      </c>
      <c r="D46" t="s">
        <v>20</v>
      </c>
      <c r="E46" t="s">
        <v>17</v>
      </c>
      <c r="F46">
        <v>5.94</v>
      </c>
      <c r="G46">
        <v>6.71</v>
      </c>
      <c r="H46">
        <v>10.9</v>
      </c>
      <c r="I46">
        <v>115</v>
      </c>
      <c r="J46">
        <v>227</v>
      </c>
      <c r="K46">
        <v>61</v>
      </c>
      <c r="L46">
        <v>52</v>
      </c>
      <c r="M46">
        <v>23</v>
      </c>
      <c r="N46" t="s">
        <v>17</v>
      </c>
      <c r="O46" t="s">
        <v>17</v>
      </c>
      <c r="P46">
        <v>30</v>
      </c>
    </row>
    <row r="47" spans="1:16" hidden="1" x14ac:dyDescent="0.25">
      <c r="A47" t="s">
        <v>67</v>
      </c>
      <c r="B47">
        <v>1985</v>
      </c>
      <c r="C47">
        <v>1980</v>
      </c>
      <c r="D47" t="s">
        <v>20</v>
      </c>
      <c r="E47" t="s">
        <v>17</v>
      </c>
      <c r="F47">
        <v>6.17</v>
      </c>
      <c r="G47">
        <v>8.43</v>
      </c>
      <c r="H47">
        <v>13.3</v>
      </c>
      <c r="I47">
        <v>115</v>
      </c>
      <c r="J47">
        <v>249</v>
      </c>
      <c r="K47">
        <v>55</v>
      </c>
      <c r="L47">
        <v>46</v>
      </c>
      <c r="M47">
        <v>23</v>
      </c>
      <c r="N47">
        <v>113</v>
      </c>
      <c r="O47" t="s">
        <v>17</v>
      </c>
      <c r="P47">
        <v>21</v>
      </c>
    </row>
    <row r="48" spans="1:16" hidden="1" x14ac:dyDescent="0.25">
      <c r="A48" t="s">
        <v>68</v>
      </c>
      <c r="B48" t="s">
        <v>17</v>
      </c>
      <c r="C48">
        <v>1990</v>
      </c>
      <c r="D48" t="s">
        <v>20</v>
      </c>
      <c r="E48" t="s">
        <v>22</v>
      </c>
      <c r="F48">
        <v>6.86</v>
      </c>
      <c r="G48">
        <v>9.14</v>
      </c>
      <c r="H48">
        <v>15</v>
      </c>
      <c r="I48">
        <v>204</v>
      </c>
      <c r="J48">
        <v>454</v>
      </c>
      <c r="K48">
        <v>74</v>
      </c>
      <c r="L48">
        <v>65</v>
      </c>
      <c r="M48">
        <v>29</v>
      </c>
      <c r="N48">
        <v>113</v>
      </c>
      <c r="O48" t="s">
        <v>17</v>
      </c>
      <c r="P48">
        <v>48</v>
      </c>
    </row>
    <row r="49" spans="1:16" hidden="1" x14ac:dyDescent="0.25">
      <c r="A49" t="s">
        <v>69</v>
      </c>
      <c r="B49" t="s">
        <v>17</v>
      </c>
      <c r="C49">
        <v>1990</v>
      </c>
      <c r="D49" t="s">
        <v>20</v>
      </c>
      <c r="E49" t="s">
        <v>22</v>
      </c>
      <c r="F49">
        <v>5.79</v>
      </c>
      <c r="G49">
        <v>6.71</v>
      </c>
      <c r="H49">
        <v>10</v>
      </c>
      <c r="I49">
        <v>156</v>
      </c>
      <c r="J49">
        <v>386</v>
      </c>
      <c r="K49">
        <v>87</v>
      </c>
      <c r="L49">
        <v>76</v>
      </c>
      <c r="M49">
        <v>34</v>
      </c>
      <c r="N49" t="s">
        <v>17</v>
      </c>
      <c r="O49" t="s">
        <v>17</v>
      </c>
      <c r="P49">
        <v>48</v>
      </c>
    </row>
    <row r="50" spans="1:16" hidden="1" x14ac:dyDescent="0.25">
      <c r="A50" t="s">
        <v>70</v>
      </c>
      <c r="B50">
        <v>2000</v>
      </c>
      <c r="C50">
        <v>2000</v>
      </c>
      <c r="D50" t="s">
        <v>20</v>
      </c>
      <c r="E50" t="s">
        <v>22</v>
      </c>
      <c r="F50">
        <v>7.32</v>
      </c>
      <c r="G50">
        <v>8.84</v>
      </c>
      <c r="H50">
        <v>14.5</v>
      </c>
      <c r="I50">
        <v>225</v>
      </c>
      <c r="J50">
        <v>454</v>
      </c>
      <c r="K50">
        <v>87</v>
      </c>
      <c r="L50">
        <v>65</v>
      </c>
      <c r="M50">
        <v>30</v>
      </c>
      <c r="N50">
        <v>160</v>
      </c>
      <c r="O50" t="s">
        <v>17</v>
      </c>
      <c r="P50">
        <v>48</v>
      </c>
    </row>
    <row r="51" spans="1:16" hidden="1" x14ac:dyDescent="0.25">
      <c r="A51" t="s">
        <v>71</v>
      </c>
      <c r="B51">
        <v>1970</v>
      </c>
      <c r="C51">
        <v>1970</v>
      </c>
      <c r="D51" t="s">
        <v>20</v>
      </c>
      <c r="E51" t="s">
        <v>17</v>
      </c>
      <c r="F51" t="s">
        <v>17</v>
      </c>
      <c r="G51">
        <v>8.84</v>
      </c>
      <c r="H51">
        <v>15</v>
      </c>
      <c r="I51">
        <v>84</v>
      </c>
      <c r="J51">
        <v>178</v>
      </c>
      <c r="K51" t="s">
        <v>17</v>
      </c>
      <c r="L51">
        <v>35</v>
      </c>
      <c r="M51">
        <v>17</v>
      </c>
      <c r="N51">
        <v>30</v>
      </c>
      <c r="O51" t="s">
        <v>17</v>
      </c>
      <c r="P51">
        <v>8.6</v>
      </c>
    </row>
    <row r="52" spans="1:16" hidden="1" x14ac:dyDescent="0.25">
      <c r="A52" t="s">
        <v>72</v>
      </c>
      <c r="B52">
        <v>1982</v>
      </c>
      <c r="C52">
        <v>1980</v>
      </c>
      <c r="D52" t="s">
        <v>20</v>
      </c>
      <c r="E52" t="s">
        <v>17</v>
      </c>
      <c r="F52" t="s">
        <v>17</v>
      </c>
      <c r="G52">
        <v>8.3800000000000008</v>
      </c>
      <c r="H52">
        <v>14</v>
      </c>
      <c r="I52">
        <v>107</v>
      </c>
      <c r="J52">
        <v>213</v>
      </c>
      <c r="K52">
        <v>55</v>
      </c>
      <c r="L52">
        <v>35</v>
      </c>
      <c r="M52">
        <v>17</v>
      </c>
      <c r="N52" t="s">
        <v>17</v>
      </c>
      <c r="O52">
        <v>19</v>
      </c>
      <c r="P52">
        <v>26</v>
      </c>
    </row>
    <row r="53" spans="1:16" hidden="1" x14ac:dyDescent="0.25">
      <c r="A53" t="s">
        <v>73</v>
      </c>
      <c r="B53" t="s">
        <v>17</v>
      </c>
      <c r="C53">
        <v>1980</v>
      </c>
      <c r="D53" t="s">
        <v>20</v>
      </c>
      <c r="E53" t="s">
        <v>17</v>
      </c>
      <c r="F53" t="s">
        <v>17</v>
      </c>
      <c r="G53">
        <v>11.28</v>
      </c>
      <c r="H53">
        <v>13</v>
      </c>
      <c r="I53">
        <v>95</v>
      </c>
      <c r="J53">
        <v>204</v>
      </c>
      <c r="K53" t="s">
        <v>17</v>
      </c>
      <c r="L53">
        <v>48</v>
      </c>
      <c r="M53">
        <v>23</v>
      </c>
      <c r="N53">
        <v>90</v>
      </c>
      <c r="O53" t="s">
        <v>17</v>
      </c>
      <c r="P53">
        <v>13</v>
      </c>
    </row>
    <row r="54" spans="1:16" hidden="1" x14ac:dyDescent="0.25">
      <c r="A54" t="s">
        <v>74</v>
      </c>
      <c r="B54">
        <v>1998</v>
      </c>
      <c r="C54">
        <v>1990</v>
      </c>
      <c r="D54" t="s">
        <v>20</v>
      </c>
      <c r="E54" t="s">
        <v>17</v>
      </c>
      <c r="F54">
        <v>3.96</v>
      </c>
      <c r="G54">
        <v>7.16</v>
      </c>
      <c r="H54">
        <v>9.9</v>
      </c>
      <c r="I54">
        <v>111</v>
      </c>
      <c r="J54">
        <v>227</v>
      </c>
      <c r="K54">
        <v>52</v>
      </c>
      <c r="L54">
        <v>43</v>
      </c>
      <c r="M54">
        <v>22</v>
      </c>
      <c r="N54">
        <v>87</v>
      </c>
      <c r="O54" t="s">
        <v>17</v>
      </c>
      <c r="P54">
        <v>22</v>
      </c>
    </row>
    <row r="55" spans="1:16" hidden="1" x14ac:dyDescent="0.25">
      <c r="A55" t="s">
        <v>75</v>
      </c>
      <c r="B55">
        <v>1985</v>
      </c>
      <c r="C55">
        <v>1980</v>
      </c>
      <c r="D55" t="s">
        <v>20</v>
      </c>
      <c r="E55" t="s">
        <v>17</v>
      </c>
      <c r="F55">
        <v>5.41</v>
      </c>
      <c r="G55">
        <v>9.14</v>
      </c>
      <c r="H55">
        <v>11</v>
      </c>
      <c r="I55">
        <v>136</v>
      </c>
      <c r="J55">
        <v>272</v>
      </c>
      <c r="K55">
        <v>65</v>
      </c>
      <c r="L55">
        <v>56</v>
      </c>
      <c r="M55">
        <v>23</v>
      </c>
      <c r="N55">
        <v>150</v>
      </c>
      <c r="O55" t="s">
        <v>17</v>
      </c>
      <c r="P55">
        <v>30</v>
      </c>
    </row>
    <row r="56" spans="1:16" hidden="1" x14ac:dyDescent="0.25">
      <c r="A56" t="s">
        <v>76</v>
      </c>
      <c r="B56">
        <v>1991</v>
      </c>
      <c r="C56">
        <v>1990</v>
      </c>
      <c r="D56" t="s">
        <v>20</v>
      </c>
      <c r="E56" t="s">
        <v>22</v>
      </c>
      <c r="F56">
        <v>6.88</v>
      </c>
      <c r="G56">
        <v>11</v>
      </c>
      <c r="H56">
        <v>17</v>
      </c>
      <c r="I56">
        <v>352</v>
      </c>
      <c r="J56">
        <v>578</v>
      </c>
      <c r="K56">
        <v>83</v>
      </c>
      <c r="L56">
        <v>70</v>
      </c>
      <c r="M56">
        <v>31</v>
      </c>
      <c r="N56">
        <v>252</v>
      </c>
      <c r="O56" t="s">
        <v>17</v>
      </c>
      <c r="P56">
        <v>48</v>
      </c>
    </row>
    <row r="57" spans="1:16" hidden="1" x14ac:dyDescent="0.25">
      <c r="A57" t="s">
        <v>77</v>
      </c>
      <c r="B57">
        <v>1982</v>
      </c>
      <c r="C57">
        <v>1980</v>
      </c>
      <c r="D57" t="s">
        <v>20</v>
      </c>
      <c r="E57" t="s">
        <v>17</v>
      </c>
      <c r="F57">
        <v>2.84</v>
      </c>
      <c r="G57">
        <v>10.46</v>
      </c>
      <c r="H57">
        <v>12.4</v>
      </c>
      <c r="I57">
        <v>127</v>
      </c>
      <c r="J57">
        <v>251</v>
      </c>
      <c r="K57">
        <v>61</v>
      </c>
      <c r="L57">
        <v>48</v>
      </c>
      <c r="M57">
        <v>24</v>
      </c>
      <c r="N57">
        <v>200</v>
      </c>
      <c r="O57" t="s">
        <v>17</v>
      </c>
      <c r="P57">
        <v>21</v>
      </c>
    </row>
    <row r="58" spans="1:16" hidden="1" x14ac:dyDescent="0.25">
      <c r="A58" t="s">
        <v>78</v>
      </c>
      <c r="B58" t="s">
        <v>17</v>
      </c>
      <c r="C58" t="s">
        <v>17</v>
      </c>
      <c r="D58" t="s">
        <v>20</v>
      </c>
      <c r="E58" t="s">
        <v>22</v>
      </c>
      <c r="F58">
        <v>6.27</v>
      </c>
      <c r="G58">
        <v>9.15</v>
      </c>
      <c r="H58">
        <v>11.3</v>
      </c>
      <c r="I58">
        <v>290</v>
      </c>
      <c r="J58">
        <v>472.5</v>
      </c>
      <c r="K58">
        <v>130</v>
      </c>
      <c r="L58">
        <v>119</v>
      </c>
      <c r="M58">
        <v>33</v>
      </c>
      <c r="N58">
        <v>648</v>
      </c>
      <c r="O58" t="s">
        <v>17</v>
      </c>
      <c r="P58">
        <v>60</v>
      </c>
    </row>
    <row r="59" spans="1:16" hidden="1" x14ac:dyDescent="0.25">
      <c r="A59" t="s">
        <v>79</v>
      </c>
      <c r="B59">
        <v>1991</v>
      </c>
      <c r="C59">
        <v>1990</v>
      </c>
      <c r="D59" t="s">
        <v>20</v>
      </c>
      <c r="E59" t="s">
        <v>17</v>
      </c>
      <c r="F59">
        <v>5.61</v>
      </c>
      <c r="G59">
        <v>7.77</v>
      </c>
      <c r="H59">
        <v>10.6</v>
      </c>
      <c r="I59">
        <v>114</v>
      </c>
      <c r="J59">
        <v>272</v>
      </c>
      <c r="K59">
        <v>74</v>
      </c>
      <c r="L59">
        <v>56</v>
      </c>
      <c r="M59">
        <v>19</v>
      </c>
      <c r="N59">
        <v>200</v>
      </c>
      <c r="O59" t="s">
        <v>17</v>
      </c>
      <c r="P59">
        <v>37</v>
      </c>
    </row>
    <row r="60" spans="1:16" hidden="1" x14ac:dyDescent="0.25">
      <c r="A60" t="s">
        <v>80</v>
      </c>
      <c r="B60">
        <v>1982</v>
      </c>
      <c r="C60">
        <v>1980</v>
      </c>
      <c r="D60" t="s">
        <v>20</v>
      </c>
      <c r="E60" t="s">
        <v>17</v>
      </c>
      <c r="F60">
        <v>5.08</v>
      </c>
      <c r="G60">
        <v>8.69</v>
      </c>
      <c r="H60">
        <v>13.2</v>
      </c>
      <c r="I60">
        <v>113</v>
      </c>
      <c r="J60">
        <v>231</v>
      </c>
      <c r="K60">
        <v>53</v>
      </c>
      <c r="L60">
        <v>48</v>
      </c>
      <c r="M60">
        <v>23</v>
      </c>
      <c r="N60" t="s">
        <v>17</v>
      </c>
      <c r="O60" t="s">
        <v>17</v>
      </c>
      <c r="P60">
        <v>30</v>
      </c>
    </row>
    <row r="61" spans="1:16" hidden="1" x14ac:dyDescent="0.25">
      <c r="A61" t="s">
        <v>81</v>
      </c>
      <c r="B61">
        <v>1983</v>
      </c>
      <c r="C61">
        <v>1980</v>
      </c>
      <c r="D61">
        <v>2</v>
      </c>
      <c r="E61" t="s">
        <v>17</v>
      </c>
      <c r="F61">
        <v>6.13</v>
      </c>
      <c r="G61">
        <v>10</v>
      </c>
      <c r="H61">
        <v>15.25</v>
      </c>
      <c r="I61">
        <v>215</v>
      </c>
      <c r="J61" t="s">
        <v>17</v>
      </c>
      <c r="K61" t="s">
        <v>17</v>
      </c>
      <c r="L61">
        <v>86</v>
      </c>
      <c r="M61">
        <v>34</v>
      </c>
      <c r="N61">
        <v>370</v>
      </c>
      <c r="O61" t="s">
        <v>17</v>
      </c>
      <c r="P61">
        <v>48</v>
      </c>
    </row>
    <row r="62" spans="1:16" hidden="1" x14ac:dyDescent="0.25">
      <c r="A62" t="s">
        <v>82</v>
      </c>
      <c r="B62">
        <v>1982</v>
      </c>
      <c r="C62">
        <v>1980</v>
      </c>
      <c r="D62" t="s">
        <v>17</v>
      </c>
      <c r="E62">
        <v>2</v>
      </c>
      <c r="F62">
        <v>4.5999999999999996</v>
      </c>
      <c r="G62">
        <v>11</v>
      </c>
      <c r="H62" t="s">
        <v>17</v>
      </c>
      <c r="I62">
        <v>141</v>
      </c>
      <c r="J62">
        <v>299</v>
      </c>
      <c r="K62" t="s">
        <v>17</v>
      </c>
      <c r="L62" t="s">
        <v>17</v>
      </c>
      <c r="M62" t="s">
        <v>17</v>
      </c>
      <c r="N62" t="s">
        <v>17</v>
      </c>
      <c r="O62" t="s">
        <v>17</v>
      </c>
      <c r="P62">
        <v>26</v>
      </c>
    </row>
    <row r="63" spans="1:16" hidden="1" x14ac:dyDescent="0.25">
      <c r="A63" t="s">
        <v>83</v>
      </c>
      <c r="B63">
        <v>1993</v>
      </c>
      <c r="C63">
        <v>1990</v>
      </c>
      <c r="D63" t="s">
        <v>20</v>
      </c>
      <c r="E63" t="s">
        <v>22</v>
      </c>
      <c r="F63">
        <v>6.55</v>
      </c>
      <c r="G63">
        <v>9</v>
      </c>
      <c r="H63">
        <v>12.33</v>
      </c>
      <c r="I63">
        <v>300</v>
      </c>
      <c r="J63" t="s">
        <v>17</v>
      </c>
      <c r="K63" t="s">
        <v>17</v>
      </c>
      <c r="L63">
        <v>65</v>
      </c>
      <c r="M63">
        <v>30</v>
      </c>
      <c r="N63" t="s">
        <v>17</v>
      </c>
      <c r="O63" t="s">
        <v>17</v>
      </c>
      <c r="P63">
        <v>60</v>
      </c>
    </row>
    <row r="64" spans="1:16" hidden="1" x14ac:dyDescent="0.25">
      <c r="A64" t="s">
        <v>84</v>
      </c>
      <c r="B64">
        <v>2006</v>
      </c>
      <c r="C64">
        <v>2000</v>
      </c>
      <c r="D64" t="s">
        <v>17</v>
      </c>
      <c r="E64">
        <v>2</v>
      </c>
      <c r="F64">
        <v>6.2350000000000003</v>
      </c>
      <c r="G64">
        <v>9.1</v>
      </c>
      <c r="H64" t="s">
        <v>17</v>
      </c>
      <c r="I64">
        <v>285</v>
      </c>
      <c r="J64" t="s">
        <v>17</v>
      </c>
      <c r="K64">
        <v>121</v>
      </c>
      <c r="L64">
        <v>111</v>
      </c>
      <c r="M64">
        <v>31</v>
      </c>
      <c r="N64">
        <v>486</v>
      </c>
      <c r="O64" t="s">
        <v>17</v>
      </c>
      <c r="P64">
        <v>73.5</v>
      </c>
    </row>
    <row r="65" spans="1:16" hidden="1" x14ac:dyDescent="0.25">
      <c r="A65" t="s">
        <v>85</v>
      </c>
      <c r="B65">
        <v>2006</v>
      </c>
      <c r="C65">
        <v>2000</v>
      </c>
      <c r="D65" t="s">
        <v>17</v>
      </c>
      <c r="E65">
        <v>1</v>
      </c>
      <c r="F65">
        <v>5.47</v>
      </c>
      <c r="G65">
        <v>8.94</v>
      </c>
      <c r="H65">
        <v>10.6</v>
      </c>
      <c r="I65" t="s">
        <v>17</v>
      </c>
      <c r="J65" t="s">
        <v>17</v>
      </c>
      <c r="K65">
        <v>108</v>
      </c>
      <c r="L65">
        <v>97</v>
      </c>
      <c r="M65">
        <v>35</v>
      </c>
      <c r="N65">
        <v>540</v>
      </c>
      <c r="O65" t="s">
        <v>17</v>
      </c>
      <c r="P65">
        <v>41</v>
      </c>
    </row>
    <row r="66" spans="1:16" hidden="1" x14ac:dyDescent="0.25">
      <c r="A66" t="s">
        <v>86</v>
      </c>
      <c r="B66">
        <v>1994</v>
      </c>
      <c r="C66">
        <v>1990</v>
      </c>
      <c r="D66" t="s">
        <v>87</v>
      </c>
      <c r="E66" t="s">
        <v>17</v>
      </c>
      <c r="F66">
        <v>5.03</v>
      </c>
      <c r="G66">
        <v>7.87</v>
      </c>
      <c r="H66">
        <v>10.76</v>
      </c>
      <c r="I66">
        <v>115</v>
      </c>
      <c r="J66">
        <v>227</v>
      </c>
      <c r="K66">
        <v>61</v>
      </c>
      <c r="L66">
        <v>52</v>
      </c>
      <c r="M66">
        <v>23</v>
      </c>
      <c r="N66">
        <v>100</v>
      </c>
      <c r="O66" t="s">
        <v>17</v>
      </c>
      <c r="P66">
        <v>34</v>
      </c>
    </row>
    <row r="67" spans="1:16" hidden="1" x14ac:dyDescent="0.25">
      <c r="A67" t="s">
        <v>88</v>
      </c>
      <c r="B67">
        <v>1995</v>
      </c>
      <c r="C67">
        <v>1990</v>
      </c>
      <c r="D67" t="s">
        <v>87</v>
      </c>
      <c r="E67" t="s">
        <v>17</v>
      </c>
      <c r="F67">
        <v>5.03</v>
      </c>
      <c r="G67">
        <v>9.14</v>
      </c>
      <c r="H67">
        <v>12.8</v>
      </c>
      <c r="I67">
        <v>113</v>
      </c>
      <c r="J67">
        <v>227</v>
      </c>
      <c r="K67">
        <v>52</v>
      </c>
      <c r="L67">
        <v>43</v>
      </c>
      <c r="M67">
        <v>19</v>
      </c>
      <c r="N67">
        <v>75</v>
      </c>
      <c r="O67" t="s">
        <v>17</v>
      </c>
      <c r="P67">
        <v>26</v>
      </c>
    </row>
    <row r="68" spans="1:16" hidden="1" x14ac:dyDescent="0.25">
      <c r="A68" t="s">
        <v>89</v>
      </c>
      <c r="B68">
        <v>1996</v>
      </c>
      <c r="C68">
        <v>1990</v>
      </c>
      <c r="D68" t="s">
        <v>87</v>
      </c>
      <c r="E68" t="s">
        <v>17</v>
      </c>
      <c r="F68">
        <v>5.18</v>
      </c>
      <c r="G68">
        <v>7.75</v>
      </c>
      <c r="H68">
        <v>11.04</v>
      </c>
      <c r="I68">
        <v>113</v>
      </c>
      <c r="J68">
        <v>227</v>
      </c>
      <c r="K68">
        <v>61</v>
      </c>
      <c r="L68">
        <v>48</v>
      </c>
      <c r="M68">
        <v>23</v>
      </c>
      <c r="N68">
        <v>120</v>
      </c>
      <c r="O68" t="s">
        <v>17</v>
      </c>
      <c r="P68">
        <v>26</v>
      </c>
    </row>
    <row r="69" spans="1:16" hidden="1" x14ac:dyDescent="0.25">
      <c r="A69" t="s">
        <v>90</v>
      </c>
      <c r="B69" t="s">
        <v>17</v>
      </c>
      <c r="C69">
        <v>2000</v>
      </c>
      <c r="D69">
        <v>2</v>
      </c>
      <c r="E69" t="s">
        <v>17</v>
      </c>
      <c r="F69">
        <v>6.6</v>
      </c>
      <c r="G69">
        <v>9</v>
      </c>
      <c r="H69">
        <v>12.87</v>
      </c>
      <c r="I69">
        <v>286</v>
      </c>
      <c r="J69" t="s">
        <v>17</v>
      </c>
      <c r="K69">
        <v>107</v>
      </c>
      <c r="L69">
        <v>94</v>
      </c>
      <c r="M69">
        <v>26</v>
      </c>
      <c r="N69" t="s">
        <v>17</v>
      </c>
      <c r="O69" t="s">
        <v>17</v>
      </c>
      <c r="P69">
        <v>60</v>
      </c>
    </row>
    <row r="70" spans="1:16" hidden="1" x14ac:dyDescent="0.25">
      <c r="A70" t="s">
        <v>91</v>
      </c>
      <c r="B70">
        <v>1994</v>
      </c>
      <c r="C70">
        <v>1990</v>
      </c>
      <c r="D70" t="s">
        <v>20</v>
      </c>
      <c r="E70" t="s">
        <v>17</v>
      </c>
      <c r="F70">
        <v>4.57</v>
      </c>
      <c r="G70">
        <v>7.77</v>
      </c>
      <c r="H70">
        <v>117</v>
      </c>
      <c r="I70">
        <v>115</v>
      </c>
      <c r="J70">
        <v>249</v>
      </c>
      <c r="K70" t="s">
        <v>17</v>
      </c>
      <c r="L70">
        <v>48</v>
      </c>
      <c r="M70">
        <v>21</v>
      </c>
      <c r="N70">
        <v>109</v>
      </c>
      <c r="O70" t="s">
        <v>17</v>
      </c>
      <c r="P70">
        <v>26</v>
      </c>
    </row>
    <row r="71" spans="1:16" hidden="1" x14ac:dyDescent="0.25">
      <c r="A71" t="s">
        <v>92</v>
      </c>
      <c r="B71">
        <v>1994</v>
      </c>
      <c r="C71">
        <v>1990</v>
      </c>
      <c r="D71" t="s">
        <v>20</v>
      </c>
      <c r="E71" t="s">
        <v>17</v>
      </c>
      <c r="F71">
        <v>4.88</v>
      </c>
      <c r="G71">
        <v>8.1300000000000008</v>
      </c>
      <c r="H71">
        <v>117</v>
      </c>
      <c r="I71">
        <v>107</v>
      </c>
      <c r="J71">
        <v>249</v>
      </c>
      <c r="K71" t="s">
        <v>17</v>
      </c>
      <c r="L71">
        <v>56</v>
      </c>
      <c r="M71">
        <v>23</v>
      </c>
      <c r="N71">
        <v>109</v>
      </c>
      <c r="O71" t="s">
        <v>17</v>
      </c>
      <c r="P71">
        <v>21</v>
      </c>
    </row>
    <row r="72" spans="1:16" hidden="1" x14ac:dyDescent="0.25">
      <c r="A72" t="s">
        <v>93</v>
      </c>
      <c r="B72" t="s">
        <v>17</v>
      </c>
      <c r="C72">
        <v>1990</v>
      </c>
      <c r="D72" t="s">
        <v>20</v>
      </c>
      <c r="E72" t="s">
        <v>17</v>
      </c>
      <c r="F72">
        <v>5.18</v>
      </c>
      <c r="G72">
        <v>8.5299999999999994</v>
      </c>
      <c r="H72">
        <v>130</v>
      </c>
      <c r="I72">
        <v>125</v>
      </c>
      <c r="J72">
        <v>299</v>
      </c>
      <c r="K72" t="s">
        <v>17</v>
      </c>
      <c r="L72">
        <v>56</v>
      </c>
      <c r="M72">
        <v>19</v>
      </c>
      <c r="N72">
        <v>174</v>
      </c>
      <c r="O72" t="s">
        <v>17</v>
      </c>
      <c r="P72">
        <v>37</v>
      </c>
    </row>
    <row r="73" spans="1:16" hidden="1" x14ac:dyDescent="0.25">
      <c r="A73" t="s">
        <v>94</v>
      </c>
      <c r="B73">
        <v>1993</v>
      </c>
      <c r="C73">
        <v>1990</v>
      </c>
      <c r="D73" t="s">
        <v>20</v>
      </c>
      <c r="E73" t="s">
        <v>22</v>
      </c>
      <c r="F73">
        <v>5.18</v>
      </c>
      <c r="G73">
        <v>9.14</v>
      </c>
      <c r="H73">
        <v>135</v>
      </c>
      <c r="I73">
        <v>209</v>
      </c>
      <c r="J73">
        <v>408</v>
      </c>
      <c r="K73" t="s">
        <v>17</v>
      </c>
      <c r="L73">
        <v>65</v>
      </c>
      <c r="M73">
        <v>31</v>
      </c>
      <c r="N73">
        <v>226</v>
      </c>
      <c r="O73" t="s">
        <v>17</v>
      </c>
      <c r="P73">
        <v>39</v>
      </c>
    </row>
    <row r="74" spans="1:16" hidden="1" x14ac:dyDescent="0.25">
      <c r="A74" t="s">
        <v>95</v>
      </c>
      <c r="B74">
        <v>1995</v>
      </c>
      <c r="C74">
        <v>1990</v>
      </c>
      <c r="D74" t="s">
        <v>20</v>
      </c>
      <c r="E74" t="s">
        <v>17</v>
      </c>
      <c r="F74">
        <v>4.88</v>
      </c>
      <c r="G74">
        <v>5.49</v>
      </c>
      <c r="H74">
        <v>120</v>
      </c>
      <c r="I74">
        <v>102</v>
      </c>
      <c r="J74">
        <v>238</v>
      </c>
      <c r="K74" t="s">
        <v>17</v>
      </c>
      <c r="L74">
        <v>52</v>
      </c>
      <c r="M74">
        <v>23</v>
      </c>
      <c r="N74">
        <v>109</v>
      </c>
      <c r="O74" t="s">
        <v>17</v>
      </c>
      <c r="P74">
        <v>26</v>
      </c>
    </row>
    <row r="75" spans="1:16" hidden="1" x14ac:dyDescent="0.25">
      <c r="A75" t="s">
        <v>96</v>
      </c>
      <c r="B75">
        <v>2000</v>
      </c>
      <c r="C75">
        <v>2000</v>
      </c>
      <c r="D75" t="s">
        <v>20</v>
      </c>
      <c r="E75" t="s">
        <v>17</v>
      </c>
      <c r="F75">
        <v>5.18</v>
      </c>
      <c r="G75">
        <v>7.98</v>
      </c>
      <c r="H75">
        <v>9.23</v>
      </c>
      <c r="I75">
        <v>112</v>
      </c>
      <c r="J75">
        <v>408</v>
      </c>
      <c r="K75" t="s">
        <v>17</v>
      </c>
      <c r="L75">
        <v>48</v>
      </c>
      <c r="M75">
        <v>20</v>
      </c>
      <c r="N75">
        <v>122</v>
      </c>
      <c r="O75" t="s">
        <v>17</v>
      </c>
      <c r="P75">
        <v>21</v>
      </c>
    </row>
    <row r="76" spans="1:16" hidden="1" x14ac:dyDescent="0.25">
      <c r="A76" t="s">
        <v>97</v>
      </c>
      <c r="B76">
        <v>1985</v>
      </c>
      <c r="C76">
        <v>1980</v>
      </c>
      <c r="D76" t="s">
        <v>20</v>
      </c>
      <c r="E76" t="s">
        <v>17</v>
      </c>
      <c r="F76">
        <v>6.1</v>
      </c>
      <c r="G76">
        <v>9.14</v>
      </c>
      <c r="H76">
        <v>13.5</v>
      </c>
      <c r="I76">
        <v>115</v>
      </c>
      <c r="J76">
        <v>246</v>
      </c>
      <c r="K76" t="s">
        <v>17</v>
      </c>
      <c r="L76">
        <v>48</v>
      </c>
      <c r="M76">
        <v>23</v>
      </c>
      <c r="N76" t="s">
        <v>17</v>
      </c>
      <c r="O76" t="s">
        <v>17</v>
      </c>
      <c r="P76">
        <v>21</v>
      </c>
    </row>
    <row r="77" spans="1:16" hidden="1" x14ac:dyDescent="0.25">
      <c r="A77" t="s">
        <v>98</v>
      </c>
      <c r="B77">
        <v>1980</v>
      </c>
      <c r="C77">
        <v>1980</v>
      </c>
      <c r="D77" t="s">
        <v>20</v>
      </c>
      <c r="E77" t="s">
        <v>17</v>
      </c>
      <c r="F77">
        <v>4.8499999999999996</v>
      </c>
      <c r="G77">
        <v>9.4499999999999993</v>
      </c>
      <c r="H77">
        <v>12</v>
      </c>
      <c r="I77">
        <v>88</v>
      </c>
      <c r="J77">
        <v>181</v>
      </c>
      <c r="K77" t="s">
        <v>17</v>
      </c>
      <c r="L77">
        <v>48</v>
      </c>
      <c r="M77">
        <v>23</v>
      </c>
      <c r="N77">
        <v>130</v>
      </c>
      <c r="O77" t="s">
        <v>17</v>
      </c>
      <c r="P77">
        <v>16</v>
      </c>
    </row>
    <row r="78" spans="1:16" hidden="1" x14ac:dyDescent="0.25">
      <c r="A78" t="s">
        <v>99</v>
      </c>
      <c r="B78">
        <v>1996</v>
      </c>
      <c r="C78">
        <v>1990</v>
      </c>
      <c r="D78" t="s">
        <v>20</v>
      </c>
      <c r="E78" t="s">
        <v>17</v>
      </c>
      <c r="F78">
        <v>5.18</v>
      </c>
      <c r="G78">
        <v>8</v>
      </c>
      <c r="H78">
        <v>10</v>
      </c>
      <c r="I78">
        <v>109</v>
      </c>
      <c r="J78">
        <v>227</v>
      </c>
      <c r="K78">
        <v>55</v>
      </c>
      <c r="L78">
        <v>52</v>
      </c>
      <c r="M78">
        <v>20</v>
      </c>
      <c r="N78">
        <v>104</v>
      </c>
      <c r="O78" t="s">
        <v>17</v>
      </c>
      <c r="P78">
        <v>21</v>
      </c>
    </row>
    <row r="79" spans="1:16" hidden="1" x14ac:dyDescent="0.25">
      <c r="A79" t="s">
        <v>100</v>
      </c>
      <c r="B79" t="s">
        <v>17</v>
      </c>
      <c r="C79">
        <v>1990</v>
      </c>
      <c r="D79" t="s">
        <v>20</v>
      </c>
      <c r="E79" t="s">
        <v>17</v>
      </c>
      <c r="F79">
        <v>5</v>
      </c>
      <c r="G79">
        <v>7.32</v>
      </c>
      <c r="H79">
        <v>15.6</v>
      </c>
      <c r="I79">
        <v>113</v>
      </c>
      <c r="J79">
        <v>238</v>
      </c>
      <c r="K79">
        <v>55</v>
      </c>
      <c r="L79">
        <v>46</v>
      </c>
      <c r="M79">
        <v>17</v>
      </c>
      <c r="N79">
        <v>74</v>
      </c>
      <c r="O79" t="s">
        <v>17</v>
      </c>
      <c r="P79">
        <v>21</v>
      </c>
    </row>
    <row r="80" spans="1:16" hidden="1" x14ac:dyDescent="0.25">
      <c r="A80" t="s">
        <v>101</v>
      </c>
      <c r="B80">
        <v>1987</v>
      </c>
      <c r="C80">
        <v>1980</v>
      </c>
      <c r="D80" t="s">
        <v>20</v>
      </c>
      <c r="E80" t="s">
        <v>17</v>
      </c>
      <c r="F80">
        <v>5.1100000000000003</v>
      </c>
      <c r="G80">
        <v>9.2200000000000006</v>
      </c>
      <c r="H80">
        <v>11</v>
      </c>
      <c r="I80">
        <v>115</v>
      </c>
      <c r="J80">
        <v>229</v>
      </c>
      <c r="K80">
        <v>55</v>
      </c>
      <c r="L80">
        <v>50</v>
      </c>
      <c r="M80">
        <v>23</v>
      </c>
      <c r="N80">
        <v>200</v>
      </c>
      <c r="O80" t="s">
        <v>17</v>
      </c>
      <c r="P80">
        <v>21</v>
      </c>
    </row>
    <row r="81" spans="1:16" hidden="1" x14ac:dyDescent="0.25">
      <c r="A81" t="s">
        <v>102</v>
      </c>
      <c r="B81">
        <v>1983</v>
      </c>
      <c r="C81">
        <v>1980</v>
      </c>
      <c r="D81" t="s">
        <v>20</v>
      </c>
      <c r="E81" t="s">
        <v>22</v>
      </c>
      <c r="F81">
        <v>5.49</v>
      </c>
      <c r="G81">
        <v>9.4499999999999993</v>
      </c>
      <c r="H81">
        <v>18</v>
      </c>
      <c r="I81">
        <v>186</v>
      </c>
      <c r="J81">
        <v>454</v>
      </c>
      <c r="K81" t="s">
        <v>17</v>
      </c>
      <c r="L81">
        <v>61</v>
      </c>
      <c r="M81">
        <v>31</v>
      </c>
      <c r="N81" t="s">
        <v>17</v>
      </c>
      <c r="O81" t="s">
        <v>17</v>
      </c>
      <c r="P81">
        <v>48</v>
      </c>
    </row>
    <row r="82" spans="1:16" hidden="1" x14ac:dyDescent="0.25">
      <c r="A82" t="s">
        <v>103</v>
      </c>
      <c r="B82">
        <v>1987</v>
      </c>
      <c r="C82">
        <v>1980</v>
      </c>
      <c r="D82" t="s">
        <v>20</v>
      </c>
      <c r="E82" t="s">
        <v>17</v>
      </c>
      <c r="F82">
        <v>5.26</v>
      </c>
      <c r="G82">
        <v>5.36</v>
      </c>
      <c r="H82">
        <v>8.8000000000000007</v>
      </c>
      <c r="I82">
        <v>114</v>
      </c>
      <c r="J82">
        <v>249</v>
      </c>
      <c r="K82">
        <v>55</v>
      </c>
      <c r="L82">
        <v>48</v>
      </c>
      <c r="M82">
        <v>22</v>
      </c>
      <c r="N82">
        <v>143</v>
      </c>
      <c r="O82" t="s">
        <v>17</v>
      </c>
      <c r="P82">
        <v>21</v>
      </c>
    </row>
    <row r="83" spans="1:16" hidden="1" x14ac:dyDescent="0.25">
      <c r="A83" t="s">
        <v>104</v>
      </c>
      <c r="B83">
        <v>1994</v>
      </c>
      <c r="C83">
        <v>1990</v>
      </c>
      <c r="D83" t="s">
        <v>20</v>
      </c>
      <c r="E83" t="s">
        <v>17</v>
      </c>
      <c r="F83">
        <v>5.64</v>
      </c>
      <c r="G83">
        <v>6.1</v>
      </c>
      <c r="H83" t="s">
        <v>17</v>
      </c>
      <c r="I83">
        <v>113</v>
      </c>
      <c r="J83">
        <v>249</v>
      </c>
      <c r="K83" t="s">
        <v>17</v>
      </c>
      <c r="L83">
        <v>52</v>
      </c>
      <c r="M83">
        <v>22</v>
      </c>
      <c r="N83">
        <v>104</v>
      </c>
      <c r="O83" t="s">
        <v>17</v>
      </c>
      <c r="P83">
        <v>21</v>
      </c>
    </row>
    <row r="84" spans="1:16" hidden="1" x14ac:dyDescent="0.25">
      <c r="A84" t="s">
        <v>105</v>
      </c>
      <c r="B84" t="s">
        <v>17</v>
      </c>
      <c r="C84">
        <v>1990</v>
      </c>
      <c r="D84" t="s">
        <v>20</v>
      </c>
      <c r="E84" t="s">
        <v>17</v>
      </c>
      <c r="F84" t="s">
        <v>17</v>
      </c>
      <c r="G84">
        <v>7.92</v>
      </c>
      <c r="H84" t="s">
        <v>17</v>
      </c>
      <c r="I84">
        <v>113</v>
      </c>
      <c r="J84">
        <v>249</v>
      </c>
      <c r="K84">
        <v>55</v>
      </c>
      <c r="L84">
        <v>48</v>
      </c>
      <c r="M84">
        <v>22</v>
      </c>
      <c r="N84">
        <v>143</v>
      </c>
      <c r="O84" t="s">
        <v>17</v>
      </c>
      <c r="P84">
        <v>30</v>
      </c>
    </row>
    <row r="85" spans="1:16" hidden="1" x14ac:dyDescent="0.25">
      <c r="A85" t="s">
        <v>106</v>
      </c>
      <c r="B85">
        <v>1997</v>
      </c>
      <c r="C85">
        <v>1990</v>
      </c>
      <c r="D85" t="s">
        <v>17</v>
      </c>
      <c r="E85">
        <v>2</v>
      </c>
      <c r="F85">
        <v>6.5</v>
      </c>
      <c r="G85">
        <v>9.1999999999999993</v>
      </c>
      <c r="H85">
        <v>12.2</v>
      </c>
      <c r="I85">
        <v>265</v>
      </c>
      <c r="J85">
        <v>450</v>
      </c>
      <c r="K85">
        <v>138</v>
      </c>
      <c r="L85">
        <v>119</v>
      </c>
      <c r="M85">
        <v>34</v>
      </c>
      <c r="N85">
        <v>540</v>
      </c>
      <c r="O85" t="s">
        <v>17</v>
      </c>
      <c r="P85" t="s">
        <v>17</v>
      </c>
    </row>
    <row r="86" spans="1:16" hidden="1" x14ac:dyDescent="0.25">
      <c r="A86" t="s">
        <v>107</v>
      </c>
      <c r="B86">
        <v>1991</v>
      </c>
      <c r="C86">
        <v>1990</v>
      </c>
      <c r="D86" t="s">
        <v>20</v>
      </c>
      <c r="E86" t="s">
        <v>108</v>
      </c>
      <c r="F86">
        <v>6.71</v>
      </c>
      <c r="G86">
        <v>11.58</v>
      </c>
      <c r="H86">
        <v>16</v>
      </c>
      <c r="I86">
        <v>220</v>
      </c>
      <c r="J86">
        <v>449</v>
      </c>
      <c r="K86">
        <v>81</v>
      </c>
      <c r="L86">
        <v>61</v>
      </c>
      <c r="M86">
        <v>26</v>
      </c>
      <c r="N86" t="s">
        <v>17</v>
      </c>
      <c r="O86" t="s">
        <v>17</v>
      </c>
      <c r="P86">
        <v>37</v>
      </c>
    </row>
    <row r="87" spans="1:16" hidden="1" x14ac:dyDescent="0.25">
      <c r="A87" t="s">
        <v>109</v>
      </c>
      <c r="B87">
        <v>1993</v>
      </c>
      <c r="C87">
        <v>1990</v>
      </c>
      <c r="D87" t="s">
        <v>17</v>
      </c>
      <c r="E87">
        <v>2</v>
      </c>
      <c r="F87">
        <v>6.08</v>
      </c>
      <c r="G87">
        <v>10.6</v>
      </c>
      <c r="H87">
        <v>14.84</v>
      </c>
      <c r="I87">
        <v>265</v>
      </c>
      <c r="J87" t="s">
        <v>17</v>
      </c>
      <c r="K87">
        <v>86</v>
      </c>
      <c r="L87">
        <v>76</v>
      </c>
      <c r="M87">
        <v>31</v>
      </c>
      <c r="N87">
        <v>243</v>
      </c>
      <c r="O87" t="s">
        <v>17</v>
      </c>
      <c r="P87">
        <v>48.5</v>
      </c>
    </row>
    <row r="88" spans="1:16" x14ac:dyDescent="0.25">
      <c r="A88" t="s">
        <v>110</v>
      </c>
      <c r="B88">
        <v>1990</v>
      </c>
      <c r="C88">
        <v>1990</v>
      </c>
      <c r="D88" t="s">
        <v>20</v>
      </c>
      <c r="E88" t="s">
        <v>22</v>
      </c>
      <c r="F88">
        <v>5.94</v>
      </c>
      <c r="G88">
        <v>10.36</v>
      </c>
      <c r="H88">
        <v>16</v>
      </c>
      <c r="I88">
        <v>233</v>
      </c>
      <c r="J88">
        <v>450</v>
      </c>
      <c r="K88" t="s">
        <v>17</v>
      </c>
      <c r="L88">
        <v>40</v>
      </c>
      <c r="M88">
        <v>17</v>
      </c>
      <c r="N88">
        <v>65</v>
      </c>
      <c r="O88">
        <v>23</v>
      </c>
      <c r="P88">
        <v>48</v>
      </c>
    </row>
    <row r="89" spans="1:16" hidden="1" x14ac:dyDescent="0.25">
      <c r="A89" t="s">
        <v>111</v>
      </c>
      <c r="B89">
        <v>1983</v>
      </c>
      <c r="C89">
        <v>1980</v>
      </c>
      <c r="D89" t="s">
        <v>20</v>
      </c>
      <c r="E89" t="s">
        <v>22</v>
      </c>
      <c r="F89">
        <v>4.2699999999999996</v>
      </c>
      <c r="G89">
        <v>10.36</v>
      </c>
      <c r="H89">
        <v>15.6</v>
      </c>
      <c r="I89">
        <v>227</v>
      </c>
      <c r="J89">
        <v>449</v>
      </c>
      <c r="K89">
        <v>113</v>
      </c>
      <c r="L89">
        <v>87</v>
      </c>
      <c r="M89">
        <v>35</v>
      </c>
      <c r="N89">
        <v>174</v>
      </c>
      <c r="O89" t="s">
        <v>17</v>
      </c>
      <c r="P89">
        <v>41</v>
      </c>
    </row>
    <row r="90" spans="1:16" hidden="1" x14ac:dyDescent="0.25">
      <c r="A90" t="s">
        <v>112</v>
      </c>
      <c r="B90">
        <v>1991</v>
      </c>
      <c r="C90">
        <v>1990</v>
      </c>
      <c r="D90" t="s">
        <v>20</v>
      </c>
      <c r="E90" t="s">
        <v>22</v>
      </c>
      <c r="F90">
        <v>5.7</v>
      </c>
      <c r="G90">
        <v>8.99</v>
      </c>
      <c r="H90">
        <v>13</v>
      </c>
      <c r="I90">
        <v>181</v>
      </c>
      <c r="J90">
        <v>454</v>
      </c>
      <c r="K90">
        <v>78</v>
      </c>
      <c r="L90">
        <v>65</v>
      </c>
      <c r="M90">
        <v>24</v>
      </c>
      <c r="N90">
        <v>191</v>
      </c>
      <c r="O90" t="s">
        <v>17</v>
      </c>
      <c r="P90">
        <v>37</v>
      </c>
    </row>
    <row r="91" spans="1:16" hidden="1" x14ac:dyDescent="0.25">
      <c r="A91" t="s">
        <v>113</v>
      </c>
      <c r="B91">
        <v>1990</v>
      </c>
      <c r="C91">
        <v>1990</v>
      </c>
      <c r="D91" t="s">
        <v>20</v>
      </c>
      <c r="E91" t="s">
        <v>22</v>
      </c>
      <c r="F91">
        <v>6.25</v>
      </c>
      <c r="G91">
        <v>10.210000000000001</v>
      </c>
      <c r="H91">
        <v>16</v>
      </c>
      <c r="I91">
        <v>227</v>
      </c>
      <c r="J91">
        <v>544</v>
      </c>
      <c r="K91" t="s">
        <v>17</v>
      </c>
      <c r="L91">
        <v>70</v>
      </c>
      <c r="M91">
        <v>30</v>
      </c>
      <c r="N91">
        <v>304</v>
      </c>
      <c r="O91" t="s">
        <v>17</v>
      </c>
      <c r="P91">
        <v>48</v>
      </c>
    </row>
    <row r="92" spans="1:16" hidden="1" x14ac:dyDescent="0.25">
      <c r="A92" t="s">
        <v>114</v>
      </c>
      <c r="B92">
        <v>1992</v>
      </c>
      <c r="C92">
        <v>1990</v>
      </c>
      <c r="D92" t="s">
        <v>20</v>
      </c>
      <c r="E92" t="s">
        <v>22</v>
      </c>
      <c r="F92">
        <v>6.81</v>
      </c>
      <c r="G92">
        <v>9.0399999999999991</v>
      </c>
      <c r="H92">
        <v>14.5</v>
      </c>
      <c r="I92">
        <v>218</v>
      </c>
      <c r="J92">
        <v>499</v>
      </c>
      <c r="K92">
        <v>78</v>
      </c>
      <c r="L92">
        <v>61</v>
      </c>
      <c r="M92">
        <v>28</v>
      </c>
      <c r="N92">
        <v>130</v>
      </c>
      <c r="O92" t="s">
        <v>17</v>
      </c>
      <c r="P92">
        <v>48</v>
      </c>
    </row>
    <row r="93" spans="1:16" hidden="1" x14ac:dyDescent="0.25">
      <c r="A93" t="s">
        <v>115</v>
      </c>
      <c r="B93" t="s">
        <v>17</v>
      </c>
      <c r="C93">
        <v>2000</v>
      </c>
      <c r="D93" t="s">
        <v>17</v>
      </c>
      <c r="E93">
        <v>2</v>
      </c>
      <c r="F93">
        <v>6.7</v>
      </c>
      <c r="G93">
        <v>11.4</v>
      </c>
      <c r="H93">
        <v>15.7</v>
      </c>
      <c r="I93">
        <v>290</v>
      </c>
      <c r="J93">
        <v>520</v>
      </c>
      <c r="K93">
        <v>97</v>
      </c>
      <c r="L93">
        <v>70</v>
      </c>
      <c r="M93">
        <v>35</v>
      </c>
      <c r="N93" t="s">
        <v>17</v>
      </c>
      <c r="O93" t="s">
        <v>17</v>
      </c>
      <c r="P93">
        <v>48</v>
      </c>
    </row>
    <row r="94" spans="1:16" hidden="1" x14ac:dyDescent="0.25">
      <c r="A94" t="s">
        <v>116</v>
      </c>
      <c r="B94">
        <v>1987</v>
      </c>
      <c r="C94">
        <v>1980</v>
      </c>
      <c r="D94" t="s">
        <v>28</v>
      </c>
      <c r="E94" t="s">
        <v>17</v>
      </c>
      <c r="F94">
        <v>7.01</v>
      </c>
      <c r="G94">
        <v>10.82</v>
      </c>
      <c r="H94">
        <v>21.8</v>
      </c>
      <c r="I94">
        <v>318</v>
      </c>
      <c r="J94" t="s">
        <v>17</v>
      </c>
      <c r="K94">
        <v>104</v>
      </c>
      <c r="L94">
        <v>96</v>
      </c>
      <c r="M94" t="s">
        <v>17</v>
      </c>
      <c r="N94" t="s">
        <v>17</v>
      </c>
      <c r="O94" t="s">
        <v>17</v>
      </c>
      <c r="P94">
        <v>75</v>
      </c>
    </row>
    <row r="95" spans="1:16" hidden="1" x14ac:dyDescent="0.25">
      <c r="A95" t="s">
        <v>117</v>
      </c>
      <c r="B95" t="s">
        <v>17</v>
      </c>
      <c r="C95">
        <v>1980</v>
      </c>
      <c r="D95">
        <v>1</v>
      </c>
      <c r="E95" t="s">
        <v>17</v>
      </c>
      <c r="F95">
        <v>5.08</v>
      </c>
      <c r="G95">
        <v>10.06</v>
      </c>
      <c r="H95">
        <v>13.1</v>
      </c>
      <c r="I95">
        <v>131</v>
      </c>
      <c r="J95">
        <v>248</v>
      </c>
      <c r="K95" t="s">
        <v>17</v>
      </c>
      <c r="L95">
        <v>43</v>
      </c>
      <c r="M95">
        <v>23</v>
      </c>
      <c r="N95" t="s">
        <v>17</v>
      </c>
      <c r="O95" t="s">
        <v>17</v>
      </c>
      <c r="P95">
        <v>26</v>
      </c>
    </row>
    <row r="96" spans="1:16" hidden="1" x14ac:dyDescent="0.25">
      <c r="A96" t="s">
        <v>118</v>
      </c>
      <c r="B96">
        <v>1996</v>
      </c>
      <c r="C96">
        <v>1990</v>
      </c>
      <c r="D96" t="s">
        <v>20</v>
      </c>
      <c r="E96" t="s">
        <v>22</v>
      </c>
      <c r="F96">
        <v>5.79</v>
      </c>
      <c r="G96">
        <v>9.98</v>
      </c>
      <c r="H96">
        <v>17</v>
      </c>
      <c r="I96">
        <v>215</v>
      </c>
      <c r="J96">
        <v>635</v>
      </c>
      <c r="K96">
        <v>67</v>
      </c>
      <c r="L96">
        <v>55</v>
      </c>
      <c r="M96">
        <v>30</v>
      </c>
      <c r="N96">
        <v>78</v>
      </c>
      <c r="O96" t="s">
        <v>17</v>
      </c>
      <c r="P96">
        <v>48</v>
      </c>
    </row>
    <row r="97" spans="1:16" x14ac:dyDescent="0.25">
      <c r="A97" t="s">
        <v>119</v>
      </c>
      <c r="B97">
        <v>1993</v>
      </c>
      <c r="C97">
        <v>1990</v>
      </c>
      <c r="D97" t="s">
        <v>20</v>
      </c>
      <c r="E97" t="s">
        <v>22</v>
      </c>
      <c r="F97">
        <v>5.65</v>
      </c>
      <c r="G97">
        <v>9.8000000000000007</v>
      </c>
      <c r="H97" t="s">
        <v>17</v>
      </c>
      <c r="I97">
        <v>240</v>
      </c>
      <c r="J97" t="s">
        <v>17</v>
      </c>
      <c r="K97">
        <v>65</v>
      </c>
      <c r="L97">
        <v>54</v>
      </c>
      <c r="M97">
        <v>24</v>
      </c>
      <c r="N97" t="s">
        <v>17</v>
      </c>
      <c r="O97">
        <v>49</v>
      </c>
      <c r="P97">
        <v>48</v>
      </c>
    </row>
    <row r="98" spans="1:16" x14ac:dyDescent="0.25">
      <c r="A98" t="s">
        <v>120</v>
      </c>
      <c r="B98" t="s">
        <v>17</v>
      </c>
      <c r="C98">
        <v>1990</v>
      </c>
      <c r="D98" t="s">
        <v>20</v>
      </c>
      <c r="E98" t="s">
        <v>22</v>
      </c>
      <c r="F98" t="s">
        <v>17</v>
      </c>
      <c r="G98">
        <v>10.199999999999999</v>
      </c>
      <c r="H98">
        <v>14.8</v>
      </c>
      <c r="I98">
        <v>154</v>
      </c>
      <c r="J98">
        <v>400</v>
      </c>
      <c r="K98">
        <v>62</v>
      </c>
      <c r="L98">
        <v>54</v>
      </c>
      <c r="M98">
        <v>30</v>
      </c>
      <c r="N98">
        <v>175</v>
      </c>
      <c r="O98">
        <v>49</v>
      </c>
      <c r="P98">
        <v>37</v>
      </c>
    </row>
    <row r="99" spans="1:16" hidden="1" x14ac:dyDescent="0.25">
      <c r="A99" t="s">
        <v>121</v>
      </c>
      <c r="B99" t="s">
        <v>17</v>
      </c>
      <c r="C99">
        <v>1980</v>
      </c>
      <c r="D99" t="s">
        <v>20</v>
      </c>
      <c r="E99" t="s">
        <v>17</v>
      </c>
      <c r="F99">
        <v>2.74</v>
      </c>
      <c r="G99">
        <v>10.06</v>
      </c>
      <c r="H99">
        <v>13.5</v>
      </c>
      <c r="I99">
        <v>112</v>
      </c>
      <c r="J99">
        <v>272</v>
      </c>
      <c r="K99">
        <v>47</v>
      </c>
      <c r="L99">
        <v>39</v>
      </c>
      <c r="M99">
        <v>19</v>
      </c>
      <c r="N99" t="s">
        <v>17</v>
      </c>
      <c r="O99" t="s">
        <v>17</v>
      </c>
      <c r="P99">
        <v>30</v>
      </c>
    </row>
    <row r="100" spans="1:16" hidden="1" x14ac:dyDescent="0.25">
      <c r="A100" t="s">
        <v>122</v>
      </c>
      <c r="B100">
        <v>1975</v>
      </c>
      <c r="C100">
        <v>1970</v>
      </c>
      <c r="D100" t="s">
        <v>20</v>
      </c>
      <c r="E100" t="s">
        <v>17</v>
      </c>
      <c r="F100">
        <v>2.74</v>
      </c>
      <c r="G100">
        <v>9.14</v>
      </c>
      <c r="H100">
        <v>16</v>
      </c>
      <c r="I100">
        <v>54</v>
      </c>
      <c r="J100">
        <v>145</v>
      </c>
      <c r="K100">
        <v>35</v>
      </c>
      <c r="L100">
        <v>22</v>
      </c>
      <c r="M100">
        <v>17</v>
      </c>
      <c r="N100">
        <v>87</v>
      </c>
      <c r="O100" t="s">
        <v>17</v>
      </c>
      <c r="P100">
        <v>8.1999999999999993</v>
      </c>
    </row>
    <row r="101" spans="1:16" hidden="1" x14ac:dyDescent="0.25">
      <c r="A101" t="s">
        <v>123</v>
      </c>
      <c r="B101">
        <v>2008</v>
      </c>
      <c r="C101">
        <v>2000</v>
      </c>
      <c r="D101" t="s">
        <v>17</v>
      </c>
      <c r="E101">
        <v>2</v>
      </c>
      <c r="F101">
        <v>6.45</v>
      </c>
      <c r="G101">
        <v>10.1</v>
      </c>
      <c r="H101">
        <v>13</v>
      </c>
      <c r="I101">
        <v>330</v>
      </c>
      <c r="J101" t="s">
        <v>17</v>
      </c>
      <c r="K101" t="s">
        <v>17</v>
      </c>
      <c r="L101">
        <v>130</v>
      </c>
      <c r="M101">
        <v>30</v>
      </c>
      <c r="N101" t="s">
        <v>17</v>
      </c>
      <c r="O101" t="s">
        <v>17</v>
      </c>
      <c r="P101">
        <v>75</v>
      </c>
    </row>
    <row r="102" spans="1:16" hidden="1" x14ac:dyDescent="0.25">
      <c r="A102" t="s">
        <v>124</v>
      </c>
      <c r="B102" t="s">
        <v>17</v>
      </c>
      <c r="C102">
        <v>1990</v>
      </c>
      <c r="D102" t="s">
        <v>20</v>
      </c>
      <c r="E102" t="s">
        <v>22</v>
      </c>
      <c r="F102">
        <v>6.29</v>
      </c>
      <c r="G102">
        <v>10.199999999999999</v>
      </c>
      <c r="H102">
        <v>12.9</v>
      </c>
      <c r="I102">
        <v>296</v>
      </c>
      <c r="J102" t="s">
        <v>17</v>
      </c>
      <c r="K102" t="s">
        <v>17</v>
      </c>
      <c r="L102">
        <v>87</v>
      </c>
      <c r="M102">
        <v>35</v>
      </c>
      <c r="N102">
        <v>434</v>
      </c>
      <c r="O102" t="s">
        <v>17</v>
      </c>
      <c r="P102">
        <v>73.5</v>
      </c>
    </row>
    <row r="103" spans="1:16" hidden="1" x14ac:dyDescent="0.25">
      <c r="A103" t="s">
        <v>125</v>
      </c>
      <c r="B103">
        <v>1991</v>
      </c>
      <c r="C103">
        <v>1990</v>
      </c>
      <c r="D103" t="s">
        <v>17</v>
      </c>
      <c r="E103">
        <v>2</v>
      </c>
      <c r="F103">
        <v>5.78</v>
      </c>
      <c r="G103">
        <v>9.7799999999999994</v>
      </c>
      <c r="H103">
        <v>14.62</v>
      </c>
      <c r="I103">
        <v>278</v>
      </c>
      <c r="J103" t="s">
        <v>17</v>
      </c>
      <c r="K103">
        <v>94</v>
      </c>
      <c r="L103">
        <v>81</v>
      </c>
      <c r="M103">
        <v>32</v>
      </c>
      <c r="N103">
        <v>173</v>
      </c>
      <c r="O103" t="s">
        <v>17</v>
      </c>
      <c r="P103">
        <v>60</v>
      </c>
    </row>
    <row r="104" spans="1:16" hidden="1" x14ac:dyDescent="0.25">
      <c r="A104" t="s">
        <v>126</v>
      </c>
      <c r="B104">
        <v>1997</v>
      </c>
      <c r="C104">
        <v>1990</v>
      </c>
      <c r="D104">
        <v>2</v>
      </c>
      <c r="E104" t="s">
        <v>17</v>
      </c>
      <c r="F104">
        <v>5.6</v>
      </c>
      <c r="G104">
        <v>9.1</v>
      </c>
      <c r="H104">
        <v>15.77</v>
      </c>
      <c r="I104">
        <v>201</v>
      </c>
      <c r="J104" t="s">
        <v>17</v>
      </c>
      <c r="K104">
        <v>54</v>
      </c>
      <c r="L104" t="s">
        <v>17</v>
      </c>
      <c r="M104">
        <v>31</v>
      </c>
      <c r="N104" t="s">
        <v>17</v>
      </c>
      <c r="O104" t="s">
        <v>17</v>
      </c>
      <c r="P104" t="s">
        <v>17</v>
      </c>
    </row>
    <row r="105" spans="1:16" hidden="1" x14ac:dyDescent="0.25">
      <c r="A105" t="s">
        <v>127</v>
      </c>
      <c r="B105">
        <v>1997</v>
      </c>
      <c r="C105">
        <v>1990</v>
      </c>
      <c r="D105" t="s">
        <v>20</v>
      </c>
      <c r="E105" t="s">
        <v>17</v>
      </c>
      <c r="F105">
        <v>5.26</v>
      </c>
      <c r="G105" t="s">
        <v>17</v>
      </c>
      <c r="H105">
        <v>14</v>
      </c>
      <c r="I105">
        <v>100</v>
      </c>
      <c r="J105">
        <v>236</v>
      </c>
      <c r="K105">
        <v>78</v>
      </c>
      <c r="L105">
        <v>45</v>
      </c>
      <c r="M105">
        <v>23</v>
      </c>
      <c r="N105">
        <v>156</v>
      </c>
      <c r="O105">
        <v>11</v>
      </c>
      <c r="P105">
        <v>16</v>
      </c>
    </row>
    <row r="106" spans="1:16" hidden="1" x14ac:dyDescent="0.25">
      <c r="A106" t="s">
        <v>128</v>
      </c>
      <c r="B106">
        <v>2007</v>
      </c>
      <c r="C106">
        <v>2000</v>
      </c>
      <c r="D106">
        <v>1</v>
      </c>
      <c r="E106" t="s">
        <v>17</v>
      </c>
      <c r="F106" t="s">
        <v>17</v>
      </c>
      <c r="G106">
        <v>6.9</v>
      </c>
      <c r="H106">
        <v>4.5999999999999996</v>
      </c>
      <c r="I106">
        <v>97</v>
      </c>
      <c r="J106" t="s">
        <v>17</v>
      </c>
      <c r="K106">
        <v>108</v>
      </c>
      <c r="L106">
        <v>92</v>
      </c>
      <c r="M106" t="s">
        <v>17</v>
      </c>
      <c r="N106">
        <v>432</v>
      </c>
      <c r="O106" t="s">
        <v>17</v>
      </c>
      <c r="P106">
        <v>19</v>
      </c>
    </row>
    <row r="107" spans="1:16" hidden="1" x14ac:dyDescent="0.25">
      <c r="A107" t="s">
        <v>129</v>
      </c>
      <c r="B107">
        <v>2010</v>
      </c>
      <c r="C107">
        <v>2010</v>
      </c>
      <c r="D107" t="s">
        <v>20</v>
      </c>
      <c r="E107" t="s">
        <v>22</v>
      </c>
      <c r="F107">
        <v>6.45</v>
      </c>
      <c r="G107">
        <v>8.1300000000000008</v>
      </c>
      <c r="H107">
        <v>10.5</v>
      </c>
      <c r="I107">
        <v>290</v>
      </c>
      <c r="J107">
        <v>472.5</v>
      </c>
      <c r="K107" t="s">
        <v>17</v>
      </c>
      <c r="L107">
        <v>116</v>
      </c>
      <c r="M107">
        <v>28</v>
      </c>
      <c r="N107" t="s">
        <v>17</v>
      </c>
      <c r="O107" t="s">
        <v>17</v>
      </c>
      <c r="P107">
        <v>75</v>
      </c>
    </row>
    <row r="108" spans="1:16" hidden="1" x14ac:dyDescent="0.25">
      <c r="A108" t="s">
        <v>130</v>
      </c>
      <c r="B108">
        <v>1977</v>
      </c>
      <c r="C108">
        <v>1970</v>
      </c>
      <c r="D108" t="s">
        <v>20</v>
      </c>
      <c r="E108" t="s">
        <v>17</v>
      </c>
      <c r="F108">
        <v>5.64</v>
      </c>
      <c r="G108">
        <v>11.13</v>
      </c>
      <c r="H108">
        <v>15.1</v>
      </c>
      <c r="I108">
        <v>75</v>
      </c>
      <c r="J108">
        <v>156</v>
      </c>
      <c r="K108">
        <v>36</v>
      </c>
      <c r="L108">
        <v>24</v>
      </c>
      <c r="M108">
        <v>13</v>
      </c>
      <c r="N108">
        <v>26</v>
      </c>
      <c r="O108" t="s">
        <v>17</v>
      </c>
      <c r="P108" t="s">
        <v>17</v>
      </c>
    </row>
    <row r="109" spans="1:16" hidden="1" x14ac:dyDescent="0.25">
      <c r="A109" t="s">
        <v>131</v>
      </c>
      <c r="B109" t="s">
        <v>17</v>
      </c>
      <c r="C109">
        <v>1980</v>
      </c>
      <c r="D109" t="s">
        <v>20</v>
      </c>
      <c r="E109" t="s">
        <v>17</v>
      </c>
      <c r="F109" t="s">
        <v>17</v>
      </c>
      <c r="G109">
        <v>9.75</v>
      </c>
      <c r="H109">
        <v>13.4</v>
      </c>
      <c r="I109">
        <v>110</v>
      </c>
      <c r="J109">
        <v>236</v>
      </c>
      <c r="K109">
        <v>55</v>
      </c>
      <c r="L109">
        <v>50</v>
      </c>
      <c r="M109">
        <v>21</v>
      </c>
      <c r="N109" t="s">
        <v>17</v>
      </c>
      <c r="O109">
        <v>19</v>
      </c>
      <c r="P109">
        <v>21</v>
      </c>
    </row>
    <row r="110" spans="1:16" hidden="1" x14ac:dyDescent="0.25">
      <c r="A110" t="s">
        <v>132</v>
      </c>
      <c r="B110" t="s">
        <v>17</v>
      </c>
      <c r="C110">
        <v>1980</v>
      </c>
      <c r="D110" t="s">
        <v>20</v>
      </c>
      <c r="E110" t="s">
        <v>17</v>
      </c>
      <c r="F110" t="s">
        <v>17</v>
      </c>
      <c r="G110">
        <v>10.06</v>
      </c>
      <c r="H110">
        <v>15.3</v>
      </c>
      <c r="I110">
        <v>112</v>
      </c>
      <c r="J110">
        <v>249</v>
      </c>
      <c r="K110">
        <v>48</v>
      </c>
      <c r="L110">
        <v>39</v>
      </c>
      <c r="M110">
        <v>19</v>
      </c>
      <c r="N110" t="s">
        <v>17</v>
      </c>
      <c r="O110">
        <v>15</v>
      </c>
      <c r="P110">
        <v>26</v>
      </c>
    </row>
    <row r="111" spans="1:16" hidden="1" x14ac:dyDescent="0.25">
      <c r="A111" t="s">
        <v>133</v>
      </c>
      <c r="B111" t="s">
        <v>17</v>
      </c>
      <c r="C111">
        <v>1980</v>
      </c>
      <c r="D111" t="s">
        <v>20</v>
      </c>
      <c r="E111" t="s">
        <v>17</v>
      </c>
      <c r="F111">
        <v>5.18</v>
      </c>
      <c r="G111">
        <v>9.4499999999999993</v>
      </c>
      <c r="H111">
        <v>12.5</v>
      </c>
      <c r="I111">
        <v>114</v>
      </c>
      <c r="J111" t="s">
        <v>17</v>
      </c>
      <c r="K111">
        <v>52</v>
      </c>
      <c r="L111">
        <v>39</v>
      </c>
      <c r="M111">
        <v>14</v>
      </c>
      <c r="N111" t="s">
        <v>17</v>
      </c>
      <c r="O111">
        <v>19</v>
      </c>
      <c r="P111">
        <v>22</v>
      </c>
    </row>
    <row r="112" spans="1:16" hidden="1" x14ac:dyDescent="0.25">
      <c r="A112" t="s">
        <v>134</v>
      </c>
      <c r="B112" t="s">
        <v>17</v>
      </c>
      <c r="C112">
        <v>1980</v>
      </c>
      <c r="D112" t="s">
        <v>20</v>
      </c>
      <c r="E112" t="s">
        <v>17</v>
      </c>
      <c r="F112" t="s">
        <v>17</v>
      </c>
      <c r="G112">
        <v>10.36</v>
      </c>
      <c r="H112">
        <v>13.5</v>
      </c>
      <c r="I112">
        <v>109</v>
      </c>
      <c r="J112">
        <v>206</v>
      </c>
      <c r="K112">
        <v>45</v>
      </c>
      <c r="L112">
        <v>42</v>
      </c>
      <c r="M112">
        <v>23</v>
      </c>
      <c r="N112" t="s">
        <v>17</v>
      </c>
      <c r="O112">
        <v>19</v>
      </c>
      <c r="P112">
        <v>21</v>
      </c>
    </row>
    <row r="113" spans="1:16" hidden="1" x14ac:dyDescent="0.25">
      <c r="A113" t="s">
        <v>135</v>
      </c>
      <c r="B113">
        <v>1982</v>
      </c>
      <c r="C113">
        <v>1980</v>
      </c>
      <c r="D113" t="s">
        <v>20</v>
      </c>
      <c r="E113" t="s">
        <v>17</v>
      </c>
      <c r="F113" t="s">
        <v>17</v>
      </c>
      <c r="G113">
        <v>9.75</v>
      </c>
      <c r="H113">
        <v>15.1</v>
      </c>
      <c r="I113">
        <v>100</v>
      </c>
      <c r="J113">
        <v>227</v>
      </c>
      <c r="K113">
        <v>43</v>
      </c>
      <c r="L113">
        <v>33</v>
      </c>
      <c r="M113">
        <v>13</v>
      </c>
      <c r="N113">
        <v>109</v>
      </c>
      <c r="O113">
        <v>15</v>
      </c>
      <c r="P113">
        <v>22</v>
      </c>
    </row>
    <row r="114" spans="1:16" hidden="1" x14ac:dyDescent="0.25">
      <c r="A114" t="s">
        <v>136</v>
      </c>
      <c r="B114" t="s">
        <v>17</v>
      </c>
      <c r="C114">
        <v>1980</v>
      </c>
      <c r="D114" t="s">
        <v>20</v>
      </c>
      <c r="E114" t="s">
        <v>17</v>
      </c>
      <c r="F114" t="s">
        <v>17</v>
      </c>
      <c r="G114">
        <v>10.36</v>
      </c>
      <c r="H114">
        <v>16</v>
      </c>
      <c r="I114">
        <v>114</v>
      </c>
      <c r="J114">
        <v>272</v>
      </c>
      <c r="K114">
        <v>48</v>
      </c>
      <c r="L114">
        <v>43</v>
      </c>
      <c r="M114">
        <v>21</v>
      </c>
      <c r="N114">
        <v>104</v>
      </c>
      <c r="O114">
        <v>19</v>
      </c>
      <c r="P114">
        <v>26</v>
      </c>
    </row>
    <row r="115" spans="1:16" hidden="1" x14ac:dyDescent="0.25">
      <c r="A115" t="s">
        <v>137</v>
      </c>
      <c r="B115" t="s">
        <v>17</v>
      </c>
      <c r="C115">
        <v>1980</v>
      </c>
      <c r="D115" t="s">
        <v>20</v>
      </c>
      <c r="E115" t="s">
        <v>17</v>
      </c>
      <c r="F115" t="s">
        <v>17</v>
      </c>
      <c r="G115">
        <v>9.14</v>
      </c>
      <c r="H115">
        <v>15.1</v>
      </c>
      <c r="I115">
        <v>112</v>
      </c>
      <c r="J115">
        <v>240</v>
      </c>
      <c r="K115">
        <v>48</v>
      </c>
      <c r="L115">
        <v>39</v>
      </c>
      <c r="M115">
        <v>16</v>
      </c>
      <c r="N115">
        <v>96</v>
      </c>
      <c r="O115">
        <v>19</v>
      </c>
      <c r="P115">
        <v>21</v>
      </c>
    </row>
    <row r="116" spans="1:16" hidden="1" x14ac:dyDescent="0.25">
      <c r="A116" t="s">
        <v>138</v>
      </c>
      <c r="B116" t="s">
        <v>17</v>
      </c>
      <c r="C116">
        <v>1980</v>
      </c>
      <c r="D116" t="s">
        <v>20</v>
      </c>
      <c r="E116" t="s">
        <v>17</v>
      </c>
      <c r="F116">
        <v>5.3</v>
      </c>
      <c r="G116">
        <v>9.1</v>
      </c>
      <c r="H116">
        <v>14.3</v>
      </c>
      <c r="I116">
        <v>114</v>
      </c>
      <c r="J116">
        <v>263</v>
      </c>
      <c r="K116">
        <v>55</v>
      </c>
      <c r="L116">
        <v>52</v>
      </c>
      <c r="M116">
        <v>17</v>
      </c>
      <c r="N116">
        <v>113</v>
      </c>
      <c r="O116">
        <v>19</v>
      </c>
      <c r="P116">
        <v>30</v>
      </c>
    </row>
    <row r="117" spans="1:16" hidden="1" x14ac:dyDescent="0.25">
      <c r="A117" t="s">
        <v>139</v>
      </c>
      <c r="B117" t="s">
        <v>17</v>
      </c>
      <c r="C117">
        <v>1980</v>
      </c>
      <c r="D117" t="s">
        <v>20</v>
      </c>
      <c r="E117" t="s">
        <v>17</v>
      </c>
      <c r="F117" t="s">
        <v>17</v>
      </c>
      <c r="G117">
        <v>11</v>
      </c>
      <c r="H117">
        <v>14.2</v>
      </c>
      <c r="I117">
        <v>112</v>
      </c>
      <c r="J117">
        <v>241</v>
      </c>
      <c r="K117">
        <v>52</v>
      </c>
      <c r="L117">
        <v>43</v>
      </c>
      <c r="M117">
        <v>22</v>
      </c>
      <c r="N117">
        <v>117</v>
      </c>
      <c r="O117">
        <v>13</v>
      </c>
      <c r="P117">
        <v>15</v>
      </c>
    </row>
    <row r="118" spans="1:16" hidden="1" x14ac:dyDescent="0.25">
      <c r="A118" t="s">
        <v>140</v>
      </c>
      <c r="B118">
        <v>1983</v>
      </c>
      <c r="C118">
        <v>1980</v>
      </c>
      <c r="D118" t="s">
        <v>20</v>
      </c>
      <c r="E118" t="s">
        <v>17</v>
      </c>
      <c r="F118">
        <v>5.2</v>
      </c>
      <c r="G118">
        <v>12.19</v>
      </c>
      <c r="H118">
        <v>12.3</v>
      </c>
      <c r="I118">
        <v>114</v>
      </c>
      <c r="J118">
        <v>236</v>
      </c>
      <c r="K118" t="s">
        <v>17</v>
      </c>
      <c r="L118">
        <v>43</v>
      </c>
      <c r="M118">
        <v>23</v>
      </c>
      <c r="N118">
        <v>217</v>
      </c>
      <c r="O118">
        <v>19</v>
      </c>
      <c r="P118">
        <v>21</v>
      </c>
    </row>
    <row r="119" spans="1:16" x14ac:dyDescent="0.25">
      <c r="A119" t="s">
        <v>141</v>
      </c>
      <c r="B119" t="s">
        <v>17</v>
      </c>
      <c r="C119">
        <v>1980</v>
      </c>
      <c r="D119" t="s">
        <v>20</v>
      </c>
      <c r="E119" t="s">
        <v>22</v>
      </c>
      <c r="F119" t="s">
        <v>17</v>
      </c>
      <c r="G119">
        <v>9.8000000000000007</v>
      </c>
      <c r="H119">
        <v>15.6</v>
      </c>
      <c r="I119">
        <v>109</v>
      </c>
      <c r="J119">
        <v>247</v>
      </c>
      <c r="K119" t="s">
        <v>17</v>
      </c>
      <c r="L119">
        <v>48</v>
      </c>
      <c r="M119">
        <v>17</v>
      </c>
      <c r="N119" t="s">
        <v>17</v>
      </c>
      <c r="O119">
        <v>19</v>
      </c>
      <c r="P119">
        <v>30</v>
      </c>
    </row>
    <row r="120" spans="1:16" hidden="1" x14ac:dyDescent="0.25">
      <c r="A120" t="s">
        <v>142</v>
      </c>
      <c r="B120">
        <v>1982</v>
      </c>
      <c r="C120">
        <v>1980</v>
      </c>
      <c r="D120" t="s">
        <v>20</v>
      </c>
      <c r="E120" t="s">
        <v>17</v>
      </c>
      <c r="F120">
        <v>4.57</v>
      </c>
      <c r="G120" t="s">
        <v>17</v>
      </c>
      <c r="H120">
        <v>15</v>
      </c>
      <c r="I120">
        <v>99</v>
      </c>
      <c r="J120">
        <v>188</v>
      </c>
      <c r="K120">
        <v>52</v>
      </c>
      <c r="L120">
        <v>39</v>
      </c>
      <c r="M120">
        <v>23</v>
      </c>
      <c r="N120">
        <v>43</v>
      </c>
      <c r="O120">
        <v>19</v>
      </c>
      <c r="P120">
        <v>22</v>
      </c>
    </row>
    <row r="121" spans="1:16" hidden="1" x14ac:dyDescent="0.25">
      <c r="A121" t="s">
        <v>143</v>
      </c>
      <c r="B121">
        <v>1975</v>
      </c>
      <c r="C121">
        <v>1970</v>
      </c>
      <c r="D121" t="s">
        <v>20</v>
      </c>
      <c r="E121" t="s">
        <v>17</v>
      </c>
      <c r="F121" t="s">
        <v>17</v>
      </c>
      <c r="G121">
        <v>11</v>
      </c>
      <c r="H121">
        <v>16.399999999999999</v>
      </c>
      <c r="I121">
        <v>102</v>
      </c>
      <c r="J121">
        <v>464</v>
      </c>
      <c r="K121">
        <v>43</v>
      </c>
      <c r="L121">
        <v>30</v>
      </c>
      <c r="M121">
        <v>23</v>
      </c>
      <c r="N121">
        <v>43</v>
      </c>
      <c r="O121">
        <v>15</v>
      </c>
      <c r="P121">
        <v>26</v>
      </c>
    </row>
    <row r="122" spans="1:16" hidden="1" x14ac:dyDescent="0.25">
      <c r="A122" t="s">
        <v>144</v>
      </c>
      <c r="B122">
        <v>1983</v>
      </c>
      <c r="C122">
        <v>1980</v>
      </c>
      <c r="D122" t="s">
        <v>20</v>
      </c>
      <c r="E122" t="s">
        <v>17</v>
      </c>
      <c r="F122">
        <v>4.3</v>
      </c>
      <c r="G122">
        <v>9.8000000000000007</v>
      </c>
      <c r="H122">
        <v>10.6</v>
      </c>
      <c r="I122">
        <v>75</v>
      </c>
      <c r="J122">
        <v>211</v>
      </c>
      <c r="K122">
        <v>55</v>
      </c>
      <c r="L122">
        <v>43</v>
      </c>
      <c r="M122">
        <v>22</v>
      </c>
      <c r="N122">
        <v>130</v>
      </c>
      <c r="O122">
        <v>19</v>
      </c>
      <c r="P122">
        <v>19</v>
      </c>
    </row>
    <row r="123" spans="1:16" hidden="1" x14ac:dyDescent="0.25">
      <c r="A123" t="s">
        <v>145</v>
      </c>
      <c r="B123">
        <v>1980</v>
      </c>
      <c r="C123">
        <v>1980</v>
      </c>
      <c r="D123" t="s">
        <v>20</v>
      </c>
      <c r="E123" t="s">
        <v>17</v>
      </c>
      <c r="F123">
        <v>5.03</v>
      </c>
      <c r="G123">
        <v>10.54</v>
      </c>
      <c r="H123">
        <v>12.6</v>
      </c>
      <c r="I123">
        <v>113</v>
      </c>
      <c r="J123">
        <v>238</v>
      </c>
      <c r="K123">
        <v>65</v>
      </c>
      <c r="L123">
        <v>56</v>
      </c>
      <c r="M123">
        <v>22</v>
      </c>
      <c r="N123">
        <v>109</v>
      </c>
      <c r="O123">
        <v>19</v>
      </c>
      <c r="P123">
        <v>15</v>
      </c>
    </row>
    <row r="124" spans="1:16" hidden="1" x14ac:dyDescent="0.25">
      <c r="A124" t="s">
        <v>146</v>
      </c>
      <c r="B124">
        <v>1978</v>
      </c>
      <c r="C124">
        <v>1970</v>
      </c>
      <c r="D124" t="s">
        <v>20</v>
      </c>
      <c r="E124" t="s">
        <v>17</v>
      </c>
      <c r="F124" t="s">
        <v>17</v>
      </c>
      <c r="G124">
        <v>9.75</v>
      </c>
      <c r="H124">
        <v>14.4</v>
      </c>
      <c r="I124">
        <v>91</v>
      </c>
      <c r="J124">
        <v>197</v>
      </c>
      <c r="K124">
        <v>56</v>
      </c>
      <c r="L124">
        <v>48</v>
      </c>
      <c r="M124">
        <v>14</v>
      </c>
      <c r="N124" t="s">
        <v>17</v>
      </c>
      <c r="O124">
        <v>19</v>
      </c>
      <c r="P124">
        <v>8.6</v>
      </c>
    </row>
    <row r="125" spans="1:16" hidden="1" x14ac:dyDescent="0.25">
      <c r="A125" t="s">
        <v>147</v>
      </c>
      <c r="B125">
        <v>1979</v>
      </c>
      <c r="C125">
        <v>1970</v>
      </c>
      <c r="D125" t="s">
        <v>20</v>
      </c>
      <c r="E125" t="s">
        <v>17</v>
      </c>
      <c r="F125" t="s">
        <v>17</v>
      </c>
      <c r="G125">
        <v>9.1</v>
      </c>
      <c r="H125">
        <v>13</v>
      </c>
      <c r="I125">
        <v>114</v>
      </c>
      <c r="J125">
        <v>245</v>
      </c>
      <c r="K125" t="s">
        <v>17</v>
      </c>
      <c r="L125">
        <v>52</v>
      </c>
      <c r="M125">
        <v>22</v>
      </c>
      <c r="N125" t="s">
        <v>17</v>
      </c>
      <c r="O125">
        <v>11</v>
      </c>
      <c r="P125">
        <v>22</v>
      </c>
    </row>
    <row r="126" spans="1:16" hidden="1" x14ac:dyDescent="0.25">
      <c r="A126" t="s">
        <v>148</v>
      </c>
      <c r="B126" t="s">
        <v>17</v>
      </c>
      <c r="C126">
        <v>1980</v>
      </c>
      <c r="D126" t="s">
        <v>20</v>
      </c>
      <c r="E126" t="s">
        <v>17</v>
      </c>
      <c r="F126">
        <v>5.6</v>
      </c>
      <c r="G126">
        <v>9.8000000000000007</v>
      </c>
      <c r="H126">
        <v>12.2</v>
      </c>
      <c r="I126">
        <v>86</v>
      </c>
      <c r="J126">
        <v>185</v>
      </c>
      <c r="K126">
        <v>52</v>
      </c>
      <c r="L126" t="s">
        <v>17</v>
      </c>
      <c r="M126">
        <v>23</v>
      </c>
      <c r="N126" t="s">
        <v>17</v>
      </c>
      <c r="O126">
        <v>9.5</v>
      </c>
      <c r="P126">
        <v>19</v>
      </c>
    </row>
    <row r="127" spans="1:16" hidden="1" x14ac:dyDescent="0.25">
      <c r="A127" t="s">
        <v>149</v>
      </c>
      <c r="B127">
        <v>1988</v>
      </c>
      <c r="C127">
        <v>1980</v>
      </c>
      <c r="D127" t="s">
        <v>20</v>
      </c>
      <c r="E127" t="s">
        <v>17</v>
      </c>
      <c r="F127" t="s">
        <v>17</v>
      </c>
      <c r="G127">
        <v>7.6</v>
      </c>
      <c r="H127">
        <v>10</v>
      </c>
      <c r="I127">
        <v>114</v>
      </c>
      <c r="J127">
        <v>249</v>
      </c>
      <c r="K127">
        <v>83</v>
      </c>
      <c r="L127">
        <v>48</v>
      </c>
      <c r="M127">
        <v>23</v>
      </c>
      <c r="N127">
        <v>104</v>
      </c>
      <c r="O127">
        <v>19</v>
      </c>
      <c r="P127">
        <v>21</v>
      </c>
    </row>
    <row r="128" spans="1:16" hidden="1" x14ac:dyDescent="0.25">
      <c r="A128" t="s">
        <v>150</v>
      </c>
      <c r="B128">
        <v>1986</v>
      </c>
      <c r="C128">
        <v>1980</v>
      </c>
      <c r="D128" t="s">
        <v>20</v>
      </c>
      <c r="E128" t="s">
        <v>17</v>
      </c>
      <c r="F128">
        <v>4.8</v>
      </c>
      <c r="G128" t="s">
        <v>17</v>
      </c>
      <c r="H128">
        <v>13</v>
      </c>
      <c r="I128">
        <v>225</v>
      </c>
      <c r="J128">
        <v>318</v>
      </c>
      <c r="K128">
        <v>70</v>
      </c>
      <c r="L128">
        <v>59</v>
      </c>
      <c r="M128">
        <v>30</v>
      </c>
      <c r="N128">
        <v>104</v>
      </c>
      <c r="O128">
        <v>45</v>
      </c>
      <c r="P128">
        <v>48</v>
      </c>
    </row>
    <row r="129" spans="1:16" hidden="1" x14ac:dyDescent="0.25">
      <c r="A129" t="s">
        <v>151</v>
      </c>
      <c r="B129">
        <v>1981</v>
      </c>
      <c r="C129">
        <v>1980</v>
      </c>
      <c r="D129" t="s">
        <v>20</v>
      </c>
      <c r="E129" t="s">
        <v>17</v>
      </c>
      <c r="F129" t="s">
        <v>17</v>
      </c>
      <c r="G129">
        <v>11</v>
      </c>
      <c r="H129">
        <v>163</v>
      </c>
      <c r="I129">
        <v>109</v>
      </c>
      <c r="J129">
        <v>254</v>
      </c>
      <c r="K129" t="s">
        <v>17</v>
      </c>
      <c r="L129">
        <v>50</v>
      </c>
      <c r="M129">
        <v>19</v>
      </c>
      <c r="N129">
        <v>87</v>
      </c>
      <c r="O129">
        <v>17</v>
      </c>
      <c r="P129">
        <v>15</v>
      </c>
    </row>
    <row r="130" spans="1:16" hidden="1" x14ac:dyDescent="0.25">
      <c r="A130" t="s">
        <v>152</v>
      </c>
      <c r="B130">
        <v>1978</v>
      </c>
      <c r="C130">
        <v>1970</v>
      </c>
      <c r="D130" t="s">
        <v>87</v>
      </c>
      <c r="E130" t="s">
        <v>17</v>
      </c>
      <c r="F130">
        <v>5.1100000000000003</v>
      </c>
      <c r="G130">
        <v>10.210000000000001</v>
      </c>
      <c r="H130">
        <v>15.4</v>
      </c>
      <c r="I130">
        <v>90</v>
      </c>
      <c r="J130">
        <v>212</v>
      </c>
      <c r="K130">
        <v>46</v>
      </c>
      <c r="L130">
        <v>39</v>
      </c>
      <c r="M130">
        <v>21</v>
      </c>
      <c r="N130" t="s">
        <v>17</v>
      </c>
      <c r="O130">
        <v>18</v>
      </c>
      <c r="P130">
        <v>22</v>
      </c>
    </row>
    <row r="131" spans="1:16" hidden="1" x14ac:dyDescent="0.25">
      <c r="A131" t="s">
        <v>153</v>
      </c>
      <c r="B131">
        <v>2011</v>
      </c>
      <c r="C131">
        <v>2010</v>
      </c>
      <c r="D131" t="s">
        <v>20</v>
      </c>
      <c r="E131" t="s">
        <v>17</v>
      </c>
      <c r="F131">
        <v>4.5999999999999996</v>
      </c>
      <c r="G131">
        <v>10</v>
      </c>
      <c r="H131">
        <v>13.6</v>
      </c>
      <c r="I131">
        <v>114</v>
      </c>
      <c r="J131">
        <v>272</v>
      </c>
      <c r="K131" t="s">
        <v>17</v>
      </c>
      <c r="L131">
        <v>43</v>
      </c>
      <c r="M131">
        <v>15</v>
      </c>
      <c r="N131">
        <v>87</v>
      </c>
      <c r="O131">
        <v>23</v>
      </c>
      <c r="P131">
        <v>10</v>
      </c>
    </row>
    <row r="132" spans="1:16" hidden="1" x14ac:dyDescent="0.25">
      <c r="A132" t="s">
        <v>154</v>
      </c>
      <c r="B132">
        <v>1982</v>
      </c>
      <c r="C132">
        <v>1980</v>
      </c>
      <c r="D132" t="s">
        <v>20</v>
      </c>
      <c r="E132" t="s">
        <v>17</v>
      </c>
      <c r="F132">
        <v>5.5</v>
      </c>
      <c r="G132">
        <v>9.4</v>
      </c>
      <c r="H132">
        <v>13</v>
      </c>
      <c r="I132">
        <v>111</v>
      </c>
      <c r="J132">
        <v>215</v>
      </c>
      <c r="K132" t="s">
        <v>17</v>
      </c>
      <c r="L132">
        <v>35</v>
      </c>
      <c r="M132">
        <v>17</v>
      </c>
      <c r="N132">
        <v>87</v>
      </c>
      <c r="O132">
        <v>9.5</v>
      </c>
      <c r="P132">
        <v>10</v>
      </c>
    </row>
    <row r="133" spans="1:16" hidden="1" x14ac:dyDescent="0.25">
      <c r="A133" t="s">
        <v>155</v>
      </c>
      <c r="B133">
        <v>1976</v>
      </c>
      <c r="C133">
        <v>1970</v>
      </c>
      <c r="D133" t="s">
        <v>20</v>
      </c>
      <c r="E133" t="s">
        <v>17</v>
      </c>
      <c r="F133">
        <v>3</v>
      </c>
      <c r="G133">
        <v>11</v>
      </c>
      <c r="H133">
        <v>17</v>
      </c>
      <c r="I133">
        <v>73</v>
      </c>
      <c r="J133">
        <v>172</v>
      </c>
      <c r="K133">
        <v>39</v>
      </c>
      <c r="L133">
        <v>30</v>
      </c>
      <c r="M133">
        <v>16</v>
      </c>
      <c r="N133">
        <v>74</v>
      </c>
      <c r="O133">
        <v>9.5</v>
      </c>
      <c r="P133">
        <v>15</v>
      </c>
    </row>
    <row r="134" spans="1:16" hidden="1" x14ac:dyDescent="0.25">
      <c r="A134" t="s">
        <v>156</v>
      </c>
      <c r="B134" t="s">
        <v>17</v>
      </c>
      <c r="C134">
        <v>1980</v>
      </c>
      <c r="D134" t="s">
        <v>20</v>
      </c>
      <c r="E134" t="s">
        <v>17</v>
      </c>
      <c r="F134">
        <v>2.4</v>
      </c>
      <c r="G134">
        <v>9.91</v>
      </c>
      <c r="H134">
        <v>14.6</v>
      </c>
      <c r="I134">
        <v>86</v>
      </c>
      <c r="J134">
        <v>193</v>
      </c>
      <c r="K134" t="s">
        <v>17</v>
      </c>
      <c r="L134">
        <v>30</v>
      </c>
      <c r="M134">
        <v>19</v>
      </c>
      <c r="N134">
        <v>87</v>
      </c>
      <c r="O134">
        <v>19</v>
      </c>
      <c r="P134">
        <v>22</v>
      </c>
    </row>
    <row r="135" spans="1:16" hidden="1" x14ac:dyDescent="0.25">
      <c r="A135" t="s">
        <v>157</v>
      </c>
      <c r="B135" t="s">
        <v>17</v>
      </c>
      <c r="C135">
        <v>1980</v>
      </c>
      <c r="D135" t="s">
        <v>20</v>
      </c>
      <c r="E135" t="s">
        <v>17</v>
      </c>
      <c r="F135" t="s">
        <v>17</v>
      </c>
      <c r="G135">
        <v>9.8000000000000007</v>
      </c>
      <c r="H135">
        <v>11</v>
      </c>
      <c r="I135">
        <v>111</v>
      </c>
      <c r="J135">
        <v>227</v>
      </c>
      <c r="K135">
        <v>55</v>
      </c>
      <c r="L135" t="s">
        <v>17</v>
      </c>
      <c r="M135">
        <v>22</v>
      </c>
      <c r="N135" t="s">
        <v>17</v>
      </c>
      <c r="O135">
        <v>19</v>
      </c>
      <c r="P135">
        <v>15</v>
      </c>
    </row>
    <row r="136" spans="1:16" hidden="1" x14ac:dyDescent="0.25">
      <c r="A136" t="s">
        <v>158</v>
      </c>
      <c r="B136">
        <v>2006</v>
      </c>
      <c r="C136">
        <v>2000</v>
      </c>
      <c r="D136" t="s">
        <v>17</v>
      </c>
      <c r="E136">
        <v>2</v>
      </c>
      <c r="F136">
        <v>6.4</v>
      </c>
      <c r="G136">
        <v>8.4</v>
      </c>
      <c r="H136" t="s">
        <v>17</v>
      </c>
      <c r="I136">
        <v>292</v>
      </c>
      <c r="J136">
        <v>472.5</v>
      </c>
      <c r="K136" t="s">
        <v>17</v>
      </c>
      <c r="L136">
        <v>108</v>
      </c>
      <c r="M136">
        <v>35</v>
      </c>
      <c r="N136">
        <v>405</v>
      </c>
      <c r="O136" t="s">
        <v>17</v>
      </c>
      <c r="P136">
        <v>59.6</v>
      </c>
    </row>
    <row r="137" spans="1:16" hidden="1" x14ac:dyDescent="0.25">
      <c r="A137" t="s">
        <v>159</v>
      </c>
      <c r="B137">
        <v>1989</v>
      </c>
      <c r="C137">
        <v>1980</v>
      </c>
      <c r="D137" t="s">
        <v>20</v>
      </c>
      <c r="E137" t="s">
        <v>17</v>
      </c>
      <c r="F137" t="s">
        <v>17</v>
      </c>
      <c r="G137">
        <v>9.8000000000000007</v>
      </c>
      <c r="H137">
        <v>13.1</v>
      </c>
      <c r="I137">
        <v>138</v>
      </c>
      <c r="J137">
        <v>295</v>
      </c>
      <c r="K137" t="s">
        <v>17</v>
      </c>
      <c r="L137">
        <v>48</v>
      </c>
      <c r="M137">
        <v>23</v>
      </c>
      <c r="N137">
        <v>65</v>
      </c>
      <c r="O137">
        <v>38</v>
      </c>
      <c r="P137">
        <v>30</v>
      </c>
    </row>
    <row r="138" spans="1:16" hidden="1" x14ac:dyDescent="0.25">
      <c r="A138" t="s">
        <v>160</v>
      </c>
      <c r="B138" t="s">
        <v>17</v>
      </c>
      <c r="C138">
        <v>1980</v>
      </c>
      <c r="D138" t="s">
        <v>20</v>
      </c>
      <c r="E138" t="s">
        <v>17</v>
      </c>
      <c r="F138">
        <v>5.2</v>
      </c>
      <c r="G138">
        <v>9.1</v>
      </c>
      <c r="H138">
        <v>14</v>
      </c>
      <c r="I138">
        <v>112</v>
      </c>
      <c r="J138">
        <v>227</v>
      </c>
      <c r="K138" t="s">
        <v>17</v>
      </c>
      <c r="L138">
        <v>35</v>
      </c>
      <c r="M138">
        <v>19</v>
      </c>
      <c r="N138" t="s">
        <v>17</v>
      </c>
      <c r="O138">
        <v>19</v>
      </c>
      <c r="P138">
        <v>22</v>
      </c>
    </row>
    <row r="139" spans="1:16" hidden="1" x14ac:dyDescent="0.25">
      <c r="A139" t="s">
        <v>161</v>
      </c>
      <c r="B139">
        <v>1983</v>
      </c>
      <c r="C139">
        <v>1980</v>
      </c>
      <c r="D139" t="s">
        <v>20</v>
      </c>
      <c r="E139" t="s">
        <v>17</v>
      </c>
      <c r="F139" t="s">
        <v>17</v>
      </c>
      <c r="G139">
        <v>9.8000000000000007</v>
      </c>
      <c r="H139">
        <v>15</v>
      </c>
      <c r="I139">
        <v>112</v>
      </c>
      <c r="J139" t="s">
        <v>17</v>
      </c>
      <c r="K139" t="s">
        <v>17</v>
      </c>
      <c r="L139">
        <v>35</v>
      </c>
      <c r="M139">
        <v>24</v>
      </c>
      <c r="N139" t="s">
        <v>17</v>
      </c>
      <c r="O139" t="s">
        <v>17</v>
      </c>
      <c r="P139">
        <v>28</v>
      </c>
    </row>
    <row r="140" spans="1:16" hidden="1" x14ac:dyDescent="0.25">
      <c r="A140" t="s">
        <v>162</v>
      </c>
      <c r="B140" t="s">
        <v>17</v>
      </c>
      <c r="C140">
        <v>1980</v>
      </c>
      <c r="D140" t="s">
        <v>17</v>
      </c>
      <c r="E140" t="s">
        <v>17</v>
      </c>
      <c r="F140" t="s">
        <v>17</v>
      </c>
      <c r="G140" t="s">
        <v>17</v>
      </c>
      <c r="H140" t="s">
        <v>17</v>
      </c>
      <c r="I140" t="s">
        <v>17</v>
      </c>
      <c r="J140" t="s">
        <v>17</v>
      </c>
      <c r="K140" t="s">
        <v>17</v>
      </c>
      <c r="L140" t="s">
        <v>17</v>
      </c>
      <c r="M140" t="s">
        <v>17</v>
      </c>
      <c r="N140" t="s">
        <v>17</v>
      </c>
      <c r="O140" t="s">
        <v>17</v>
      </c>
      <c r="P140" t="s">
        <v>17</v>
      </c>
    </row>
    <row r="141" spans="1:16" hidden="1" x14ac:dyDescent="0.25">
      <c r="A141" t="s">
        <v>163</v>
      </c>
      <c r="B141">
        <v>1984</v>
      </c>
      <c r="C141">
        <v>1980</v>
      </c>
      <c r="D141" t="s">
        <v>20</v>
      </c>
      <c r="E141" t="s">
        <v>17</v>
      </c>
      <c r="F141">
        <v>5.2</v>
      </c>
      <c r="G141">
        <v>9.3000000000000007</v>
      </c>
      <c r="H141">
        <v>14.2</v>
      </c>
      <c r="I141">
        <v>110</v>
      </c>
      <c r="J141">
        <v>227</v>
      </c>
      <c r="K141">
        <v>51</v>
      </c>
      <c r="L141">
        <v>39</v>
      </c>
      <c r="M141">
        <v>20</v>
      </c>
      <c r="N141" t="s">
        <v>17</v>
      </c>
      <c r="O141">
        <v>19</v>
      </c>
      <c r="P141">
        <v>22</v>
      </c>
    </row>
    <row r="142" spans="1:16" hidden="1" x14ac:dyDescent="0.25">
      <c r="A142" t="s">
        <v>164</v>
      </c>
      <c r="B142">
        <v>2009</v>
      </c>
      <c r="C142">
        <v>2000</v>
      </c>
      <c r="D142" t="s">
        <v>20</v>
      </c>
      <c r="E142" t="s">
        <v>22</v>
      </c>
      <c r="F142">
        <v>6.7149999999999999</v>
      </c>
      <c r="G142">
        <v>7.9</v>
      </c>
      <c r="H142">
        <v>9.5</v>
      </c>
      <c r="I142">
        <v>275</v>
      </c>
      <c r="J142" t="s">
        <v>17</v>
      </c>
      <c r="K142">
        <v>157</v>
      </c>
      <c r="L142">
        <v>135</v>
      </c>
      <c r="M142">
        <v>35</v>
      </c>
      <c r="N142" t="s">
        <v>17</v>
      </c>
      <c r="O142" t="s">
        <v>17</v>
      </c>
      <c r="P142">
        <v>73.5</v>
      </c>
    </row>
    <row r="143" spans="1:16" hidden="1" x14ac:dyDescent="0.25">
      <c r="A143" t="s">
        <v>165</v>
      </c>
      <c r="B143">
        <v>1982</v>
      </c>
      <c r="C143">
        <v>1980</v>
      </c>
      <c r="D143" t="s">
        <v>20</v>
      </c>
      <c r="E143" t="s">
        <v>17</v>
      </c>
      <c r="F143">
        <v>5.8</v>
      </c>
      <c r="G143">
        <v>11</v>
      </c>
      <c r="H143">
        <v>12.6</v>
      </c>
      <c r="I143">
        <v>114</v>
      </c>
      <c r="J143">
        <v>249</v>
      </c>
      <c r="K143">
        <v>48</v>
      </c>
      <c r="L143">
        <v>30</v>
      </c>
      <c r="M143">
        <v>19</v>
      </c>
      <c r="N143">
        <v>78</v>
      </c>
      <c r="O143">
        <v>14</v>
      </c>
      <c r="P143">
        <v>22</v>
      </c>
    </row>
    <row r="144" spans="1:16" hidden="1" x14ac:dyDescent="0.25">
      <c r="A144" t="s">
        <v>166</v>
      </c>
      <c r="B144" t="s">
        <v>17</v>
      </c>
      <c r="C144">
        <v>1980</v>
      </c>
      <c r="D144" t="s">
        <v>20</v>
      </c>
      <c r="E144" t="s">
        <v>17</v>
      </c>
      <c r="F144">
        <v>5.94</v>
      </c>
      <c r="G144">
        <v>9.8000000000000007</v>
      </c>
      <c r="H144">
        <v>13.4</v>
      </c>
      <c r="I144">
        <v>112</v>
      </c>
      <c r="J144">
        <v>227</v>
      </c>
      <c r="K144" t="s">
        <v>17</v>
      </c>
      <c r="L144">
        <v>43</v>
      </c>
      <c r="M144">
        <v>22</v>
      </c>
      <c r="N144">
        <v>91</v>
      </c>
      <c r="O144">
        <v>15</v>
      </c>
      <c r="P144">
        <v>26</v>
      </c>
    </row>
    <row r="145" spans="1:16" hidden="1" x14ac:dyDescent="0.25">
      <c r="A145" t="s">
        <v>167</v>
      </c>
      <c r="B145" t="s">
        <v>17</v>
      </c>
      <c r="C145">
        <v>1980</v>
      </c>
      <c r="D145" t="s">
        <v>20</v>
      </c>
      <c r="E145" t="s">
        <v>17</v>
      </c>
      <c r="F145">
        <v>5.2</v>
      </c>
      <c r="G145">
        <v>9.4</v>
      </c>
      <c r="H145">
        <v>11.5</v>
      </c>
      <c r="I145">
        <v>113</v>
      </c>
      <c r="J145">
        <v>249</v>
      </c>
      <c r="K145">
        <v>55</v>
      </c>
      <c r="L145">
        <v>39</v>
      </c>
      <c r="M145">
        <v>17</v>
      </c>
      <c r="N145" t="s">
        <v>17</v>
      </c>
      <c r="O145">
        <v>19</v>
      </c>
      <c r="P145">
        <v>37</v>
      </c>
    </row>
    <row r="146" spans="1:16" hidden="1" x14ac:dyDescent="0.25">
      <c r="A146" t="s">
        <v>168</v>
      </c>
      <c r="B146" t="s">
        <v>17</v>
      </c>
      <c r="C146">
        <v>1980</v>
      </c>
      <c r="D146" t="s">
        <v>20</v>
      </c>
      <c r="E146" t="s">
        <v>17</v>
      </c>
      <c r="F146">
        <v>4.5999999999999996</v>
      </c>
      <c r="G146">
        <v>8.8000000000000007</v>
      </c>
      <c r="H146">
        <v>13.5</v>
      </c>
      <c r="I146">
        <v>114</v>
      </c>
      <c r="J146">
        <v>228</v>
      </c>
      <c r="K146">
        <v>55</v>
      </c>
      <c r="L146">
        <v>52</v>
      </c>
      <c r="M146">
        <v>23</v>
      </c>
      <c r="N146" t="s">
        <v>17</v>
      </c>
      <c r="O146">
        <v>19</v>
      </c>
      <c r="P146">
        <v>26</v>
      </c>
    </row>
    <row r="147" spans="1:16" hidden="1" x14ac:dyDescent="0.25">
      <c r="A147" t="s">
        <v>169</v>
      </c>
      <c r="B147">
        <v>1982</v>
      </c>
      <c r="C147">
        <v>1980</v>
      </c>
      <c r="D147" t="s">
        <v>20</v>
      </c>
      <c r="E147" t="s">
        <v>17</v>
      </c>
      <c r="F147" t="s">
        <v>17</v>
      </c>
      <c r="G147">
        <v>9.91</v>
      </c>
      <c r="H147">
        <v>12.3</v>
      </c>
      <c r="I147">
        <v>75</v>
      </c>
      <c r="J147">
        <v>182</v>
      </c>
      <c r="K147" t="s">
        <v>17</v>
      </c>
      <c r="L147">
        <v>35</v>
      </c>
      <c r="M147">
        <v>19</v>
      </c>
      <c r="N147" t="s">
        <v>17</v>
      </c>
      <c r="O147" t="s">
        <v>17</v>
      </c>
      <c r="P147">
        <v>15</v>
      </c>
    </row>
    <row r="148" spans="1:16" hidden="1" x14ac:dyDescent="0.25">
      <c r="A148" t="s">
        <v>170</v>
      </c>
      <c r="B148">
        <v>1980</v>
      </c>
      <c r="C148">
        <v>1980</v>
      </c>
      <c r="D148" t="s">
        <v>20</v>
      </c>
      <c r="E148" t="s">
        <v>17</v>
      </c>
      <c r="F148" t="s">
        <v>17</v>
      </c>
      <c r="G148">
        <v>9.4</v>
      </c>
      <c r="H148" t="s">
        <v>17</v>
      </c>
      <c r="I148">
        <v>111</v>
      </c>
      <c r="J148">
        <v>238</v>
      </c>
      <c r="K148">
        <v>55</v>
      </c>
      <c r="L148">
        <v>48</v>
      </c>
      <c r="M148">
        <v>23</v>
      </c>
      <c r="N148" t="s">
        <v>17</v>
      </c>
      <c r="O148">
        <v>19</v>
      </c>
      <c r="P148">
        <v>22</v>
      </c>
    </row>
    <row r="149" spans="1:16" hidden="1" x14ac:dyDescent="0.25">
      <c r="A149" t="s">
        <v>171</v>
      </c>
      <c r="B149">
        <v>1977</v>
      </c>
      <c r="C149">
        <v>1970</v>
      </c>
      <c r="D149" t="s">
        <v>20</v>
      </c>
      <c r="E149" t="s">
        <v>17</v>
      </c>
      <c r="F149" t="s">
        <v>17</v>
      </c>
      <c r="G149">
        <v>9.4</v>
      </c>
      <c r="H149">
        <v>14.4</v>
      </c>
      <c r="I149">
        <v>99</v>
      </c>
      <c r="J149">
        <v>211</v>
      </c>
      <c r="K149" t="s">
        <v>17</v>
      </c>
      <c r="L149">
        <v>35</v>
      </c>
      <c r="M149">
        <v>17</v>
      </c>
      <c r="N149">
        <v>68</v>
      </c>
      <c r="O149">
        <v>11</v>
      </c>
      <c r="P149">
        <v>26</v>
      </c>
    </row>
    <row r="150" spans="1:16" hidden="1" x14ac:dyDescent="0.25">
      <c r="A150" t="s">
        <v>172</v>
      </c>
      <c r="B150">
        <v>1984</v>
      </c>
      <c r="C150">
        <v>1980</v>
      </c>
      <c r="D150" t="s">
        <v>20</v>
      </c>
      <c r="E150" t="s">
        <v>17</v>
      </c>
      <c r="F150" t="s">
        <v>17</v>
      </c>
      <c r="G150">
        <v>10</v>
      </c>
      <c r="H150" t="s">
        <v>17</v>
      </c>
      <c r="I150">
        <v>113</v>
      </c>
      <c r="J150">
        <v>215</v>
      </c>
      <c r="K150">
        <v>52</v>
      </c>
      <c r="L150">
        <v>50</v>
      </c>
      <c r="M150">
        <v>19</v>
      </c>
      <c r="N150">
        <v>149</v>
      </c>
      <c r="O150">
        <v>13</v>
      </c>
      <c r="P150">
        <v>21</v>
      </c>
    </row>
    <row r="151" spans="1:16" hidden="1" x14ac:dyDescent="0.25">
      <c r="A151" t="s">
        <v>173</v>
      </c>
      <c r="B151">
        <v>1984</v>
      </c>
      <c r="C151">
        <v>1980</v>
      </c>
      <c r="D151" t="s">
        <v>20</v>
      </c>
      <c r="E151" t="s">
        <v>17</v>
      </c>
      <c r="F151" t="s">
        <v>17</v>
      </c>
      <c r="G151">
        <v>11</v>
      </c>
      <c r="H151">
        <v>13</v>
      </c>
      <c r="I151">
        <v>91</v>
      </c>
      <c r="J151">
        <v>204</v>
      </c>
      <c r="K151">
        <v>54</v>
      </c>
      <c r="L151">
        <v>39</v>
      </c>
      <c r="M151">
        <v>16</v>
      </c>
      <c r="N151" t="s">
        <v>17</v>
      </c>
      <c r="O151">
        <v>19</v>
      </c>
      <c r="P151">
        <v>16</v>
      </c>
    </row>
    <row r="152" spans="1:16" hidden="1" x14ac:dyDescent="0.25">
      <c r="A152" t="s">
        <v>174</v>
      </c>
      <c r="B152">
        <v>1983</v>
      </c>
      <c r="C152">
        <v>1980</v>
      </c>
      <c r="D152" t="s">
        <v>20</v>
      </c>
      <c r="E152" t="s">
        <v>17</v>
      </c>
      <c r="F152">
        <v>5.2</v>
      </c>
      <c r="G152">
        <v>9.8000000000000007</v>
      </c>
      <c r="H152">
        <v>11.9</v>
      </c>
      <c r="I152">
        <v>70</v>
      </c>
      <c r="J152">
        <v>163</v>
      </c>
      <c r="K152">
        <v>35</v>
      </c>
      <c r="L152">
        <v>30</v>
      </c>
      <c r="M152">
        <v>21</v>
      </c>
      <c r="N152" t="s">
        <v>17</v>
      </c>
      <c r="O152">
        <v>11</v>
      </c>
      <c r="P152">
        <v>9.3000000000000007</v>
      </c>
    </row>
    <row r="153" spans="1:16" hidden="1" x14ac:dyDescent="0.25">
      <c r="A153" t="s">
        <v>175</v>
      </c>
      <c r="B153">
        <v>1991</v>
      </c>
      <c r="C153">
        <v>1990</v>
      </c>
      <c r="D153" t="s">
        <v>20</v>
      </c>
      <c r="E153" t="s">
        <v>17</v>
      </c>
      <c r="F153">
        <v>5.33</v>
      </c>
      <c r="G153">
        <v>8.9</v>
      </c>
      <c r="H153">
        <v>10.9</v>
      </c>
      <c r="I153">
        <v>109</v>
      </c>
      <c r="J153">
        <v>236</v>
      </c>
      <c r="K153">
        <v>52</v>
      </c>
      <c r="L153">
        <v>41</v>
      </c>
      <c r="M153">
        <v>23</v>
      </c>
      <c r="N153">
        <v>78</v>
      </c>
      <c r="O153">
        <v>19</v>
      </c>
      <c r="P153">
        <v>21</v>
      </c>
    </row>
    <row r="154" spans="1:16" hidden="1" x14ac:dyDescent="0.25">
      <c r="A154" t="s">
        <v>176</v>
      </c>
      <c r="B154">
        <v>2008</v>
      </c>
      <c r="C154">
        <v>2000</v>
      </c>
      <c r="D154" t="s">
        <v>17</v>
      </c>
      <c r="E154">
        <v>2</v>
      </c>
      <c r="F154">
        <v>6.75</v>
      </c>
      <c r="G154">
        <v>9.4</v>
      </c>
      <c r="H154">
        <v>11.15</v>
      </c>
      <c r="I154">
        <v>297</v>
      </c>
      <c r="J154" t="s">
        <v>17</v>
      </c>
      <c r="K154">
        <v>121</v>
      </c>
      <c r="L154" t="s">
        <v>17</v>
      </c>
      <c r="M154">
        <v>35</v>
      </c>
      <c r="N154">
        <v>756</v>
      </c>
      <c r="O154" t="s">
        <v>17</v>
      </c>
      <c r="P154">
        <v>59.6</v>
      </c>
    </row>
    <row r="155" spans="1:16" x14ac:dyDescent="0.25">
      <c r="A155" t="s">
        <v>177</v>
      </c>
      <c r="B155" t="s">
        <v>17</v>
      </c>
      <c r="C155">
        <v>1980</v>
      </c>
      <c r="D155" t="s">
        <v>20</v>
      </c>
      <c r="E155" t="s">
        <v>22</v>
      </c>
      <c r="F155" t="s">
        <v>17</v>
      </c>
      <c r="G155">
        <v>9.8000000000000007</v>
      </c>
      <c r="H155">
        <v>15</v>
      </c>
      <c r="I155">
        <v>115</v>
      </c>
      <c r="J155">
        <v>308</v>
      </c>
      <c r="K155">
        <v>44</v>
      </c>
      <c r="L155">
        <v>35</v>
      </c>
      <c r="M155">
        <v>21</v>
      </c>
      <c r="N155">
        <v>91</v>
      </c>
      <c r="O155">
        <v>17</v>
      </c>
      <c r="P155">
        <v>30</v>
      </c>
    </row>
    <row r="156" spans="1:16" hidden="1" x14ac:dyDescent="0.25">
      <c r="A156" t="s">
        <v>178</v>
      </c>
      <c r="B156" t="s">
        <v>17</v>
      </c>
      <c r="C156">
        <v>1980</v>
      </c>
      <c r="D156" t="s">
        <v>20</v>
      </c>
      <c r="E156" t="s">
        <v>17</v>
      </c>
      <c r="F156">
        <v>5.03</v>
      </c>
      <c r="G156">
        <v>9.14</v>
      </c>
      <c r="H156">
        <v>14.3</v>
      </c>
      <c r="I156">
        <v>113</v>
      </c>
      <c r="J156">
        <v>227</v>
      </c>
      <c r="K156">
        <v>52</v>
      </c>
      <c r="L156">
        <v>43</v>
      </c>
      <c r="M156">
        <v>23</v>
      </c>
      <c r="N156" t="s">
        <v>17</v>
      </c>
      <c r="O156">
        <v>19</v>
      </c>
      <c r="P156">
        <v>28</v>
      </c>
    </row>
    <row r="157" spans="1:16" hidden="1" x14ac:dyDescent="0.25">
      <c r="A157" t="s">
        <v>179</v>
      </c>
      <c r="B157" t="s">
        <v>17</v>
      </c>
      <c r="C157">
        <v>1980</v>
      </c>
      <c r="D157" t="s">
        <v>20</v>
      </c>
      <c r="E157" t="s">
        <v>17</v>
      </c>
      <c r="F157">
        <v>5.59</v>
      </c>
      <c r="G157">
        <v>9.14</v>
      </c>
      <c r="H157">
        <v>14.1</v>
      </c>
      <c r="I157">
        <v>115</v>
      </c>
      <c r="J157">
        <v>249</v>
      </c>
      <c r="K157">
        <v>55</v>
      </c>
      <c r="L157">
        <v>48</v>
      </c>
      <c r="M157">
        <v>17</v>
      </c>
      <c r="N157">
        <v>87</v>
      </c>
      <c r="O157">
        <v>19</v>
      </c>
      <c r="P157">
        <v>27</v>
      </c>
    </row>
    <row r="158" spans="1:16" hidden="1" x14ac:dyDescent="0.25">
      <c r="A158" t="s">
        <v>180</v>
      </c>
      <c r="B158" t="s">
        <v>17</v>
      </c>
      <c r="C158">
        <v>1990</v>
      </c>
      <c r="D158" t="s">
        <v>17</v>
      </c>
      <c r="E158" t="s">
        <v>28</v>
      </c>
      <c r="F158">
        <v>6</v>
      </c>
      <c r="G158">
        <v>10.6</v>
      </c>
      <c r="H158">
        <v>12.5</v>
      </c>
      <c r="I158">
        <v>225</v>
      </c>
      <c r="J158" t="s">
        <v>17</v>
      </c>
      <c r="K158">
        <v>76</v>
      </c>
      <c r="L158">
        <v>65</v>
      </c>
      <c r="M158">
        <v>24</v>
      </c>
      <c r="N158">
        <v>304</v>
      </c>
      <c r="O158" t="s">
        <v>17</v>
      </c>
      <c r="P158">
        <v>38.799999999999997</v>
      </c>
    </row>
    <row r="159" spans="1:16" hidden="1" x14ac:dyDescent="0.25">
      <c r="A159" t="s">
        <v>181</v>
      </c>
      <c r="B159">
        <v>1996</v>
      </c>
      <c r="C159">
        <v>1990</v>
      </c>
      <c r="D159" t="s">
        <v>17</v>
      </c>
      <c r="E159" t="s">
        <v>28</v>
      </c>
      <c r="F159">
        <v>6.87</v>
      </c>
      <c r="G159">
        <v>9</v>
      </c>
      <c r="H159">
        <v>10.7</v>
      </c>
      <c r="I159">
        <v>297</v>
      </c>
      <c r="J159" t="s">
        <v>17</v>
      </c>
      <c r="K159" t="s">
        <v>17</v>
      </c>
      <c r="L159">
        <v>131</v>
      </c>
      <c r="M159">
        <v>35</v>
      </c>
      <c r="N159">
        <v>756</v>
      </c>
      <c r="O159" t="s">
        <v>17</v>
      </c>
      <c r="P159">
        <v>59.6</v>
      </c>
    </row>
    <row r="160" spans="1:16" hidden="1" x14ac:dyDescent="0.25">
      <c r="A160" t="s">
        <v>182</v>
      </c>
      <c r="B160">
        <v>2002</v>
      </c>
      <c r="C160">
        <v>2000</v>
      </c>
      <c r="D160" t="s">
        <v>17</v>
      </c>
      <c r="E160" t="s">
        <v>28</v>
      </c>
      <c r="F160">
        <v>6.98</v>
      </c>
      <c r="G160">
        <v>9</v>
      </c>
      <c r="H160">
        <v>10.76</v>
      </c>
      <c r="I160">
        <v>305</v>
      </c>
      <c r="J160" t="s">
        <v>17</v>
      </c>
      <c r="K160">
        <v>157</v>
      </c>
      <c r="L160">
        <v>146</v>
      </c>
      <c r="M160">
        <v>35</v>
      </c>
      <c r="N160">
        <v>756</v>
      </c>
      <c r="O160" t="s">
        <v>17</v>
      </c>
      <c r="P160">
        <v>73.5</v>
      </c>
    </row>
    <row r="161" spans="1:16" hidden="1" x14ac:dyDescent="0.25">
      <c r="A161" t="s">
        <v>183</v>
      </c>
      <c r="B161">
        <v>1981</v>
      </c>
      <c r="C161">
        <v>1980</v>
      </c>
      <c r="D161" t="s">
        <v>20</v>
      </c>
      <c r="E161" t="s">
        <v>17</v>
      </c>
      <c r="F161">
        <v>3.7</v>
      </c>
      <c r="G161">
        <v>9.8000000000000007</v>
      </c>
      <c r="H161">
        <v>15</v>
      </c>
      <c r="I161">
        <v>112</v>
      </c>
      <c r="J161">
        <v>225</v>
      </c>
      <c r="K161">
        <v>39</v>
      </c>
      <c r="L161">
        <v>35</v>
      </c>
      <c r="M161">
        <v>17</v>
      </c>
      <c r="N161">
        <v>156</v>
      </c>
      <c r="O161">
        <v>19</v>
      </c>
      <c r="P161">
        <v>21</v>
      </c>
    </row>
    <row r="162" spans="1:16" hidden="1" x14ac:dyDescent="0.25">
      <c r="A162" t="s">
        <v>184</v>
      </c>
      <c r="B162">
        <v>1991</v>
      </c>
      <c r="C162">
        <v>1990</v>
      </c>
      <c r="D162" t="s">
        <v>17</v>
      </c>
      <c r="E162">
        <v>2</v>
      </c>
      <c r="F162">
        <v>5.9</v>
      </c>
      <c r="G162">
        <v>10.7</v>
      </c>
      <c r="H162">
        <v>15.2</v>
      </c>
      <c r="I162">
        <v>200</v>
      </c>
      <c r="J162" t="s">
        <v>17</v>
      </c>
      <c r="K162">
        <v>59</v>
      </c>
      <c r="L162">
        <v>49</v>
      </c>
      <c r="M162">
        <v>24</v>
      </c>
      <c r="N162">
        <v>162</v>
      </c>
      <c r="O162" t="s">
        <v>17</v>
      </c>
      <c r="P162" t="s">
        <v>17</v>
      </c>
    </row>
    <row r="163" spans="1:16" hidden="1" x14ac:dyDescent="0.25">
      <c r="A163" t="s">
        <v>185</v>
      </c>
      <c r="B163">
        <v>1981</v>
      </c>
      <c r="C163">
        <v>1980</v>
      </c>
      <c r="D163" t="s">
        <v>20</v>
      </c>
      <c r="E163" t="s">
        <v>17</v>
      </c>
      <c r="F163" t="s">
        <v>17</v>
      </c>
      <c r="G163">
        <v>10</v>
      </c>
      <c r="H163">
        <v>15.3</v>
      </c>
      <c r="I163">
        <v>108</v>
      </c>
      <c r="J163">
        <v>235</v>
      </c>
      <c r="K163">
        <v>48</v>
      </c>
      <c r="L163">
        <v>39</v>
      </c>
      <c r="M163">
        <v>16</v>
      </c>
      <c r="N163">
        <v>109</v>
      </c>
      <c r="O163">
        <v>19</v>
      </c>
      <c r="P163">
        <v>26</v>
      </c>
    </row>
    <row r="164" spans="1:16" hidden="1" x14ac:dyDescent="0.25">
      <c r="A164" t="s">
        <v>186</v>
      </c>
      <c r="B164">
        <v>1998</v>
      </c>
      <c r="C164">
        <v>1990</v>
      </c>
      <c r="D164" t="s">
        <v>20</v>
      </c>
      <c r="E164" t="s">
        <v>17</v>
      </c>
      <c r="F164" t="s">
        <v>17</v>
      </c>
      <c r="G164">
        <v>10</v>
      </c>
      <c r="H164">
        <v>17</v>
      </c>
      <c r="I164">
        <v>112</v>
      </c>
      <c r="J164">
        <v>226</v>
      </c>
      <c r="K164" t="s">
        <v>17</v>
      </c>
      <c r="L164">
        <v>39</v>
      </c>
      <c r="M164">
        <v>19</v>
      </c>
      <c r="N164" t="s">
        <v>17</v>
      </c>
      <c r="O164" t="s">
        <v>17</v>
      </c>
      <c r="P164">
        <v>21</v>
      </c>
    </row>
    <row r="165" spans="1:16" hidden="1" x14ac:dyDescent="0.25">
      <c r="A165" t="s">
        <v>187</v>
      </c>
      <c r="B165">
        <v>1979</v>
      </c>
      <c r="C165">
        <v>1970</v>
      </c>
      <c r="D165" t="s">
        <v>20</v>
      </c>
      <c r="E165" t="s">
        <v>17</v>
      </c>
      <c r="F165">
        <v>4.5999999999999996</v>
      </c>
      <c r="G165">
        <v>10</v>
      </c>
      <c r="H165">
        <v>15.3</v>
      </c>
      <c r="I165">
        <v>100</v>
      </c>
      <c r="J165">
        <v>213</v>
      </c>
      <c r="K165">
        <v>48</v>
      </c>
      <c r="L165">
        <v>33</v>
      </c>
      <c r="M165">
        <v>18</v>
      </c>
      <c r="N165">
        <v>52</v>
      </c>
      <c r="O165">
        <v>9.5</v>
      </c>
      <c r="P165">
        <v>22</v>
      </c>
    </row>
    <row r="166" spans="1:16" hidden="1" x14ac:dyDescent="0.25">
      <c r="A166" t="s">
        <v>188</v>
      </c>
      <c r="B166" t="s">
        <v>17</v>
      </c>
      <c r="C166">
        <v>1980</v>
      </c>
      <c r="D166" t="s">
        <v>20</v>
      </c>
      <c r="E166" t="s">
        <v>17</v>
      </c>
      <c r="F166">
        <v>4.9000000000000004</v>
      </c>
      <c r="G166">
        <v>11</v>
      </c>
      <c r="H166">
        <v>14.8</v>
      </c>
      <c r="I166">
        <v>115</v>
      </c>
      <c r="J166">
        <v>238</v>
      </c>
      <c r="K166" t="s">
        <v>17</v>
      </c>
      <c r="L166">
        <v>30</v>
      </c>
      <c r="M166">
        <v>22</v>
      </c>
      <c r="N166">
        <v>87</v>
      </c>
      <c r="O166">
        <v>19</v>
      </c>
      <c r="P166">
        <v>22</v>
      </c>
    </row>
    <row r="167" spans="1:16" hidden="1" x14ac:dyDescent="0.25">
      <c r="A167" t="s">
        <v>189</v>
      </c>
      <c r="B167">
        <v>1983</v>
      </c>
      <c r="C167">
        <v>1980</v>
      </c>
      <c r="D167" t="s">
        <v>20</v>
      </c>
      <c r="E167" t="s">
        <v>17</v>
      </c>
      <c r="F167" t="s">
        <v>17</v>
      </c>
      <c r="G167">
        <v>9.3000000000000007</v>
      </c>
      <c r="H167">
        <v>13.6</v>
      </c>
      <c r="I167">
        <v>112</v>
      </c>
      <c r="J167">
        <v>227</v>
      </c>
      <c r="K167">
        <v>54</v>
      </c>
      <c r="L167">
        <v>43</v>
      </c>
      <c r="M167">
        <v>22</v>
      </c>
      <c r="N167" t="s">
        <v>17</v>
      </c>
      <c r="O167">
        <v>17</v>
      </c>
      <c r="P167">
        <v>21</v>
      </c>
    </row>
    <row r="168" spans="1:16" hidden="1" x14ac:dyDescent="0.25">
      <c r="A168" t="s">
        <v>190</v>
      </c>
      <c r="B168" t="s">
        <v>17</v>
      </c>
      <c r="C168">
        <v>1980</v>
      </c>
      <c r="D168" t="s">
        <v>20</v>
      </c>
      <c r="E168" t="s">
        <v>17</v>
      </c>
      <c r="F168">
        <v>5.5</v>
      </c>
      <c r="G168">
        <v>10.44</v>
      </c>
      <c r="H168">
        <v>12.8</v>
      </c>
      <c r="I168">
        <v>132</v>
      </c>
      <c r="J168">
        <v>265</v>
      </c>
      <c r="K168">
        <v>61</v>
      </c>
      <c r="L168">
        <v>52</v>
      </c>
      <c r="M168">
        <v>24</v>
      </c>
      <c r="N168">
        <v>119</v>
      </c>
      <c r="O168">
        <v>14</v>
      </c>
      <c r="P168">
        <v>22</v>
      </c>
    </row>
    <row r="169" spans="1:16" hidden="1" x14ac:dyDescent="0.25">
      <c r="A169" t="s">
        <v>191</v>
      </c>
      <c r="B169" t="s">
        <v>17</v>
      </c>
      <c r="C169">
        <v>1970</v>
      </c>
      <c r="D169" t="s">
        <v>20</v>
      </c>
      <c r="E169" t="s">
        <v>17</v>
      </c>
      <c r="F169" t="s">
        <v>17</v>
      </c>
      <c r="G169">
        <v>9.8000000000000007</v>
      </c>
      <c r="H169">
        <v>15</v>
      </c>
      <c r="I169">
        <v>103</v>
      </c>
      <c r="J169">
        <v>227</v>
      </c>
      <c r="K169">
        <v>43</v>
      </c>
      <c r="L169">
        <v>39</v>
      </c>
      <c r="M169">
        <v>15</v>
      </c>
      <c r="N169">
        <v>61</v>
      </c>
      <c r="O169">
        <v>12</v>
      </c>
      <c r="P169" t="s">
        <v>17</v>
      </c>
    </row>
    <row r="170" spans="1:16" hidden="1" x14ac:dyDescent="0.25">
      <c r="A170" t="s">
        <v>192</v>
      </c>
      <c r="B170">
        <v>1985</v>
      </c>
      <c r="C170">
        <v>1980</v>
      </c>
      <c r="D170" t="s">
        <v>20</v>
      </c>
      <c r="E170" t="s">
        <v>17</v>
      </c>
      <c r="F170">
        <v>4.2</v>
      </c>
      <c r="G170">
        <v>9.86</v>
      </c>
      <c r="H170">
        <v>15.5</v>
      </c>
      <c r="I170">
        <v>108</v>
      </c>
      <c r="J170">
        <v>227</v>
      </c>
      <c r="K170">
        <v>55</v>
      </c>
      <c r="L170">
        <v>48</v>
      </c>
      <c r="M170">
        <v>19</v>
      </c>
      <c r="N170" t="s">
        <v>17</v>
      </c>
      <c r="O170">
        <v>19</v>
      </c>
      <c r="P170">
        <v>21</v>
      </c>
    </row>
    <row r="171" spans="1:16" hidden="1" x14ac:dyDescent="0.25">
      <c r="A171" t="s">
        <v>193</v>
      </c>
      <c r="B171" t="s">
        <v>17</v>
      </c>
      <c r="C171">
        <v>1980</v>
      </c>
      <c r="D171" t="s">
        <v>20</v>
      </c>
      <c r="E171" t="s">
        <v>17</v>
      </c>
      <c r="F171">
        <v>4.32</v>
      </c>
      <c r="G171">
        <v>7.9</v>
      </c>
      <c r="H171">
        <v>12</v>
      </c>
      <c r="I171">
        <v>114</v>
      </c>
      <c r="J171">
        <v>250</v>
      </c>
      <c r="K171">
        <v>55</v>
      </c>
      <c r="L171">
        <v>35</v>
      </c>
      <c r="M171">
        <v>19</v>
      </c>
      <c r="N171" t="s">
        <v>17</v>
      </c>
      <c r="O171">
        <v>19</v>
      </c>
      <c r="P171">
        <v>26</v>
      </c>
    </row>
    <row r="172" spans="1:16" hidden="1" x14ac:dyDescent="0.25">
      <c r="A172" t="s">
        <v>194</v>
      </c>
      <c r="B172">
        <v>1982</v>
      </c>
      <c r="C172">
        <v>1980</v>
      </c>
      <c r="D172" t="s">
        <v>20</v>
      </c>
      <c r="E172" t="s">
        <v>17</v>
      </c>
      <c r="F172">
        <v>5.5</v>
      </c>
      <c r="G172">
        <v>10.7</v>
      </c>
      <c r="H172">
        <v>14.3</v>
      </c>
      <c r="I172">
        <v>88</v>
      </c>
      <c r="J172">
        <v>202</v>
      </c>
      <c r="K172" t="s">
        <v>17</v>
      </c>
      <c r="L172">
        <v>39</v>
      </c>
      <c r="M172">
        <v>23</v>
      </c>
      <c r="N172">
        <v>109</v>
      </c>
      <c r="O172">
        <v>19</v>
      </c>
      <c r="P172">
        <v>16</v>
      </c>
    </row>
    <row r="173" spans="1:16" hidden="1" x14ac:dyDescent="0.25">
      <c r="A173" t="s">
        <v>195</v>
      </c>
      <c r="B173">
        <v>1982</v>
      </c>
      <c r="C173">
        <v>1980</v>
      </c>
      <c r="D173" t="s">
        <v>20</v>
      </c>
      <c r="E173" t="s">
        <v>17</v>
      </c>
      <c r="F173">
        <v>5.54</v>
      </c>
      <c r="G173">
        <v>9.1</v>
      </c>
      <c r="H173">
        <v>14</v>
      </c>
      <c r="I173">
        <v>112</v>
      </c>
      <c r="J173">
        <v>227</v>
      </c>
      <c r="K173">
        <v>55</v>
      </c>
      <c r="L173">
        <v>43</v>
      </c>
      <c r="M173">
        <v>23</v>
      </c>
      <c r="N173" t="s">
        <v>17</v>
      </c>
      <c r="O173">
        <v>19</v>
      </c>
      <c r="P173">
        <v>16</v>
      </c>
    </row>
    <row r="174" spans="1:16" hidden="1" x14ac:dyDescent="0.25">
      <c r="A174" t="s">
        <v>196</v>
      </c>
      <c r="B174" t="s">
        <v>17</v>
      </c>
      <c r="C174">
        <v>1970</v>
      </c>
      <c r="D174" t="s">
        <v>20</v>
      </c>
      <c r="E174" t="s">
        <v>17</v>
      </c>
      <c r="F174">
        <v>5.2</v>
      </c>
      <c r="G174">
        <v>9.86</v>
      </c>
      <c r="H174">
        <v>15.1</v>
      </c>
      <c r="I174">
        <v>76</v>
      </c>
      <c r="J174">
        <v>204</v>
      </c>
      <c r="K174">
        <v>36</v>
      </c>
      <c r="L174">
        <v>30</v>
      </c>
      <c r="M174">
        <v>15</v>
      </c>
      <c r="N174" t="s">
        <v>17</v>
      </c>
      <c r="O174">
        <v>12</v>
      </c>
      <c r="P174">
        <v>11</v>
      </c>
    </row>
    <row r="175" spans="1:16" hidden="1" x14ac:dyDescent="0.25">
      <c r="A175" t="s">
        <v>197</v>
      </c>
      <c r="B175" t="s">
        <v>17</v>
      </c>
      <c r="C175" t="s">
        <v>17</v>
      </c>
      <c r="D175" t="s">
        <v>17</v>
      </c>
      <c r="E175" t="s">
        <v>17</v>
      </c>
      <c r="F175" t="s">
        <v>17</v>
      </c>
      <c r="G175" t="s">
        <v>17</v>
      </c>
      <c r="H175" t="s">
        <v>17</v>
      </c>
      <c r="I175" t="s">
        <v>17</v>
      </c>
      <c r="J175" t="s">
        <v>17</v>
      </c>
      <c r="K175" t="s">
        <v>17</v>
      </c>
      <c r="L175" t="s">
        <v>17</v>
      </c>
      <c r="M175" t="s">
        <v>17</v>
      </c>
      <c r="N175" t="s">
        <v>17</v>
      </c>
      <c r="O175" t="s">
        <v>17</v>
      </c>
      <c r="P175" t="s">
        <v>17</v>
      </c>
    </row>
    <row r="176" spans="1:16" hidden="1" x14ac:dyDescent="0.25">
      <c r="A176" t="s">
        <v>198</v>
      </c>
      <c r="B176">
        <v>1978</v>
      </c>
      <c r="C176">
        <v>1970</v>
      </c>
      <c r="D176" t="s">
        <v>20</v>
      </c>
      <c r="E176" t="s">
        <v>17</v>
      </c>
      <c r="F176">
        <v>5.33</v>
      </c>
      <c r="G176">
        <v>9.75</v>
      </c>
      <c r="H176">
        <v>14.6</v>
      </c>
      <c r="I176">
        <v>66</v>
      </c>
      <c r="J176">
        <v>163</v>
      </c>
      <c r="K176" t="s">
        <v>17</v>
      </c>
      <c r="L176" t="s">
        <v>17</v>
      </c>
      <c r="M176" t="s">
        <v>17</v>
      </c>
      <c r="N176" t="s">
        <v>17</v>
      </c>
      <c r="O176">
        <v>7.6</v>
      </c>
      <c r="P176" t="s">
        <v>17</v>
      </c>
    </row>
    <row r="177" spans="1:16" hidden="1" x14ac:dyDescent="0.25">
      <c r="A177" t="s">
        <v>199</v>
      </c>
      <c r="B177" t="s">
        <v>17</v>
      </c>
      <c r="C177">
        <v>1980</v>
      </c>
      <c r="D177" t="s">
        <v>20</v>
      </c>
      <c r="E177" t="s">
        <v>17</v>
      </c>
      <c r="F177" t="s">
        <v>17</v>
      </c>
      <c r="G177">
        <v>9.8000000000000007</v>
      </c>
      <c r="H177">
        <v>14.4</v>
      </c>
      <c r="I177">
        <v>112</v>
      </c>
      <c r="J177">
        <v>227</v>
      </c>
      <c r="K177">
        <v>54</v>
      </c>
      <c r="L177">
        <v>43</v>
      </c>
      <c r="M177">
        <v>22</v>
      </c>
      <c r="N177">
        <v>104</v>
      </c>
      <c r="O177">
        <v>19</v>
      </c>
      <c r="P177">
        <v>19</v>
      </c>
    </row>
    <row r="178" spans="1:16" hidden="1" x14ac:dyDescent="0.25">
      <c r="A178" t="s">
        <v>200</v>
      </c>
      <c r="B178" t="s">
        <v>17</v>
      </c>
      <c r="C178">
        <v>1980</v>
      </c>
      <c r="D178" t="s">
        <v>20</v>
      </c>
      <c r="E178" t="s">
        <v>17</v>
      </c>
      <c r="F178" t="s">
        <v>17</v>
      </c>
      <c r="G178" t="s">
        <v>17</v>
      </c>
      <c r="H178">
        <v>17.2</v>
      </c>
      <c r="I178">
        <v>84</v>
      </c>
      <c r="J178">
        <v>261</v>
      </c>
      <c r="K178" t="s">
        <v>17</v>
      </c>
      <c r="L178">
        <v>43</v>
      </c>
      <c r="M178">
        <v>24</v>
      </c>
      <c r="N178" t="s">
        <v>17</v>
      </c>
      <c r="O178">
        <v>19</v>
      </c>
      <c r="P178">
        <v>30</v>
      </c>
    </row>
    <row r="179" spans="1:16" hidden="1" x14ac:dyDescent="0.25">
      <c r="A179" t="s">
        <v>201</v>
      </c>
      <c r="B179" t="s">
        <v>17</v>
      </c>
      <c r="C179">
        <v>1980</v>
      </c>
      <c r="D179" t="s">
        <v>20</v>
      </c>
      <c r="E179" t="s">
        <v>17</v>
      </c>
      <c r="F179">
        <v>2.2999999999999998</v>
      </c>
      <c r="G179" t="s">
        <v>17</v>
      </c>
      <c r="H179" t="s">
        <v>17</v>
      </c>
      <c r="I179">
        <v>68</v>
      </c>
      <c r="J179">
        <v>227</v>
      </c>
      <c r="K179">
        <v>39</v>
      </c>
      <c r="L179">
        <v>28</v>
      </c>
      <c r="M179">
        <v>21</v>
      </c>
      <c r="N179" t="s">
        <v>17</v>
      </c>
      <c r="O179">
        <v>19</v>
      </c>
      <c r="P179">
        <v>26</v>
      </c>
    </row>
    <row r="180" spans="1:16" x14ac:dyDescent="0.25">
      <c r="A180" t="s">
        <v>202</v>
      </c>
      <c r="B180" t="s">
        <v>17</v>
      </c>
      <c r="C180">
        <v>1990</v>
      </c>
      <c r="D180" t="s">
        <v>20</v>
      </c>
      <c r="E180" t="s">
        <v>22</v>
      </c>
      <c r="F180">
        <v>2.1</v>
      </c>
      <c r="G180">
        <v>11</v>
      </c>
      <c r="H180">
        <v>18</v>
      </c>
      <c r="I180">
        <v>113</v>
      </c>
      <c r="J180">
        <v>340</v>
      </c>
      <c r="K180" t="s">
        <v>17</v>
      </c>
      <c r="L180">
        <v>35</v>
      </c>
      <c r="M180">
        <v>21</v>
      </c>
      <c r="N180" t="s">
        <v>17</v>
      </c>
      <c r="O180">
        <v>19</v>
      </c>
      <c r="P180">
        <v>30</v>
      </c>
    </row>
    <row r="181" spans="1:16" hidden="1" x14ac:dyDescent="0.25">
      <c r="A181" t="s">
        <v>203</v>
      </c>
      <c r="B181" t="s">
        <v>17</v>
      </c>
      <c r="C181" t="s">
        <v>17</v>
      </c>
      <c r="D181" t="s">
        <v>17</v>
      </c>
      <c r="E181" t="s">
        <v>17</v>
      </c>
      <c r="F181" t="s">
        <v>17</v>
      </c>
      <c r="G181" t="s">
        <v>17</v>
      </c>
      <c r="H181" t="s">
        <v>17</v>
      </c>
      <c r="I181" t="s">
        <v>17</v>
      </c>
      <c r="J181" t="s">
        <v>17</v>
      </c>
      <c r="K181" t="s">
        <v>17</v>
      </c>
      <c r="L181" t="s">
        <v>17</v>
      </c>
      <c r="M181" t="s">
        <v>17</v>
      </c>
      <c r="N181" t="s">
        <v>17</v>
      </c>
      <c r="O181" t="s">
        <v>17</v>
      </c>
      <c r="P181" t="s">
        <v>17</v>
      </c>
    </row>
    <row r="182" spans="1:16" hidden="1" x14ac:dyDescent="0.25">
      <c r="A182" t="s">
        <v>204</v>
      </c>
      <c r="B182" t="s">
        <v>17</v>
      </c>
      <c r="C182">
        <v>1980</v>
      </c>
      <c r="D182" t="s">
        <v>20</v>
      </c>
      <c r="E182" t="s">
        <v>17</v>
      </c>
      <c r="F182" t="s">
        <v>17</v>
      </c>
      <c r="G182" t="s">
        <v>17</v>
      </c>
      <c r="H182">
        <v>19</v>
      </c>
      <c r="I182">
        <v>91</v>
      </c>
      <c r="J182">
        <v>204</v>
      </c>
      <c r="K182" t="s">
        <v>17</v>
      </c>
      <c r="L182">
        <v>30</v>
      </c>
      <c r="M182">
        <v>20</v>
      </c>
      <c r="N182" t="s">
        <v>17</v>
      </c>
      <c r="O182">
        <v>19</v>
      </c>
      <c r="P182">
        <v>21</v>
      </c>
    </row>
    <row r="183" spans="1:16" x14ac:dyDescent="0.25">
      <c r="A183" t="s">
        <v>205</v>
      </c>
      <c r="B183" t="s">
        <v>17</v>
      </c>
      <c r="C183">
        <v>1990</v>
      </c>
      <c r="D183" t="s">
        <v>20</v>
      </c>
      <c r="E183" t="s">
        <v>22</v>
      </c>
      <c r="F183">
        <v>2.4</v>
      </c>
      <c r="G183">
        <v>10</v>
      </c>
      <c r="H183">
        <v>16.5</v>
      </c>
      <c r="I183">
        <v>172</v>
      </c>
      <c r="J183">
        <v>450</v>
      </c>
      <c r="K183" t="s">
        <v>17</v>
      </c>
      <c r="L183">
        <v>43</v>
      </c>
      <c r="M183" t="s">
        <v>17</v>
      </c>
      <c r="N183" t="s">
        <v>17</v>
      </c>
      <c r="O183">
        <v>57</v>
      </c>
      <c r="P183">
        <v>37</v>
      </c>
    </row>
    <row r="184" spans="1:16" hidden="1" x14ac:dyDescent="0.25">
      <c r="A184" t="s">
        <v>206</v>
      </c>
      <c r="B184" t="s">
        <v>17</v>
      </c>
      <c r="C184">
        <v>1990</v>
      </c>
      <c r="D184" t="s">
        <v>20</v>
      </c>
      <c r="E184" t="s">
        <v>22</v>
      </c>
      <c r="F184" t="s">
        <v>17</v>
      </c>
      <c r="G184">
        <v>10.3</v>
      </c>
      <c r="H184">
        <v>15.5</v>
      </c>
      <c r="I184">
        <v>146</v>
      </c>
      <c r="J184">
        <v>250</v>
      </c>
      <c r="K184">
        <v>67</v>
      </c>
      <c r="L184">
        <v>35</v>
      </c>
      <c r="M184">
        <v>24</v>
      </c>
      <c r="N184">
        <v>174</v>
      </c>
      <c r="O184" t="s">
        <v>17</v>
      </c>
      <c r="P184">
        <v>30</v>
      </c>
    </row>
    <row r="185" spans="1:16" hidden="1" x14ac:dyDescent="0.25">
      <c r="A185" t="s">
        <v>207</v>
      </c>
      <c r="B185" t="s">
        <v>17</v>
      </c>
      <c r="C185">
        <v>1980</v>
      </c>
      <c r="D185" t="s">
        <v>20</v>
      </c>
      <c r="E185" t="s">
        <v>17</v>
      </c>
      <c r="F185">
        <v>1.98</v>
      </c>
      <c r="G185">
        <v>9.6</v>
      </c>
      <c r="H185">
        <v>15</v>
      </c>
      <c r="I185">
        <v>32</v>
      </c>
      <c r="J185">
        <v>215</v>
      </c>
      <c r="K185" t="s">
        <v>17</v>
      </c>
      <c r="L185">
        <v>30</v>
      </c>
      <c r="M185" t="s">
        <v>17</v>
      </c>
      <c r="N185">
        <v>78</v>
      </c>
      <c r="O185" t="s">
        <v>17</v>
      </c>
      <c r="P185">
        <v>37</v>
      </c>
    </row>
    <row r="186" spans="1:16" x14ac:dyDescent="0.25">
      <c r="A186" t="s">
        <v>208</v>
      </c>
      <c r="B186" t="s">
        <v>17</v>
      </c>
      <c r="C186">
        <v>1990</v>
      </c>
      <c r="D186" t="s">
        <v>20</v>
      </c>
      <c r="E186" t="s">
        <v>22</v>
      </c>
      <c r="F186" t="s">
        <v>17</v>
      </c>
      <c r="G186" t="s">
        <v>17</v>
      </c>
      <c r="H186">
        <v>15.5</v>
      </c>
      <c r="I186">
        <v>118</v>
      </c>
      <c r="J186">
        <v>454</v>
      </c>
      <c r="K186" t="s">
        <v>17</v>
      </c>
      <c r="L186">
        <v>65</v>
      </c>
      <c r="M186">
        <v>23</v>
      </c>
      <c r="N186" t="s">
        <v>17</v>
      </c>
      <c r="O186">
        <v>38</v>
      </c>
      <c r="P186">
        <v>48</v>
      </c>
    </row>
    <row r="187" spans="1:16" hidden="1" x14ac:dyDescent="0.25">
      <c r="A187" t="s">
        <v>209</v>
      </c>
      <c r="B187" t="s">
        <v>17</v>
      </c>
      <c r="C187">
        <v>1990</v>
      </c>
      <c r="D187" t="s">
        <v>20</v>
      </c>
      <c r="E187" t="s">
        <v>17</v>
      </c>
      <c r="F187" t="s">
        <v>17</v>
      </c>
      <c r="G187">
        <v>10</v>
      </c>
      <c r="H187">
        <v>22</v>
      </c>
      <c r="I187">
        <v>132</v>
      </c>
      <c r="J187">
        <v>299</v>
      </c>
      <c r="K187" t="s">
        <v>17</v>
      </c>
      <c r="L187">
        <v>22</v>
      </c>
      <c r="M187">
        <v>17</v>
      </c>
      <c r="N187" t="s">
        <v>17</v>
      </c>
      <c r="O187">
        <v>38</v>
      </c>
      <c r="P187">
        <v>30</v>
      </c>
    </row>
    <row r="188" spans="1:16" hidden="1" x14ac:dyDescent="0.25">
      <c r="A188" t="s">
        <v>210</v>
      </c>
      <c r="B188" t="s">
        <v>17</v>
      </c>
      <c r="C188">
        <v>1990</v>
      </c>
      <c r="D188" t="s">
        <v>20</v>
      </c>
      <c r="E188" t="s">
        <v>17</v>
      </c>
      <c r="F188">
        <v>1.8</v>
      </c>
      <c r="G188">
        <v>10.119999999999999</v>
      </c>
      <c r="H188">
        <v>14.1</v>
      </c>
      <c r="I188">
        <v>95</v>
      </c>
      <c r="J188">
        <v>204</v>
      </c>
      <c r="K188">
        <v>50</v>
      </c>
      <c r="L188">
        <v>39</v>
      </c>
      <c r="M188">
        <v>22</v>
      </c>
      <c r="N188">
        <v>70</v>
      </c>
      <c r="O188" t="s">
        <v>17</v>
      </c>
      <c r="P188">
        <v>16</v>
      </c>
    </row>
    <row r="189" spans="1:16" hidden="1" x14ac:dyDescent="0.25">
      <c r="A189" t="s">
        <v>211</v>
      </c>
      <c r="B189" t="s">
        <v>17</v>
      </c>
      <c r="C189">
        <v>1990</v>
      </c>
      <c r="D189" t="s">
        <v>20</v>
      </c>
      <c r="E189" t="s">
        <v>22</v>
      </c>
      <c r="F189">
        <v>2.1</v>
      </c>
      <c r="G189">
        <v>10</v>
      </c>
      <c r="H189">
        <v>15.2</v>
      </c>
      <c r="I189">
        <v>136</v>
      </c>
      <c r="J189">
        <v>363</v>
      </c>
      <c r="K189">
        <v>70</v>
      </c>
      <c r="L189">
        <v>56</v>
      </c>
      <c r="M189">
        <v>24</v>
      </c>
      <c r="N189">
        <v>282</v>
      </c>
      <c r="O189" t="s">
        <v>17</v>
      </c>
      <c r="P189" t="s">
        <v>17</v>
      </c>
    </row>
    <row r="190" spans="1:16" hidden="1" x14ac:dyDescent="0.25">
      <c r="A190" t="s">
        <v>212</v>
      </c>
      <c r="B190" t="s">
        <v>17</v>
      </c>
      <c r="C190">
        <v>1990</v>
      </c>
      <c r="D190" t="s">
        <v>20</v>
      </c>
      <c r="E190" t="s">
        <v>17</v>
      </c>
      <c r="F190" t="s">
        <v>17</v>
      </c>
      <c r="G190">
        <v>9.8699999999999992</v>
      </c>
      <c r="H190">
        <v>12.9</v>
      </c>
      <c r="I190">
        <v>126</v>
      </c>
      <c r="J190">
        <v>300</v>
      </c>
      <c r="K190">
        <v>84</v>
      </c>
      <c r="L190">
        <v>59</v>
      </c>
      <c r="M190">
        <v>22</v>
      </c>
      <c r="N190">
        <v>282</v>
      </c>
      <c r="O190" t="s">
        <v>17</v>
      </c>
      <c r="P190">
        <v>37</v>
      </c>
    </row>
    <row r="191" spans="1:16" hidden="1" x14ac:dyDescent="0.25">
      <c r="A191" t="s">
        <v>213</v>
      </c>
      <c r="B191" t="s">
        <v>17</v>
      </c>
      <c r="C191">
        <v>1990</v>
      </c>
      <c r="D191" t="s">
        <v>20</v>
      </c>
      <c r="E191" t="s">
        <v>22</v>
      </c>
      <c r="F191" t="s">
        <v>17</v>
      </c>
      <c r="G191">
        <v>10.6</v>
      </c>
      <c r="H191">
        <v>19</v>
      </c>
      <c r="I191">
        <v>123</v>
      </c>
      <c r="J191">
        <v>400</v>
      </c>
      <c r="K191">
        <v>46</v>
      </c>
      <c r="L191">
        <v>32</v>
      </c>
      <c r="M191">
        <v>22</v>
      </c>
      <c r="N191" t="s">
        <v>17</v>
      </c>
      <c r="O191" t="s">
        <v>17</v>
      </c>
      <c r="P191">
        <v>30</v>
      </c>
    </row>
    <row r="192" spans="1:16" x14ac:dyDescent="0.25">
      <c r="A192" t="s">
        <v>214</v>
      </c>
      <c r="B192" t="s">
        <v>17</v>
      </c>
      <c r="C192">
        <v>1990</v>
      </c>
      <c r="D192" t="s">
        <v>20</v>
      </c>
      <c r="E192" t="s">
        <v>22</v>
      </c>
      <c r="F192">
        <v>2.7</v>
      </c>
      <c r="G192">
        <v>10</v>
      </c>
      <c r="H192">
        <v>18</v>
      </c>
      <c r="I192">
        <v>115</v>
      </c>
      <c r="J192">
        <v>272</v>
      </c>
      <c r="K192" t="s">
        <v>17</v>
      </c>
      <c r="L192">
        <v>35</v>
      </c>
      <c r="M192">
        <v>24</v>
      </c>
      <c r="N192">
        <v>74</v>
      </c>
      <c r="O192">
        <v>19</v>
      </c>
      <c r="P192">
        <v>26</v>
      </c>
    </row>
    <row r="193" spans="1:16" x14ac:dyDescent="0.25">
      <c r="A193" t="s">
        <v>215</v>
      </c>
      <c r="B193" t="s">
        <v>17</v>
      </c>
      <c r="C193">
        <v>1990</v>
      </c>
      <c r="D193" t="s">
        <v>20</v>
      </c>
      <c r="E193" t="s">
        <v>22</v>
      </c>
      <c r="F193" t="s">
        <v>17</v>
      </c>
      <c r="G193">
        <v>10.16</v>
      </c>
      <c r="H193" t="s">
        <v>17</v>
      </c>
      <c r="I193">
        <v>185</v>
      </c>
      <c r="J193">
        <v>408</v>
      </c>
      <c r="K193" t="s">
        <v>17</v>
      </c>
      <c r="L193">
        <v>48</v>
      </c>
      <c r="M193">
        <v>30</v>
      </c>
      <c r="N193" t="s">
        <v>17</v>
      </c>
      <c r="O193">
        <v>48</v>
      </c>
      <c r="P193">
        <v>48</v>
      </c>
    </row>
    <row r="194" spans="1:16" hidden="1" x14ac:dyDescent="0.25">
      <c r="A194" t="s">
        <v>216</v>
      </c>
      <c r="B194" t="s">
        <v>17</v>
      </c>
      <c r="C194">
        <v>2000</v>
      </c>
      <c r="D194" t="s">
        <v>20</v>
      </c>
      <c r="E194" t="s">
        <v>22</v>
      </c>
      <c r="F194" t="s">
        <v>17</v>
      </c>
      <c r="G194">
        <v>9.9600000000000009</v>
      </c>
      <c r="H194">
        <v>17.600000000000001</v>
      </c>
      <c r="I194">
        <v>165</v>
      </c>
      <c r="J194">
        <v>401</v>
      </c>
      <c r="K194">
        <v>50</v>
      </c>
      <c r="L194">
        <v>36</v>
      </c>
      <c r="M194">
        <v>28</v>
      </c>
      <c r="N194" t="s">
        <v>17</v>
      </c>
      <c r="O194" t="s">
        <v>17</v>
      </c>
      <c r="P194">
        <v>48</v>
      </c>
    </row>
    <row r="195" spans="1:16" hidden="1" x14ac:dyDescent="0.25">
      <c r="A195" t="s">
        <v>217</v>
      </c>
      <c r="B195" t="s">
        <v>17</v>
      </c>
      <c r="C195">
        <v>2000</v>
      </c>
      <c r="D195" t="s">
        <v>20</v>
      </c>
      <c r="E195" t="s">
        <v>22</v>
      </c>
      <c r="F195" t="s">
        <v>17</v>
      </c>
      <c r="G195">
        <v>9.9600000000000009</v>
      </c>
      <c r="H195">
        <v>17.600000000000001</v>
      </c>
      <c r="I195">
        <v>165</v>
      </c>
      <c r="J195">
        <v>401</v>
      </c>
      <c r="K195">
        <v>50</v>
      </c>
      <c r="L195">
        <v>36</v>
      </c>
      <c r="M195">
        <v>24</v>
      </c>
      <c r="N195" t="s">
        <v>17</v>
      </c>
      <c r="O195" t="s">
        <v>17</v>
      </c>
      <c r="P195">
        <v>37</v>
      </c>
    </row>
    <row r="196" spans="1:16" hidden="1" x14ac:dyDescent="0.25">
      <c r="A196" t="s">
        <v>218</v>
      </c>
      <c r="B196">
        <v>2003</v>
      </c>
      <c r="C196">
        <v>2000</v>
      </c>
      <c r="D196" t="s">
        <v>20</v>
      </c>
      <c r="E196" t="s">
        <v>20</v>
      </c>
      <c r="F196" t="s">
        <v>17</v>
      </c>
      <c r="G196">
        <v>9.9</v>
      </c>
      <c r="H196">
        <v>15</v>
      </c>
      <c r="I196">
        <v>216</v>
      </c>
      <c r="J196">
        <v>450</v>
      </c>
      <c r="K196">
        <v>65</v>
      </c>
      <c r="L196" t="s">
        <v>17</v>
      </c>
      <c r="M196">
        <v>30</v>
      </c>
      <c r="N196" t="s">
        <v>17</v>
      </c>
      <c r="O196" t="s">
        <v>17</v>
      </c>
      <c r="P196">
        <v>60</v>
      </c>
    </row>
    <row r="197" spans="1:16" hidden="1" x14ac:dyDescent="0.25">
      <c r="A197" t="s">
        <v>219</v>
      </c>
      <c r="B197">
        <v>1981</v>
      </c>
      <c r="C197">
        <v>1980</v>
      </c>
      <c r="D197" t="s">
        <v>20</v>
      </c>
      <c r="E197" t="s">
        <v>17</v>
      </c>
      <c r="F197" t="s">
        <v>17</v>
      </c>
      <c r="G197" t="s">
        <v>17</v>
      </c>
      <c r="H197">
        <v>15.3</v>
      </c>
      <c r="I197">
        <v>98</v>
      </c>
      <c r="J197">
        <v>218</v>
      </c>
      <c r="K197" t="s">
        <v>17</v>
      </c>
      <c r="L197">
        <v>30</v>
      </c>
      <c r="M197">
        <v>20</v>
      </c>
      <c r="N197" t="s">
        <v>17</v>
      </c>
      <c r="O197">
        <v>19</v>
      </c>
      <c r="P197" t="s">
        <v>17</v>
      </c>
    </row>
    <row r="198" spans="1:16" hidden="1" x14ac:dyDescent="0.25">
      <c r="A198" t="s">
        <v>220</v>
      </c>
      <c r="B198" t="s">
        <v>17</v>
      </c>
      <c r="C198">
        <v>1990</v>
      </c>
      <c r="D198" t="s">
        <v>20</v>
      </c>
      <c r="E198" t="s">
        <v>17</v>
      </c>
      <c r="F198">
        <v>2.4</v>
      </c>
      <c r="G198">
        <v>10</v>
      </c>
      <c r="H198">
        <v>19</v>
      </c>
      <c r="I198">
        <v>82</v>
      </c>
      <c r="J198">
        <v>200</v>
      </c>
      <c r="K198" t="s">
        <v>17</v>
      </c>
      <c r="L198">
        <v>26</v>
      </c>
      <c r="M198">
        <v>13</v>
      </c>
      <c r="N198">
        <v>78</v>
      </c>
      <c r="O198">
        <v>19</v>
      </c>
      <c r="P198">
        <v>16</v>
      </c>
    </row>
    <row r="199" spans="1:16" hidden="1" x14ac:dyDescent="0.25">
      <c r="A199" t="s">
        <v>221</v>
      </c>
      <c r="B199" t="s">
        <v>17</v>
      </c>
      <c r="C199">
        <v>1990</v>
      </c>
      <c r="D199" t="s">
        <v>20</v>
      </c>
      <c r="E199" t="s">
        <v>17</v>
      </c>
      <c r="F199">
        <v>2.59</v>
      </c>
      <c r="G199">
        <v>9.8000000000000007</v>
      </c>
      <c r="H199">
        <v>15</v>
      </c>
      <c r="I199">
        <v>127</v>
      </c>
      <c r="J199">
        <v>272</v>
      </c>
      <c r="K199" t="s">
        <v>17</v>
      </c>
      <c r="L199">
        <v>52</v>
      </c>
      <c r="M199" t="s">
        <v>17</v>
      </c>
      <c r="N199" t="s">
        <v>17</v>
      </c>
      <c r="O199">
        <v>23</v>
      </c>
      <c r="P199">
        <v>30</v>
      </c>
    </row>
    <row r="200" spans="1:16" hidden="1" x14ac:dyDescent="0.25">
      <c r="A200" t="s">
        <v>222</v>
      </c>
      <c r="B200" t="s">
        <v>17</v>
      </c>
      <c r="C200">
        <v>1990</v>
      </c>
      <c r="D200" t="s">
        <v>20</v>
      </c>
      <c r="E200" t="s">
        <v>22</v>
      </c>
      <c r="F200" t="s">
        <v>17</v>
      </c>
      <c r="G200">
        <v>10.6</v>
      </c>
      <c r="H200">
        <v>15.6</v>
      </c>
      <c r="I200">
        <v>190</v>
      </c>
      <c r="J200">
        <v>390</v>
      </c>
      <c r="K200">
        <v>78</v>
      </c>
      <c r="L200">
        <v>57</v>
      </c>
      <c r="M200">
        <v>26</v>
      </c>
      <c r="N200">
        <v>220</v>
      </c>
      <c r="O200" t="s">
        <v>17</v>
      </c>
      <c r="P200">
        <v>60</v>
      </c>
    </row>
    <row r="201" spans="1:16" hidden="1" x14ac:dyDescent="0.25">
      <c r="A201" t="s">
        <v>223</v>
      </c>
      <c r="B201" t="s">
        <v>17</v>
      </c>
      <c r="C201">
        <v>1990</v>
      </c>
      <c r="D201" t="s">
        <v>20</v>
      </c>
      <c r="E201" t="s">
        <v>22</v>
      </c>
      <c r="F201" t="s">
        <v>17</v>
      </c>
      <c r="G201">
        <v>10.6</v>
      </c>
      <c r="H201">
        <v>15.6</v>
      </c>
      <c r="I201">
        <v>152</v>
      </c>
      <c r="J201">
        <v>370</v>
      </c>
      <c r="K201">
        <v>73</v>
      </c>
      <c r="L201">
        <v>51</v>
      </c>
      <c r="M201">
        <v>27</v>
      </c>
      <c r="N201">
        <v>240</v>
      </c>
      <c r="O201" t="s">
        <v>17</v>
      </c>
      <c r="P201">
        <v>37</v>
      </c>
    </row>
    <row r="202" spans="1:16" hidden="1" x14ac:dyDescent="0.25">
      <c r="A202" t="s">
        <v>224</v>
      </c>
      <c r="B202">
        <v>1996</v>
      </c>
      <c r="C202">
        <v>1990</v>
      </c>
      <c r="D202" t="s">
        <v>20</v>
      </c>
      <c r="E202" t="s">
        <v>22</v>
      </c>
      <c r="F202" t="s">
        <v>17</v>
      </c>
      <c r="G202">
        <v>10.4</v>
      </c>
      <c r="H202">
        <v>15.6</v>
      </c>
      <c r="I202">
        <v>204</v>
      </c>
      <c r="J202">
        <v>409</v>
      </c>
      <c r="K202">
        <v>78</v>
      </c>
      <c r="L202">
        <v>52</v>
      </c>
      <c r="M202">
        <v>33</v>
      </c>
      <c r="N202" t="s">
        <v>17</v>
      </c>
      <c r="O202" t="s">
        <v>17</v>
      </c>
      <c r="P202">
        <v>60</v>
      </c>
    </row>
    <row r="203" spans="1:16" hidden="1" x14ac:dyDescent="0.25">
      <c r="A203" t="s">
        <v>225</v>
      </c>
      <c r="B203" t="s">
        <v>17</v>
      </c>
      <c r="C203">
        <v>1990</v>
      </c>
      <c r="D203" t="s">
        <v>20</v>
      </c>
      <c r="E203" t="s">
        <v>17</v>
      </c>
      <c r="F203">
        <v>2.1</v>
      </c>
      <c r="G203">
        <v>9.6</v>
      </c>
      <c r="H203">
        <v>14.6</v>
      </c>
      <c r="I203">
        <v>114</v>
      </c>
      <c r="J203">
        <v>249</v>
      </c>
      <c r="K203" t="s">
        <v>17</v>
      </c>
      <c r="L203">
        <v>39</v>
      </c>
      <c r="M203" t="s">
        <v>17</v>
      </c>
      <c r="N203" t="s">
        <v>17</v>
      </c>
      <c r="O203">
        <v>19</v>
      </c>
      <c r="P203">
        <v>30</v>
      </c>
    </row>
    <row r="204" spans="1:16" hidden="1" x14ac:dyDescent="0.25">
      <c r="A204" t="s">
        <v>226</v>
      </c>
      <c r="B204" t="s">
        <v>17</v>
      </c>
      <c r="C204">
        <v>1990</v>
      </c>
      <c r="D204" t="s">
        <v>20</v>
      </c>
      <c r="E204" t="s">
        <v>17</v>
      </c>
      <c r="F204" t="s">
        <v>17</v>
      </c>
      <c r="G204">
        <v>10.6</v>
      </c>
      <c r="H204" t="s">
        <v>17</v>
      </c>
      <c r="I204">
        <v>84</v>
      </c>
      <c r="J204">
        <v>249</v>
      </c>
      <c r="K204">
        <v>39</v>
      </c>
      <c r="L204">
        <v>26</v>
      </c>
      <c r="M204">
        <v>18</v>
      </c>
      <c r="N204" t="s">
        <v>17</v>
      </c>
      <c r="O204">
        <v>19</v>
      </c>
      <c r="P204">
        <v>22</v>
      </c>
    </row>
    <row r="205" spans="1:16" x14ac:dyDescent="0.25">
      <c r="A205" t="s">
        <v>227</v>
      </c>
      <c r="B205" t="s">
        <v>17</v>
      </c>
      <c r="C205">
        <v>1990</v>
      </c>
      <c r="D205" t="s">
        <v>20</v>
      </c>
      <c r="E205" t="s">
        <v>22</v>
      </c>
      <c r="F205">
        <v>3.7</v>
      </c>
      <c r="G205">
        <v>9.6</v>
      </c>
      <c r="H205">
        <v>14.4</v>
      </c>
      <c r="I205">
        <v>181</v>
      </c>
      <c r="J205">
        <v>431</v>
      </c>
      <c r="K205">
        <v>65</v>
      </c>
      <c r="L205">
        <v>52</v>
      </c>
      <c r="M205">
        <v>26</v>
      </c>
      <c r="N205">
        <v>304</v>
      </c>
      <c r="O205">
        <v>45</v>
      </c>
      <c r="P205">
        <v>48</v>
      </c>
    </row>
    <row r="206" spans="1:16" hidden="1" x14ac:dyDescent="0.25">
      <c r="A206" t="s">
        <v>228</v>
      </c>
      <c r="B206">
        <v>2003</v>
      </c>
      <c r="C206">
        <v>2000</v>
      </c>
      <c r="D206" t="s">
        <v>20</v>
      </c>
      <c r="E206" t="s">
        <v>22</v>
      </c>
      <c r="F206" t="s">
        <v>17</v>
      </c>
      <c r="G206" t="s">
        <v>17</v>
      </c>
      <c r="H206">
        <v>10.6</v>
      </c>
      <c r="I206">
        <v>193</v>
      </c>
      <c r="J206">
        <v>409</v>
      </c>
      <c r="K206">
        <v>91</v>
      </c>
      <c r="L206">
        <v>71</v>
      </c>
      <c r="M206">
        <v>33</v>
      </c>
      <c r="N206" t="s">
        <v>17</v>
      </c>
      <c r="O206" t="s">
        <v>17</v>
      </c>
      <c r="P206">
        <v>75</v>
      </c>
    </row>
    <row r="207" spans="1:16" hidden="1" x14ac:dyDescent="0.25">
      <c r="A207" t="s">
        <v>229</v>
      </c>
      <c r="B207" t="s">
        <v>17</v>
      </c>
      <c r="C207">
        <v>1990</v>
      </c>
      <c r="D207" t="s">
        <v>20</v>
      </c>
      <c r="E207" t="s">
        <v>17</v>
      </c>
      <c r="F207" t="s">
        <v>17</v>
      </c>
      <c r="G207" t="s">
        <v>17</v>
      </c>
      <c r="H207">
        <v>10</v>
      </c>
      <c r="I207">
        <v>112</v>
      </c>
      <c r="J207" t="s">
        <v>17</v>
      </c>
      <c r="K207" t="s">
        <v>17</v>
      </c>
      <c r="L207">
        <v>50</v>
      </c>
      <c r="M207">
        <v>24</v>
      </c>
      <c r="N207" t="s">
        <v>17</v>
      </c>
      <c r="O207">
        <v>19</v>
      </c>
      <c r="P207">
        <v>30</v>
      </c>
    </row>
    <row r="208" spans="1:16" hidden="1" x14ac:dyDescent="0.25">
      <c r="A208" t="s">
        <v>230</v>
      </c>
      <c r="B208">
        <v>1992</v>
      </c>
      <c r="C208">
        <v>1990</v>
      </c>
      <c r="D208" t="s">
        <v>20</v>
      </c>
      <c r="E208" t="s">
        <v>22</v>
      </c>
      <c r="F208" t="s">
        <v>17</v>
      </c>
      <c r="G208">
        <v>10.5</v>
      </c>
      <c r="H208">
        <v>17</v>
      </c>
      <c r="I208">
        <v>163</v>
      </c>
      <c r="J208">
        <v>450</v>
      </c>
      <c r="K208">
        <v>63</v>
      </c>
      <c r="L208">
        <v>43</v>
      </c>
      <c r="M208">
        <v>28</v>
      </c>
      <c r="N208" t="s">
        <v>17</v>
      </c>
      <c r="O208" t="s">
        <v>17</v>
      </c>
      <c r="P208">
        <v>48</v>
      </c>
    </row>
    <row r="209" spans="1:16" hidden="1" x14ac:dyDescent="0.25">
      <c r="A209" t="s">
        <v>231</v>
      </c>
      <c r="B209">
        <v>2003</v>
      </c>
      <c r="C209">
        <v>2000</v>
      </c>
      <c r="D209" t="s">
        <v>20</v>
      </c>
      <c r="E209" t="s">
        <v>22</v>
      </c>
      <c r="F209" t="s">
        <v>17</v>
      </c>
      <c r="G209">
        <v>11</v>
      </c>
      <c r="H209">
        <v>15</v>
      </c>
      <c r="I209" t="s">
        <v>17</v>
      </c>
      <c r="J209">
        <v>415</v>
      </c>
      <c r="K209">
        <v>70</v>
      </c>
      <c r="L209">
        <v>54</v>
      </c>
      <c r="M209">
        <v>26</v>
      </c>
      <c r="N209" t="s">
        <v>17</v>
      </c>
      <c r="O209" t="s">
        <v>17</v>
      </c>
      <c r="P209">
        <v>60</v>
      </c>
    </row>
    <row r="210" spans="1:16" hidden="1" x14ac:dyDescent="0.25">
      <c r="A210" t="s">
        <v>232</v>
      </c>
      <c r="B210" t="s">
        <v>17</v>
      </c>
      <c r="C210">
        <v>1990</v>
      </c>
      <c r="D210" t="s">
        <v>20</v>
      </c>
      <c r="E210" t="s">
        <v>22</v>
      </c>
      <c r="F210" t="s">
        <v>17</v>
      </c>
      <c r="G210">
        <v>11</v>
      </c>
      <c r="H210">
        <v>15</v>
      </c>
      <c r="I210">
        <v>208</v>
      </c>
      <c r="J210">
        <v>415</v>
      </c>
      <c r="K210">
        <v>70</v>
      </c>
      <c r="L210">
        <v>54</v>
      </c>
      <c r="M210">
        <v>26</v>
      </c>
      <c r="N210" t="s">
        <v>17</v>
      </c>
      <c r="O210" t="s">
        <v>17</v>
      </c>
      <c r="P210">
        <v>60</v>
      </c>
    </row>
    <row r="211" spans="1:16" hidden="1" x14ac:dyDescent="0.25">
      <c r="A211" t="s">
        <v>233</v>
      </c>
      <c r="B211">
        <v>1991</v>
      </c>
      <c r="C211">
        <v>1990</v>
      </c>
      <c r="D211" t="s">
        <v>20</v>
      </c>
      <c r="E211" t="s">
        <v>17</v>
      </c>
      <c r="F211">
        <v>3</v>
      </c>
      <c r="G211">
        <v>10</v>
      </c>
      <c r="H211">
        <v>13.7</v>
      </c>
      <c r="I211">
        <v>98</v>
      </c>
      <c r="J211">
        <v>272</v>
      </c>
      <c r="K211" t="s">
        <v>17</v>
      </c>
      <c r="L211">
        <v>43</v>
      </c>
      <c r="M211">
        <v>23</v>
      </c>
      <c r="N211">
        <v>104</v>
      </c>
      <c r="O211">
        <v>19</v>
      </c>
      <c r="P211">
        <v>22</v>
      </c>
    </row>
    <row r="212" spans="1:16" x14ac:dyDescent="0.25">
      <c r="A212" t="s">
        <v>234</v>
      </c>
      <c r="B212" t="s">
        <v>17</v>
      </c>
      <c r="C212">
        <v>1990</v>
      </c>
      <c r="D212" t="s">
        <v>20</v>
      </c>
      <c r="E212" t="s">
        <v>22</v>
      </c>
      <c r="F212">
        <v>4</v>
      </c>
      <c r="G212">
        <v>10.82</v>
      </c>
      <c r="H212">
        <v>16.399999999999999</v>
      </c>
      <c r="I212">
        <v>150</v>
      </c>
      <c r="J212">
        <v>401</v>
      </c>
      <c r="K212">
        <v>48</v>
      </c>
      <c r="L212">
        <v>40</v>
      </c>
      <c r="M212">
        <v>18</v>
      </c>
      <c r="N212">
        <v>217</v>
      </c>
      <c r="O212">
        <v>38</v>
      </c>
      <c r="P212">
        <v>48</v>
      </c>
    </row>
    <row r="213" spans="1:16" x14ac:dyDescent="0.25">
      <c r="A213" t="s">
        <v>235</v>
      </c>
      <c r="B213">
        <v>1998</v>
      </c>
      <c r="C213">
        <v>1990</v>
      </c>
      <c r="D213" t="s">
        <v>20</v>
      </c>
      <c r="E213" t="s">
        <v>22</v>
      </c>
      <c r="F213">
        <v>2.79</v>
      </c>
      <c r="G213">
        <v>10.06</v>
      </c>
      <c r="H213">
        <v>19</v>
      </c>
      <c r="I213">
        <v>114</v>
      </c>
      <c r="J213">
        <v>318</v>
      </c>
      <c r="K213">
        <v>48</v>
      </c>
      <c r="L213" t="s">
        <v>17</v>
      </c>
      <c r="M213" t="s">
        <v>17</v>
      </c>
      <c r="N213">
        <v>65</v>
      </c>
      <c r="O213">
        <v>19</v>
      </c>
      <c r="P213">
        <v>37</v>
      </c>
    </row>
    <row r="214" spans="1:16" hidden="1" x14ac:dyDescent="0.25">
      <c r="A214" t="s">
        <v>236</v>
      </c>
      <c r="B214" t="s">
        <v>17</v>
      </c>
      <c r="C214">
        <v>1990</v>
      </c>
      <c r="D214" t="s">
        <v>17</v>
      </c>
      <c r="E214" t="s">
        <v>17</v>
      </c>
      <c r="F214" t="s">
        <v>17</v>
      </c>
      <c r="G214" t="s">
        <v>17</v>
      </c>
      <c r="H214" t="s">
        <v>17</v>
      </c>
      <c r="I214" t="s">
        <v>17</v>
      </c>
      <c r="J214" t="s">
        <v>17</v>
      </c>
      <c r="K214" t="s">
        <v>17</v>
      </c>
      <c r="L214" t="s">
        <v>17</v>
      </c>
      <c r="M214" t="s">
        <v>17</v>
      </c>
      <c r="N214" t="s">
        <v>17</v>
      </c>
      <c r="O214" t="s">
        <v>17</v>
      </c>
      <c r="P214">
        <v>48</v>
      </c>
    </row>
    <row r="215" spans="1:16" x14ac:dyDescent="0.25">
      <c r="A215" t="s">
        <v>237</v>
      </c>
      <c r="B215" t="s">
        <v>17</v>
      </c>
      <c r="C215">
        <v>1990</v>
      </c>
      <c r="D215" t="s">
        <v>20</v>
      </c>
      <c r="E215" t="s">
        <v>22</v>
      </c>
      <c r="F215">
        <v>3.7</v>
      </c>
      <c r="G215">
        <v>11</v>
      </c>
      <c r="H215">
        <v>18</v>
      </c>
      <c r="I215">
        <v>159</v>
      </c>
      <c r="J215">
        <v>363</v>
      </c>
      <c r="K215">
        <v>52</v>
      </c>
      <c r="L215">
        <v>30</v>
      </c>
      <c r="M215">
        <v>22</v>
      </c>
      <c r="N215">
        <v>70</v>
      </c>
      <c r="O215">
        <v>19</v>
      </c>
      <c r="P215">
        <v>37</v>
      </c>
    </row>
    <row r="216" spans="1:16" hidden="1" x14ac:dyDescent="0.25">
      <c r="A216" t="s">
        <v>238</v>
      </c>
      <c r="B216">
        <v>1997</v>
      </c>
      <c r="C216">
        <v>1990</v>
      </c>
      <c r="D216" t="s">
        <v>20</v>
      </c>
      <c r="E216" t="s">
        <v>17</v>
      </c>
      <c r="F216">
        <v>4.5999999999999996</v>
      </c>
      <c r="G216">
        <v>10</v>
      </c>
      <c r="H216">
        <v>20.9</v>
      </c>
      <c r="I216">
        <v>75</v>
      </c>
      <c r="J216">
        <v>211</v>
      </c>
      <c r="K216">
        <v>65</v>
      </c>
      <c r="L216">
        <v>35</v>
      </c>
      <c r="M216">
        <v>17</v>
      </c>
      <c r="N216">
        <v>104</v>
      </c>
      <c r="O216">
        <v>9.5</v>
      </c>
      <c r="P216">
        <v>16</v>
      </c>
    </row>
    <row r="217" spans="1:16" x14ac:dyDescent="0.25">
      <c r="A217" t="s">
        <v>239</v>
      </c>
      <c r="B217" t="s">
        <v>17</v>
      </c>
      <c r="C217">
        <v>1990</v>
      </c>
      <c r="D217" t="s">
        <v>20</v>
      </c>
      <c r="E217" t="s">
        <v>22</v>
      </c>
      <c r="F217" t="s">
        <v>17</v>
      </c>
      <c r="G217">
        <v>9.75</v>
      </c>
      <c r="H217">
        <v>19.100000000000001</v>
      </c>
      <c r="I217">
        <v>172</v>
      </c>
      <c r="J217">
        <v>263</v>
      </c>
      <c r="K217" t="s">
        <v>17</v>
      </c>
      <c r="L217">
        <v>48</v>
      </c>
      <c r="M217" t="s">
        <v>17</v>
      </c>
      <c r="N217" t="s">
        <v>17</v>
      </c>
      <c r="O217">
        <v>38</v>
      </c>
      <c r="P217">
        <v>48</v>
      </c>
    </row>
    <row r="218" spans="1:16" hidden="1" x14ac:dyDescent="0.25">
      <c r="A218" t="s">
        <v>240</v>
      </c>
      <c r="B218" t="s">
        <v>17</v>
      </c>
      <c r="C218">
        <v>1990</v>
      </c>
      <c r="D218" t="s">
        <v>20</v>
      </c>
      <c r="E218" t="s">
        <v>17</v>
      </c>
      <c r="F218" t="s">
        <v>17</v>
      </c>
      <c r="G218" t="s">
        <v>17</v>
      </c>
      <c r="H218">
        <v>18.5</v>
      </c>
      <c r="I218">
        <v>96</v>
      </c>
      <c r="J218">
        <v>210</v>
      </c>
      <c r="K218" t="s">
        <v>17</v>
      </c>
      <c r="L218">
        <v>30</v>
      </c>
      <c r="M218" t="s">
        <v>17</v>
      </c>
      <c r="N218" t="s">
        <v>17</v>
      </c>
      <c r="O218">
        <v>19</v>
      </c>
      <c r="P218">
        <v>21</v>
      </c>
    </row>
    <row r="219" spans="1:16" x14ac:dyDescent="0.25">
      <c r="A219" t="s">
        <v>241</v>
      </c>
      <c r="B219" t="s">
        <v>17</v>
      </c>
      <c r="C219">
        <v>1990</v>
      </c>
      <c r="D219" t="s">
        <v>20</v>
      </c>
      <c r="E219" t="s">
        <v>22</v>
      </c>
      <c r="F219">
        <v>2.1</v>
      </c>
      <c r="G219">
        <v>11</v>
      </c>
      <c r="H219">
        <v>18</v>
      </c>
      <c r="I219">
        <v>112</v>
      </c>
      <c r="J219">
        <v>340</v>
      </c>
      <c r="K219" t="s">
        <v>17</v>
      </c>
      <c r="L219">
        <v>38</v>
      </c>
      <c r="M219" t="s">
        <v>17</v>
      </c>
      <c r="N219" t="s">
        <v>17</v>
      </c>
      <c r="O219">
        <v>19</v>
      </c>
      <c r="P219">
        <v>37</v>
      </c>
    </row>
    <row r="220" spans="1:16" hidden="1" x14ac:dyDescent="0.25">
      <c r="A220" t="s">
        <v>242</v>
      </c>
      <c r="B220" t="s">
        <v>17</v>
      </c>
      <c r="C220">
        <v>1990</v>
      </c>
      <c r="D220" t="s">
        <v>20</v>
      </c>
      <c r="E220" t="s">
        <v>17</v>
      </c>
      <c r="F220">
        <v>1.8</v>
      </c>
      <c r="G220">
        <v>11</v>
      </c>
      <c r="H220" t="s">
        <v>17</v>
      </c>
      <c r="I220">
        <v>31</v>
      </c>
      <c r="J220">
        <v>228</v>
      </c>
      <c r="K220" t="s">
        <v>17</v>
      </c>
      <c r="L220">
        <v>22</v>
      </c>
      <c r="M220" t="s">
        <v>17</v>
      </c>
      <c r="N220" t="s">
        <v>17</v>
      </c>
      <c r="O220">
        <v>13</v>
      </c>
      <c r="P220">
        <v>21</v>
      </c>
    </row>
    <row r="221" spans="1:16" hidden="1" x14ac:dyDescent="0.25">
      <c r="A221" t="s">
        <v>243</v>
      </c>
      <c r="B221" t="s">
        <v>17</v>
      </c>
      <c r="C221">
        <v>1990</v>
      </c>
      <c r="D221" t="s">
        <v>20</v>
      </c>
      <c r="E221" t="s">
        <v>17</v>
      </c>
      <c r="F221">
        <v>1.2</v>
      </c>
      <c r="G221">
        <v>11</v>
      </c>
      <c r="H221" t="s">
        <v>17</v>
      </c>
      <c r="I221">
        <v>22</v>
      </c>
      <c r="J221">
        <v>159</v>
      </c>
      <c r="K221" t="s">
        <v>17</v>
      </c>
      <c r="L221">
        <v>22</v>
      </c>
      <c r="M221" t="s">
        <v>17</v>
      </c>
      <c r="N221" t="s">
        <v>17</v>
      </c>
      <c r="O221">
        <v>9.5</v>
      </c>
      <c r="P221">
        <v>21</v>
      </c>
    </row>
    <row r="222" spans="1:16" hidden="1" x14ac:dyDescent="0.25">
      <c r="A222" t="s">
        <v>244</v>
      </c>
      <c r="B222" t="s">
        <v>17</v>
      </c>
      <c r="C222">
        <v>1990</v>
      </c>
      <c r="D222" t="s">
        <v>20</v>
      </c>
      <c r="E222" t="s">
        <v>17</v>
      </c>
      <c r="F222" t="s">
        <v>17</v>
      </c>
      <c r="G222" t="s">
        <v>17</v>
      </c>
      <c r="H222">
        <v>16</v>
      </c>
      <c r="I222">
        <v>113</v>
      </c>
      <c r="J222">
        <v>363</v>
      </c>
      <c r="K222" t="s">
        <v>17</v>
      </c>
      <c r="L222">
        <v>39</v>
      </c>
      <c r="M222">
        <v>17</v>
      </c>
      <c r="N222" t="s">
        <v>17</v>
      </c>
      <c r="O222">
        <v>19</v>
      </c>
      <c r="P222">
        <v>30</v>
      </c>
    </row>
    <row r="223" spans="1:16" x14ac:dyDescent="0.25">
      <c r="A223" t="s">
        <v>245</v>
      </c>
      <c r="B223">
        <v>1987</v>
      </c>
      <c r="C223">
        <v>1980</v>
      </c>
      <c r="D223" t="s">
        <v>20</v>
      </c>
      <c r="E223" t="s">
        <v>22</v>
      </c>
      <c r="F223" t="s">
        <v>17</v>
      </c>
      <c r="G223">
        <v>10</v>
      </c>
      <c r="H223">
        <v>15.3</v>
      </c>
      <c r="I223">
        <v>175</v>
      </c>
      <c r="J223">
        <v>356</v>
      </c>
      <c r="K223" t="s">
        <v>17</v>
      </c>
      <c r="L223">
        <v>43</v>
      </c>
      <c r="M223" t="s">
        <v>17</v>
      </c>
      <c r="N223">
        <v>174</v>
      </c>
      <c r="O223">
        <v>38</v>
      </c>
      <c r="P223">
        <v>37</v>
      </c>
    </row>
    <row r="224" spans="1:16" x14ac:dyDescent="0.25">
      <c r="A224" t="s">
        <v>246</v>
      </c>
      <c r="B224" t="s">
        <v>17</v>
      </c>
      <c r="C224">
        <v>1990</v>
      </c>
      <c r="D224" t="s">
        <v>20</v>
      </c>
      <c r="E224" t="s">
        <v>22</v>
      </c>
      <c r="F224" t="s">
        <v>17</v>
      </c>
      <c r="G224">
        <v>10</v>
      </c>
      <c r="H224">
        <v>14</v>
      </c>
      <c r="I224">
        <v>152</v>
      </c>
      <c r="J224">
        <v>352</v>
      </c>
      <c r="K224" t="s">
        <v>17</v>
      </c>
      <c r="L224">
        <v>54</v>
      </c>
      <c r="M224" t="s">
        <v>17</v>
      </c>
      <c r="N224" t="s">
        <v>17</v>
      </c>
      <c r="O224">
        <v>38</v>
      </c>
      <c r="P224">
        <v>37</v>
      </c>
    </row>
    <row r="225" spans="1:16" hidden="1" x14ac:dyDescent="0.25">
      <c r="A225" t="s">
        <v>247</v>
      </c>
      <c r="B225" t="s">
        <v>17</v>
      </c>
      <c r="C225">
        <v>1990</v>
      </c>
      <c r="D225" t="s">
        <v>20</v>
      </c>
      <c r="E225" t="s">
        <v>22</v>
      </c>
      <c r="F225" t="s">
        <v>17</v>
      </c>
      <c r="G225" t="s">
        <v>17</v>
      </c>
      <c r="H225">
        <v>15.1</v>
      </c>
      <c r="I225">
        <v>170</v>
      </c>
      <c r="J225">
        <v>352</v>
      </c>
      <c r="K225" t="s">
        <v>17</v>
      </c>
      <c r="L225">
        <v>48</v>
      </c>
      <c r="M225">
        <v>24</v>
      </c>
      <c r="N225" t="s">
        <v>17</v>
      </c>
      <c r="O225" t="s">
        <v>17</v>
      </c>
      <c r="P225">
        <v>48</v>
      </c>
    </row>
    <row r="226" spans="1:16" hidden="1" x14ac:dyDescent="0.25">
      <c r="A226" t="s">
        <v>248</v>
      </c>
      <c r="B226" t="s">
        <v>17</v>
      </c>
      <c r="C226">
        <v>1990</v>
      </c>
      <c r="D226" t="s">
        <v>20</v>
      </c>
      <c r="E226" t="s">
        <v>17</v>
      </c>
      <c r="F226" t="s">
        <v>17</v>
      </c>
      <c r="G226" t="s">
        <v>17</v>
      </c>
      <c r="H226" t="s">
        <v>17</v>
      </c>
      <c r="I226">
        <v>19</v>
      </c>
      <c r="J226" t="s">
        <v>17</v>
      </c>
      <c r="K226" t="s">
        <v>17</v>
      </c>
      <c r="L226">
        <v>22</v>
      </c>
      <c r="M226">
        <v>12</v>
      </c>
      <c r="N226" t="s">
        <v>17</v>
      </c>
      <c r="O226">
        <v>4.9000000000000004</v>
      </c>
      <c r="P226">
        <v>10</v>
      </c>
    </row>
    <row r="227" spans="1:16" hidden="1" x14ac:dyDescent="0.25">
      <c r="A227" t="s">
        <v>249</v>
      </c>
      <c r="B227">
        <v>1999</v>
      </c>
      <c r="C227">
        <v>1990</v>
      </c>
      <c r="D227" t="s">
        <v>20</v>
      </c>
      <c r="E227" t="s">
        <v>17</v>
      </c>
      <c r="F227" t="s">
        <v>17</v>
      </c>
      <c r="G227" t="s">
        <v>17</v>
      </c>
      <c r="H227" t="s">
        <v>17</v>
      </c>
      <c r="I227">
        <v>21</v>
      </c>
      <c r="J227" t="s">
        <v>17</v>
      </c>
      <c r="K227" t="s">
        <v>17</v>
      </c>
      <c r="L227">
        <v>22</v>
      </c>
      <c r="M227">
        <v>12</v>
      </c>
      <c r="N227" t="s">
        <v>17</v>
      </c>
      <c r="O227">
        <v>5.7</v>
      </c>
      <c r="P227">
        <v>10</v>
      </c>
    </row>
    <row r="228" spans="1:16" hidden="1" x14ac:dyDescent="0.25">
      <c r="A228" t="s">
        <v>250</v>
      </c>
      <c r="B228">
        <v>1995</v>
      </c>
      <c r="C228">
        <v>1990</v>
      </c>
      <c r="D228" t="s">
        <v>20</v>
      </c>
      <c r="E228" t="s">
        <v>17</v>
      </c>
      <c r="F228" t="s">
        <v>17</v>
      </c>
      <c r="G228" t="s">
        <v>17</v>
      </c>
      <c r="H228" t="s">
        <v>17</v>
      </c>
      <c r="I228">
        <v>20</v>
      </c>
      <c r="J228" t="s">
        <v>17</v>
      </c>
      <c r="K228" t="s">
        <v>17</v>
      </c>
      <c r="L228">
        <v>22</v>
      </c>
      <c r="M228">
        <v>12</v>
      </c>
      <c r="N228" t="s">
        <v>17</v>
      </c>
      <c r="O228">
        <v>5.7</v>
      </c>
      <c r="P228">
        <v>10</v>
      </c>
    </row>
    <row r="229" spans="1:16" hidden="1" x14ac:dyDescent="0.25">
      <c r="A229" t="s">
        <v>251</v>
      </c>
      <c r="B229" t="s">
        <v>17</v>
      </c>
      <c r="C229">
        <v>1990</v>
      </c>
      <c r="D229" t="s">
        <v>20</v>
      </c>
      <c r="E229" t="s">
        <v>22</v>
      </c>
      <c r="F229" t="s">
        <v>17</v>
      </c>
      <c r="G229" t="s">
        <v>17</v>
      </c>
      <c r="H229">
        <v>14.5</v>
      </c>
      <c r="I229">
        <v>229.5</v>
      </c>
      <c r="J229">
        <v>472.5</v>
      </c>
      <c r="K229" t="s">
        <v>17</v>
      </c>
      <c r="L229">
        <v>49</v>
      </c>
      <c r="M229">
        <v>28</v>
      </c>
      <c r="N229" t="s">
        <v>17</v>
      </c>
      <c r="O229" t="s">
        <v>17</v>
      </c>
      <c r="P229">
        <v>60</v>
      </c>
    </row>
    <row r="230" spans="1:16" hidden="1" x14ac:dyDescent="0.25">
      <c r="A230" t="s">
        <v>252</v>
      </c>
      <c r="B230" t="s">
        <v>17</v>
      </c>
      <c r="C230">
        <v>1990</v>
      </c>
      <c r="D230" t="s">
        <v>20</v>
      </c>
      <c r="E230" t="s">
        <v>22</v>
      </c>
      <c r="F230" t="s">
        <v>17</v>
      </c>
      <c r="G230" t="s">
        <v>17</v>
      </c>
      <c r="H230">
        <v>14.5</v>
      </c>
      <c r="I230">
        <v>222</v>
      </c>
      <c r="J230">
        <v>472.5</v>
      </c>
      <c r="K230" t="s">
        <v>17</v>
      </c>
      <c r="L230">
        <v>49</v>
      </c>
      <c r="M230">
        <v>28</v>
      </c>
      <c r="N230" t="s">
        <v>17</v>
      </c>
      <c r="O230" t="s">
        <v>17</v>
      </c>
      <c r="P230">
        <v>60</v>
      </c>
    </row>
    <row r="231" spans="1:16" hidden="1" x14ac:dyDescent="0.25">
      <c r="A231" t="s">
        <v>253</v>
      </c>
      <c r="B231" t="s">
        <v>17</v>
      </c>
      <c r="C231">
        <v>1990</v>
      </c>
      <c r="D231" t="s">
        <v>20</v>
      </c>
      <c r="E231" t="s">
        <v>17</v>
      </c>
      <c r="F231" t="s">
        <v>17</v>
      </c>
      <c r="G231" t="s">
        <v>17</v>
      </c>
      <c r="H231">
        <v>41.81</v>
      </c>
      <c r="I231">
        <v>100</v>
      </c>
      <c r="J231">
        <v>249</v>
      </c>
      <c r="K231">
        <v>23</v>
      </c>
      <c r="L231">
        <v>23</v>
      </c>
      <c r="M231" t="s">
        <v>17</v>
      </c>
      <c r="N231" t="s">
        <v>17</v>
      </c>
      <c r="O231">
        <v>19</v>
      </c>
      <c r="P231">
        <v>30</v>
      </c>
    </row>
    <row r="232" spans="1:16" x14ac:dyDescent="0.25">
      <c r="A232" t="s">
        <v>254</v>
      </c>
      <c r="B232">
        <v>1985</v>
      </c>
      <c r="C232">
        <v>1980</v>
      </c>
      <c r="D232" t="s">
        <v>20</v>
      </c>
      <c r="E232" t="s">
        <v>22</v>
      </c>
      <c r="F232" t="s">
        <v>17</v>
      </c>
      <c r="G232" t="s">
        <v>17</v>
      </c>
      <c r="H232">
        <v>46</v>
      </c>
      <c r="I232">
        <v>136</v>
      </c>
      <c r="J232">
        <v>363</v>
      </c>
      <c r="K232">
        <v>26</v>
      </c>
      <c r="L232">
        <v>23</v>
      </c>
      <c r="M232" t="s">
        <v>17</v>
      </c>
      <c r="N232" t="s">
        <v>17</v>
      </c>
      <c r="O232">
        <v>30</v>
      </c>
      <c r="P232">
        <v>37</v>
      </c>
    </row>
    <row r="233" spans="1:16" hidden="1" x14ac:dyDescent="0.25">
      <c r="A233" t="s">
        <v>255</v>
      </c>
      <c r="B233" t="s">
        <v>17</v>
      </c>
      <c r="C233">
        <v>1990</v>
      </c>
      <c r="D233" t="s">
        <v>20</v>
      </c>
      <c r="E233" t="s">
        <v>22</v>
      </c>
      <c r="F233" t="s">
        <v>17</v>
      </c>
      <c r="G233" t="s">
        <v>17</v>
      </c>
      <c r="H233" t="s">
        <v>17</v>
      </c>
      <c r="I233" t="s">
        <v>17</v>
      </c>
      <c r="J233" t="s">
        <v>17</v>
      </c>
      <c r="K233" t="s">
        <v>17</v>
      </c>
      <c r="L233">
        <v>24</v>
      </c>
      <c r="M233" t="s">
        <v>17</v>
      </c>
      <c r="N233" t="s">
        <v>17</v>
      </c>
      <c r="O233" t="s">
        <v>17</v>
      </c>
      <c r="P233">
        <v>48</v>
      </c>
    </row>
    <row r="234" spans="1:16" x14ac:dyDescent="0.25">
      <c r="A234" t="s">
        <v>256</v>
      </c>
      <c r="B234">
        <v>1998</v>
      </c>
      <c r="C234">
        <v>1990</v>
      </c>
      <c r="D234" t="s">
        <v>20</v>
      </c>
      <c r="E234" t="s">
        <v>22</v>
      </c>
      <c r="F234" t="s">
        <v>17</v>
      </c>
      <c r="G234" t="s">
        <v>17</v>
      </c>
      <c r="H234" t="s">
        <v>17</v>
      </c>
      <c r="I234">
        <v>104</v>
      </c>
      <c r="J234" t="s">
        <v>17</v>
      </c>
      <c r="K234" t="s">
        <v>17</v>
      </c>
      <c r="L234">
        <v>22</v>
      </c>
      <c r="M234" t="s">
        <v>17</v>
      </c>
      <c r="N234" t="s">
        <v>17</v>
      </c>
      <c r="O234">
        <v>51</v>
      </c>
      <c r="P234">
        <v>34</v>
      </c>
    </row>
    <row r="235" spans="1:16" x14ac:dyDescent="0.25">
      <c r="A235" t="s">
        <v>257</v>
      </c>
      <c r="B235" t="s">
        <v>17</v>
      </c>
      <c r="C235">
        <v>2000</v>
      </c>
      <c r="D235" t="s">
        <v>20</v>
      </c>
      <c r="E235" t="s">
        <v>22</v>
      </c>
      <c r="F235" t="s">
        <v>17</v>
      </c>
      <c r="G235" t="s">
        <v>17</v>
      </c>
      <c r="H235">
        <v>46</v>
      </c>
      <c r="I235">
        <v>132</v>
      </c>
      <c r="J235">
        <v>363</v>
      </c>
      <c r="K235" t="s">
        <v>17</v>
      </c>
      <c r="L235">
        <v>30</v>
      </c>
      <c r="M235" t="s">
        <v>17</v>
      </c>
      <c r="N235" t="s">
        <v>17</v>
      </c>
      <c r="O235">
        <v>38</v>
      </c>
      <c r="P235">
        <v>48</v>
      </c>
    </row>
    <row r="236" spans="1:16" x14ac:dyDescent="0.25">
      <c r="A236" t="s">
        <v>258</v>
      </c>
      <c r="B236">
        <v>2000</v>
      </c>
      <c r="C236">
        <v>2000</v>
      </c>
      <c r="D236" t="s">
        <v>20</v>
      </c>
      <c r="E236" t="s">
        <v>22</v>
      </c>
      <c r="F236" t="s">
        <v>17</v>
      </c>
      <c r="G236" t="s">
        <v>17</v>
      </c>
      <c r="H236">
        <v>51</v>
      </c>
      <c r="I236">
        <v>131</v>
      </c>
      <c r="J236" t="s">
        <v>17</v>
      </c>
      <c r="K236" t="s">
        <v>17</v>
      </c>
      <c r="L236">
        <v>24</v>
      </c>
      <c r="M236" t="s">
        <v>17</v>
      </c>
      <c r="N236" t="s">
        <v>17</v>
      </c>
      <c r="O236">
        <v>38</v>
      </c>
      <c r="P236">
        <v>37</v>
      </c>
    </row>
    <row r="237" spans="1:16" x14ac:dyDescent="0.25">
      <c r="A237" t="s">
        <v>259</v>
      </c>
      <c r="B237" t="s">
        <v>17</v>
      </c>
      <c r="C237">
        <v>1980</v>
      </c>
      <c r="D237" t="s">
        <v>20</v>
      </c>
      <c r="E237" t="s">
        <v>260</v>
      </c>
      <c r="F237">
        <v>3.05</v>
      </c>
      <c r="G237">
        <v>12</v>
      </c>
      <c r="H237">
        <v>51</v>
      </c>
      <c r="I237">
        <v>127</v>
      </c>
      <c r="J237">
        <v>376</v>
      </c>
      <c r="K237" t="s">
        <v>17</v>
      </c>
      <c r="L237">
        <v>23</v>
      </c>
      <c r="M237" t="s">
        <v>17</v>
      </c>
      <c r="N237" t="s">
        <v>17</v>
      </c>
      <c r="O237">
        <v>34</v>
      </c>
      <c r="P237">
        <v>48</v>
      </c>
    </row>
    <row r="238" spans="1:16" hidden="1" x14ac:dyDescent="0.25">
      <c r="A238" t="s">
        <v>261</v>
      </c>
      <c r="B238" t="s">
        <v>17</v>
      </c>
      <c r="C238">
        <v>1990</v>
      </c>
      <c r="D238" t="s">
        <v>20</v>
      </c>
      <c r="E238" t="s">
        <v>17</v>
      </c>
      <c r="F238">
        <v>2.59</v>
      </c>
      <c r="G238">
        <v>12.04</v>
      </c>
      <c r="H238">
        <v>37</v>
      </c>
      <c r="I238">
        <v>107</v>
      </c>
      <c r="J238">
        <v>263</v>
      </c>
      <c r="K238" t="s">
        <v>17</v>
      </c>
      <c r="L238">
        <v>28</v>
      </c>
      <c r="M238" t="s">
        <v>17</v>
      </c>
      <c r="N238" t="s">
        <v>17</v>
      </c>
      <c r="O238">
        <v>19</v>
      </c>
      <c r="P238">
        <v>37</v>
      </c>
    </row>
    <row r="239" spans="1:16" x14ac:dyDescent="0.25">
      <c r="A239" t="s">
        <v>262</v>
      </c>
      <c r="B239" t="s">
        <v>17</v>
      </c>
      <c r="C239">
        <v>1990</v>
      </c>
      <c r="D239" t="s">
        <v>20</v>
      </c>
      <c r="E239" t="s">
        <v>22</v>
      </c>
      <c r="F239">
        <v>2.95</v>
      </c>
      <c r="G239">
        <v>12.04</v>
      </c>
      <c r="H239">
        <v>46</v>
      </c>
      <c r="I239">
        <v>140</v>
      </c>
      <c r="J239">
        <v>386</v>
      </c>
      <c r="K239" t="s">
        <v>17</v>
      </c>
      <c r="L239">
        <v>28</v>
      </c>
      <c r="M239" t="s">
        <v>17</v>
      </c>
      <c r="N239">
        <v>100</v>
      </c>
      <c r="O239">
        <v>38</v>
      </c>
      <c r="P239">
        <v>48</v>
      </c>
    </row>
    <row r="240" spans="1:16" x14ac:dyDescent="0.25">
      <c r="A240" t="s">
        <v>263</v>
      </c>
      <c r="B240" t="s">
        <v>17</v>
      </c>
      <c r="C240">
        <v>1990</v>
      </c>
      <c r="D240" t="s">
        <v>20</v>
      </c>
      <c r="E240" t="s">
        <v>22</v>
      </c>
      <c r="F240" t="s">
        <v>17</v>
      </c>
      <c r="G240" t="s">
        <v>17</v>
      </c>
      <c r="H240">
        <v>46</v>
      </c>
      <c r="I240">
        <v>111</v>
      </c>
      <c r="J240" t="s">
        <v>17</v>
      </c>
      <c r="K240" t="s">
        <v>17</v>
      </c>
      <c r="L240" t="s">
        <v>17</v>
      </c>
      <c r="M240" t="s">
        <v>17</v>
      </c>
      <c r="N240" t="s">
        <v>17</v>
      </c>
      <c r="O240">
        <v>19</v>
      </c>
      <c r="P240">
        <v>37</v>
      </c>
    </row>
    <row r="241" spans="1:16" hidden="1" x14ac:dyDescent="0.25">
      <c r="A241" t="s">
        <v>264</v>
      </c>
      <c r="B241" t="s">
        <v>17</v>
      </c>
      <c r="C241">
        <v>1990</v>
      </c>
      <c r="D241" t="s">
        <v>20</v>
      </c>
      <c r="E241" t="s">
        <v>17</v>
      </c>
      <c r="F241" t="s">
        <v>17</v>
      </c>
      <c r="G241" t="s">
        <v>17</v>
      </c>
      <c r="H241">
        <v>34</v>
      </c>
      <c r="I241">
        <v>66</v>
      </c>
      <c r="J241">
        <v>170</v>
      </c>
      <c r="K241" t="s">
        <v>17</v>
      </c>
      <c r="L241" t="s">
        <v>17</v>
      </c>
      <c r="M241" t="s">
        <v>17</v>
      </c>
      <c r="N241" t="s">
        <v>17</v>
      </c>
      <c r="O241">
        <v>19</v>
      </c>
      <c r="P241">
        <v>22</v>
      </c>
    </row>
    <row r="242" spans="1:16" x14ac:dyDescent="0.25">
      <c r="A242" t="s">
        <v>265</v>
      </c>
      <c r="B242" t="s">
        <v>17</v>
      </c>
      <c r="C242">
        <v>1990</v>
      </c>
      <c r="D242" t="s">
        <v>20</v>
      </c>
      <c r="E242" t="s">
        <v>22</v>
      </c>
      <c r="F242">
        <v>3.35</v>
      </c>
      <c r="G242">
        <v>10.82</v>
      </c>
      <c r="H242">
        <v>46</v>
      </c>
      <c r="I242">
        <v>154</v>
      </c>
      <c r="J242">
        <v>386</v>
      </c>
      <c r="K242" t="s">
        <v>17</v>
      </c>
      <c r="L242">
        <v>24</v>
      </c>
      <c r="M242" t="s">
        <v>17</v>
      </c>
      <c r="N242" t="s">
        <v>17</v>
      </c>
      <c r="O242">
        <v>38</v>
      </c>
      <c r="P242">
        <v>48</v>
      </c>
    </row>
    <row r="243" spans="1:16" x14ac:dyDescent="0.25">
      <c r="A243" t="s">
        <v>266</v>
      </c>
      <c r="B243" t="s">
        <v>17</v>
      </c>
      <c r="C243">
        <v>1990</v>
      </c>
      <c r="D243" t="s">
        <v>20</v>
      </c>
      <c r="E243" t="s">
        <v>22</v>
      </c>
      <c r="F243">
        <v>3.43</v>
      </c>
      <c r="G243">
        <v>10.82</v>
      </c>
      <c r="H243">
        <v>51</v>
      </c>
      <c r="I243">
        <v>179</v>
      </c>
      <c r="J243">
        <v>454</v>
      </c>
      <c r="K243" t="s">
        <v>17</v>
      </c>
      <c r="L243">
        <v>24</v>
      </c>
      <c r="M243" t="s">
        <v>17</v>
      </c>
      <c r="N243" t="s">
        <v>17</v>
      </c>
      <c r="O243">
        <v>38</v>
      </c>
      <c r="P243">
        <v>82</v>
      </c>
    </row>
    <row r="244" spans="1:16" x14ac:dyDescent="0.25">
      <c r="A244" t="s">
        <v>267</v>
      </c>
      <c r="B244" t="s">
        <v>17</v>
      </c>
      <c r="C244">
        <v>1990</v>
      </c>
      <c r="D244" t="s">
        <v>20</v>
      </c>
      <c r="E244" t="s">
        <v>22</v>
      </c>
      <c r="F244" t="s">
        <v>17</v>
      </c>
      <c r="G244" t="s">
        <v>17</v>
      </c>
      <c r="H244">
        <v>60.9</v>
      </c>
      <c r="I244">
        <v>154</v>
      </c>
      <c r="J244">
        <v>372</v>
      </c>
      <c r="K244" t="s">
        <v>17</v>
      </c>
      <c r="L244">
        <v>35</v>
      </c>
      <c r="M244" t="s">
        <v>17</v>
      </c>
      <c r="N244" t="s">
        <v>17</v>
      </c>
      <c r="O244">
        <v>34</v>
      </c>
      <c r="P244">
        <v>48</v>
      </c>
    </row>
    <row r="245" spans="1:16" hidden="1" x14ac:dyDescent="0.25">
      <c r="A245" t="s">
        <v>268</v>
      </c>
      <c r="B245" t="s">
        <v>17</v>
      </c>
      <c r="C245">
        <v>1990</v>
      </c>
      <c r="D245" t="s">
        <v>20</v>
      </c>
      <c r="E245" t="s">
        <v>17</v>
      </c>
      <c r="F245" t="s">
        <v>17</v>
      </c>
      <c r="G245" t="s">
        <v>17</v>
      </c>
      <c r="H245">
        <v>51.6</v>
      </c>
      <c r="I245">
        <v>154</v>
      </c>
      <c r="J245">
        <v>313</v>
      </c>
      <c r="K245" t="s">
        <v>17</v>
      </c>
      <c r="L245">
        <v>35</v>
      </c>
      <c r="M245" t="s">
        <v>17</v>
      </c>
      <c r="N245" t="s">
        <v>17</v>
      </c>
      <c r="O245">
        <v>34</v>
      </c>
      <c r="P245">
        <v>48</v>
      </c>
    </row>
    <row r="246" spans="1:16" x14ac:dyDescent="0.25">
      <c r="A246" t="s">
        <v>269</v>
      </c>
      <c r="B246">
        <v>2000</v>
      </c>
      <c r="C246">
        <v>2000</v>
      </c>
      <c r="D246" t="s">
        <v>20</v>
      </c>
      <c r="E246" t="s">
        <v>22</v>
      </c>
      <c r="F246" t="s">
        <v>17</v>
      </c>
      <c r="G246" t="s">
        <v>17</v>
      </c>
      <c r="H246">
        <v>46</v>
      </c>
      <c r="I246">
        <v>166</v>
      </c>
      <c r="J246">
        <v>363</v>
      </c>
      <c r="K246" t="s">
        <v>17</v>
      </c>
      <c r="L246">
        <v>26</v>
      </c>
      <c r="M246" t="s">
        <v>17</v>
      </c>
      <c r="N246" t="s">
        <v>17</v>
      </c>
      <c r="O246">
        <v>38</v>
      </c>
      <c r="P246">
        <v>48</v>
      </c>
    </row>
    <row r="247" spans="1:16" hidden="1" x14ac:dyDescent="0.25">
      <c r="A247" t="s">
        <v>270</v>
      </c>
      <c r="B247">
        <v>1999</v>
      </c>
      <c r="C247">
        <v>1990</v>
      </c>
      <c r="D247" t="s">
        <v>20</v>
      </c>
      <c r="E247" t="s">
        <v>17</v>
      </c>
      <c r="F247" t="s">
        <v>17</v>
      </c>
      <c r="G247" t="s">
        <v>17</v>
      </c>
      <c r="H247">
        <v>37</v>
      </c>
      <c r="I247">
        <v>102</v>
      </c>
      <c r="J247">
        <v>220</v>
      </c>
      <c r="K247" t="s">
        <v>17</v>
      </c>
      <c r="L247">
        <v>22</v>
      </c>
      <c r="M247" t="s">
        <v>17</v>
      </c>
      <c r="N247" t="s">
        <v>17</v>
      </c>
      <c r="O247">
        <v>19</v>
      </c>
      <c r="P247">
        <v>34</v>
      </c>
    </row>
    <row r="248" spans="1:16" hidden="1" x14ac:dyDescent="0.25">
      <c r="A248" t="s">
        <v>271</v>
      </c>
      <c r="B248" t="s">
        <v>17</v>
      </c>
      <c r="C248">
        <v>1990</v>
      </c>
      <c r="D248" t="s">
        <v>20</v>
      </c>
      <c r="E248" t="s">
        <v>17</v>
      </c>
      <c r="F248">
        <v>3.05</v>
      </c>
      <c r="G248" t="s">
        <v>17</v>
      </c>
      <c r="H248">
        <v>46</v>
      </c>
      <c r="I248">
        <v>154</v>
      </c>
      <c r="J248">
        <v>308</v>
      </c>
      <c r="K248" t="s">
        <v>17</v>
      </c>
      <c r="L248">
        <v>26</v>
      </c>
      <c r="M248" t="s">
        <v>17</v>
      </c>
      <c r="N248" t="s">
        <v>17</v>
      </c>
      <c r="O248" t="s">
        <v>17</v>
      </c>
      <c r="P248">
        <v>48</v>
      </c>
    </row>
    <row r="249" spans="1:16" hidden="1" x14ac:dyDescent="0.25">
      <c r="A249" t="s">
        <v>272</v>
      </c>
      <c r="B249" t="s">
        <v>17</v>
      </c>
      <c r="C249">
        <v>1990</v>
      </c>
      <c r="D249" t="s">
        <v>20</v>
      </c>
      <c r="E249" t="s">
        <v>17</v>
      </c>
      <c r="F249" t="s">
        <v>17</v>
      </c>
      <c r="G249" t="s">
        <v>17</v>
      </c>
      <c r="H249">
        <v>42</v>
      </c>
      <c r="I249" t="s">
        <v>17</v>
      </c>
      <c r="J249" t="s">
        <v>17</v>
      </c>
      <c r="K249" t="s">
        <v>17</v>
      </c>
      <c r="L249" t="s">
        <v>17</v>
      </c>
      <c r="M249" t="s">
        <v>17</v>
      </c>
      <c r="N249" t="s">
        <v>17</v>
      </c>
      <c r="O249">
        <v>19</v>
      </c>
      <c r="P249">
        <v>37</v>
      </c>
    </row>
    <row r="250" spans="1:16" x14ac:dyDescent="0.25">
      <c r="A250" t="s">
        <v>273</v>
      </c>
      <c r="B250">
        <v>1997</v>
      </c>
      <c r="C250">
        <v>1990</v>
      </c>
      <c r="D250" t="s">
        <v>20</v>
      </c>
      <c r="E250" t="s">
        <v>22</v>
      </c>
      <c r="F250">
        <v>2.59</v>
      </c>
      <c r="G250">
        <v>12.04</v>
      </c>
      <c r="H250">
        <v>46</v>
      </c>
      <c r="I250">
        <v>136</v>
      </c>
      <c r="J250">
        <v>318</v>
      </c>
      <c r="K250" t="s">
        <v>17</v>
      </c>
      <c r="L250">
        <v>23</v>
      </c>
      <c r="M250" t="s">
        <v>17</v>
      </c>
      <c r="N250">
        <v>43</v>
      </c>
      <c r="O250">
        <v>38</v>
      </c>
      <c r="P250">
        <v>48</v>
      </c>
    </row>
    <row r="251" spans="1:16" hidden="1" x14ac:dyDescent="0.25">
      <c r="A251" t="s">
        <v>274</v>
      </c>
      <c r="B251">
        <v>2000</v>
      </c>
      <c r="C251">
        <v>2000</v>
      </c>
      <c r="D251" t="s">
        <v>20</v>
      </c>
      <c r="E251" t="s">
        <v>22</v>
      </c>
      <c r="F251" t="s">
        <v>17</v>
      </c>
      <c r="G251" t="s">
        <v>17</v>
      </c>
      <c r="H251">
        <v>46</v>
      </c>
      <c r="I251">
        <v>132</v>
      </c>
      <c r="J251">
        <v>318</v>
      </c>
      <c r="K251" t="s">
        <v>17</v>
      </c>
      <c r="L251">
        <v>23</v>
      </c>
      <c r="M251" t="s">
        <v>17</v>
      </c>
      <c r="N251" t="s">
        <v>17</v>
      </c>
      <c r="O251" t="s">
        <v>17</v>
      </c>
      <c r="P251">
        <v>37</v>
      </c>
    </row>
    <row r="252" spans="1:16" x14ac:dyDescent="0.25">
      <c r="A252" t="s">
        <v>275</v>
      </c>
      <c r="B252">
        <v>1999</v>
      </c>
      <c r="C252">
        <v>1990</v>
      </c>
      <c r="D252" t="s">
        <v>20</v>
      </c>
      <c r="E252" t="s">
        <v>22</v>
      </c>
      <c r="F252">
        <v>3.15</v>
      </c>
      <c r="G252" t="s">
        <v>17</v>
      </c>
      <c r="H252">
        <v>51</v>
      </c>
      <c r="I252">
        <v>141</v>
      </c>
      <c r="J252">
        <v>431</v>
      </c>
      <c r="K252" t="s">
        <v>17</v>
      </c>
      <c r="L252">
        <v>23</v>
      </c>
      <c r="M252" t="s">
        <v>17</v>
      </c>
      <c r="N252" t="s">
        <v>17</v>
      </c>
      <c r="O252">
        <v>38</v>
      </c>
      <c r="P252">
        <v>48</v>
      </c>
    </row>
    <row r="253" spans="1:16" x14ac:dyDescent="0.25">
      <c r="A253" t="s">
        <v>276</v>
      </c>
      <c r="B253">
        <v>1997</v>
      </c>
      <c r="C253">
        <v>1990</v>
      </c>
      <c r="D253" t="s">
        <v>20</v>
      </c>
      <c r="E253" t="s">
        <v>22</v>
      </c>
      <c r="F253" t="s">
        <v>17</v>
      </c>
      <c r="G253" t="s">
        <v>17</v>
      </c>
      <c r="H253">
        <v>45.1</v>
      </c>
      <c r="I253">
        <v>93</v>
      </c>
      <c r="J253">
        <v>411</v>
      </c>
      <c r="K253" t="s">
        <v>17</v>
      </c>
      <c r="L253">
        <v>23</v>
      </c>
      <c r="M253" t="s">
        <v>17</v>
      </c>
      <c r="N253" t="s">
        <v>17</v>
      </c>
      <c r="O253">
        <v>23</v>
      </c>
      <c r="P253" t="s">
        <v>17</v>
      </c>
    </row>
    <row r="254" spans="1:16" x14ac:dyDescent="0.25">
      <c r="A254" t="s">
        <v>277</v>
      </c>
      <c r="B254">
        <v>1998</v>
      </c>
      <c r="C254">
        <v>1990</v>
      </c>
      <c r="D254" t="s">
        <v>20</v>
      </c>
      <c r="E254" t="s">
        <v>22</v>
      </c>
      <c r="F254" t="s">
        <v>17</v>
      </c>
      <c r="G254" t="s">
        <v>17</v>
      </c>
      <c r="H254">
        <v>48</v>
      </c>
      <c r="I254">
        <v>122</v>
      </c>
      <c r="J254" t="s">
        <v>17</v>
      </c>
      <c r="K254" t="s">
        <v>17</v>
      </c>
      <c r="L254">
        <v>26</v>
      </c>
      <c r="M254" t="s">
        <v>17</v>
      </c>
      <c r="N254" t="s">
        <v>17</v>
      </c>
      <c r="O254">
        <v>38</v>
      </c>
      <c r="P254">
        <v>37</v>
      </c>
    </row>
    <row r="255" spans="1:16" hidden="1" x14ac:dyDescent="0.25">
      <c r="A255" t="s">
        <v>278</v>
      </c>
      <c r="B255" t="s">
        <v>17</v>
      </c>
      <c r="C255">
        <v>1990</v>
      </c>
      <c r="D255" t="s">
        <v>17</v>
      </c>
      <c r="E255" t="s">
        <v>17</v>
      </c>
      <c r="F255" t="s">
        <v>17</v>
      </c>
      <c r="G255" t="s">
        <v>17</v>
      </c>
      <c r="H255" t="s">
        <v>17</v>
      </c>
      <c r="I255" t="s">
        <v>17</v>
      </c>
      <c r="J255" t="s">
        <v>17</v>
      </c>
      <c r="K255" t="s">
        <v>17</v>
      </c>
      <c r="L255" t="s">
        <v>17</v>
      </c>
      <c r="M255" t="s">
        <v>17</v>
      </c>
      <c r="N255" t="s">
        <v>17</v>
      </c>
      <c r="O255" t="s">
        <v>17</v>
      </c>
      <c r="P255" t="s">
        <v>17</v>
      </c>
    </row>
    <row r="256" spans="1:16" hidden="1" x14ac:dyDescent="0.25">
      <c r="A256" t="s">
        <v>279</v>
      </c>
      <c r="B256" t="s">
        <v>17</v>
      </c>
      <c r="C256">
        <v>1990</v>
      </c>
      <c r="D256" t="s">
        <v>17</v>
      </c>
      <c r="E256" t="s">
        <v>17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17</v>
      </c>
      <c r="L256" t="s">
        <v>17</v>
      </c>
      <c r="M256" t="s">
        <v>17</v>
      </c>
      <c r="N256" t="s">
        <v>17</v>
      </c>
      <c r="O256" t="s">
        <v>17</v>
      </c>
      <c r="P256" t="s">
        <v>17</v>
      </c>
    </row>
    <row r="257" spans="1:16" hidden="1" x14ac:dyDescent="0.25">
      <c r="A257" t="s">
        <v>280</v>
      </c>
      <c r="B257" t="s">
        <v>17</v>
      </c>
      <c r="C257">
        <v>1990</v>
      </c>
      <c r="D257" t="s">
        <v>20</v>
      </c>
      <c r="E257" t="s">
        <v>17</v>
      </c>
      <c r="F257" t="s">
        <v>17</v>
      </c>
      <c r="G257" t="s">
        <v>17</v>
      </c>
      <c r="H257">
        <v>28</v>
      </c>
      <c r="I257">
        <v>22</v>
      </c>
      <c r="J257" t="s">
        <v>17</v>
      </c>
      <c r="K257" t="s">
        <v>17</v>
      </c>
      <c r="L257">
        <v>23</v>
      </c>
      <c r="M257" t="s">
        <v>17</v>
      </c>
      <c r="N257" t="s">
        <v>17</v>
      </c>
      <c r="O257">
        <v>9.5</v>
      </c>
      <c r="P257">
        <v>10.8</v>
      </c>
    </row>
    <row r="258" spans="1:16" hidden="1" x14ac:dyDescent="0.25">
      <c r="A258" t="s">
        <v>281</v>
      </c>
      <c r="B258" t="s">
        <v>17</v>
      </c>
      <c r="C258">
        <v>1980</v>
      </c>
      <c r="D258" t="s">
        <v>20</v>
      </c>
      <c r="E258" t="s">
        <v>17</v>
      </c>
      <c r="F258" t="s">
        <v>17</v>
      </c>
      <c r="G258" t="s">
        <v>17</v>
      </c>
      <c r="H258">
        <v>27</v>
      </c>
      <c r="I258">
        <v>23</v>
      </c>
      <c r="J258">
        <v>126</v>
      </c>
      <c r="K258" t="s">
        <v>17</v>
      </c>
      <c r="L258">
        <v>22</v>
      </c>
      <c r="M258" t="s">
        <v>17</v>
      </c>
      <c r="N258" t="s">
        <v>17</v>
      </c>
      <c r="O258">
        <v>7.6</v>
      </c>
      <c r="P258">
        <v>14</v>
      </c>
    </row>
    <row r="259" spans="1:16" x14ac:dyDescent="0.25">
      <c r="A259" t="s">
        <v>282</v>
      </c>
      <c r="B259" t="s">
        <v>17</v>
      </c>
      <c r="C259">
        <v>1990</v>
      </c>
      <c r="D259" t="s">
        <v>20</v>
      </c>
      <c r="E259" t="s">
        <v>22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17</v>
      </c>
      <c r="L259" t="s">
        <v>17</v>
      </c>
      <c r="M259" t="s">
        <v>17</v>
      </c>
      <c r="N259" t="s">
        <v>17</v>
      </c>
      <c r="O259">
        <v>9.8000000000000007</v>
      </c>
      <c r="P259" t="s">
        <v>17</v>
      </c>
    </row>
    <row r="260" spans="1:16" hidden="1" x14ac:dyDescent="0.25">
      <c r="A260" t="s">
        <v>283</v>
      </c>
      <c r="B260" t="s">
        <v>17</v>
      </c>
      <c r="C260">
        <v>1990</v>
      </c>
      <c r="D260" t="s">
        <v>20</v>
      </c>
      <c r="E260" t="s">
        <v>22</v>
      </c>
      <c r="F260" t="s">
        <v>17</v>
      </c>
      <c r="G260" t="s">
        <v>17</v>
      </c>
      <c r="H260" t="s">
        <v>17</v>
      </c>
      <c r="I260">
        <v>31</v>
      </c>
      <c r="J260">
        <v>191</v>
      </c>
      <c r="K260" t="s">
        <v>17</v>
      </c>
      <c r="L260" t="s">
        <v>17</v>
      </c>
      <c r="M260" t="s">
        <v>17</v>
      </c>
      <c r="N260" t="s">
        <v>17</v>
      </c>
      <c r="O260" t="s">
        <v>17</v>
      </c>
      <c r="P260" t="s">
        <v>17</v>
      </c>
    </row>
    <row r="261" spans="1:16" hidden="1" x14ac:dyDescent="0.25">
      <c r="A261" t="s">
        <v>284</v>
      </c>
      <c r="B261" t="s">
        <v>17</v>
      </c>
      <c r="C261">
        <v>1990</v>
      </c>
      <c r="D261" t="s">
        <v>20</v>
      </c>
      <c r="E261" t="s">
        <v>17</v>
      </c>
      <c r="F261" t="s">
        <v>17</v>
      </c>
      <c r="G261" t="s">
        <v>17</v>
      </c>
      <c r="H261" t="s">
        <v>17</v>
      </c>
      <c r="I261">
        <v>23</v>
      </c>
      <c r="J261" t="s">
        <v>17</v>
      </c>
      <c r="K261" t="s">
        <v>17</v>
      </c>
      <c r="L261" t="s">
        <v>17</v>
      </c>
      <c r="M261" t="s">
        <v>17</v>
      </c>
      <c r="N261" t="s">
        <v>17</v>
      </c>
      <c r="O261" t="s">
        <v>17</v>
      </c>
      <c r="P261">
        <v>15.5</v>
      </c>
    </row>
    <row r="262" spans="1:16" hidden="1" x14ac:dyDescent="0.25">
      <c r="A262" t="s">
        <v>285</v>
      </c>
      <c r="B262" t="s">
        <v>17</v>
      </c>
      <c r="C262">
        <v>2000</v>
      </c>
      <c r="D262" t="s">
        <v>20</v>
      </c>
      <c r="E262" t="s">
        <v>17</v>
      </c>
      <c r="F262" t="s">
        <v>17</v>
      </c>
      <c r="G262" t="s">
        <v>17</v>
      </c>
      <c r="H262" t="s">
        <v>17</v>
      </c>
      <c r="I262">
        <v>33</v>
      </c>
      <c r="J262" t="s">
        <v>17</v>
      </c>
      <c r="K262" t="s">
        <v>17</v>
      </c>
      <c r="L262" t="s">
        <v>17</v>
      </c>
      <c r="M262" t="s">
        <v>17</v>
      </c>
      <c r="N262" t="s">
        <v>17</v>
      </c>
      <c r="O262" t="s">
        <v>17</v>
      </c>
      <c r="P262">
        <v>21</v>
      </c>
    </row>
    <row r="263" spans="1:16" hidden="1" x14ac:dyDescent="0.25">
      <c r="A263" t="s">
        <v>286</v>
      </c>
      <c r="B263">
        <v>1989</v>
      </c>
      <c r="C263">
        <v>1980</v>
      </c>
      <c r="D263" t="s">
        <v>20</v>
      </c>
      <c r="E263" t="s">
        <v>17</v>
      </c>
      <c r="F263" t="s">
        <v>17</v>
      </c>
      <c r="G263" t="s">
        <v>17</v>
      </c>
      <c r="H263" t="s">
        <v>17</v>
      </c>
      <c r="I263">
        <v>17</v>
      </c>
      <c r="J263">
        <v>113</v>
      </c>
      <c r="K263" t="s">
        <v>17</v>
      </c>
      <c r="L263">
        <v>17</v>
      </c>
      <c r="M263" t="s">
        <v>17</v>
      </c>
      <c r="N263" t="s">
        <v>17</v>
      </c>
      <c r="O263">
        <v>7.6</v>
      </c>
      <c r="P263">
        <v>9.6999999999999993</v>
      </c>
    </row>
    <row r="264" spans="1:16" hidden="1" x14ac:dyDescent="0.25">
      <c r="A264" t="s">
        <v>287</v>
      </c>
      <c r="B264">
        <v>1992</v>
      </c>
      <c r="C264">
        <v>1990</v>
      </c>
      <c r="D264" t="s">
        <v>20</v>
      </c>
      <c r="E264" t="s">
        <v>17</v>
      </c>
      <c r="F264">
        <v>0.61</v>
      </c>
      <c r="G264">
        <v>12</v>
      </c>
      <c r="H264">
        <v>30</v>
      </c>
      <c r="I264">
        <v>27</v>
      </c>
      <c r="J264">
        <v>136</v>
      </c>
      <c r="K264" t="s">
        <v>17</v>
      </c>
      <c r="L264">
        <v>22</v>
      </c>
      <c r="M264" t="s">
        <v>17</v>
      </c>
      <c r="N264">
        <v>17</v>
      </c>
      <c r="O264">
        <v>6.4</v>
      </c>
      <c r="P264">
        <v>16</v>
      </c>
    </row>
    <row r="265" spans="1:16" hidden="1" x14ac:dyDescent="0.25">
      <c r="A265" t="s">
        <v>288</v>
      </c>
      <c r="B265">
        <v>1999</v>
      </c>
      <c r="C265">
        <v>1990</v>
      </c>
      <c r="D265" t="s">
        <v>20</v>
      </c>
      <c r="E265" t="s">
        <v>17</v>
      </c>
      <c r="F265" t="s">
        <v>17</v>
      </c>
      <c r="G265" t="s">
        <v>17</v>
      </c>
      <c r="H265">
        <v>32</v>
      </c>
      <c r="I265">
        <v>19</v>
      </c>
      <c r="J265">
        <v>118</v>
      </c>
      <c r="K265" t="s">
        <v>17</v>
      </c>
      <c r="L265">
        <v>22</v>
      </c>
      <c r="M265" t="s">
        <v>17</v>
      </c>
      <c r="N265" t="s">
        <v>17</v>
      </c>
      <c r="O265">
        <v>11</v>
      </c>
      <c r="P265">
        <v>16</v>
      </c>
    </row>
    <row r="266" spans="1:16" hidden="1" x14ac:dyDescent="0.25">
      <c r="A266" t="s">
        <v>289</v>
      </c>
      <c r="B266" t="s">
        <v>17</v>
      </c>
      <c r="C266">
        <v>1990</v>
      </c>
      <c r="D266" t="s">
        <v>20</v>
      </c>
      <c r="E266" t="s">
        <v>17</v>
      </c>
      <c r="F266">
        <v>0.46</v>
      </c>
      <c r="G266">
        <v>9.14</v>
      </c>
      <c r="H266">
        <v>29.3</v>
      </c>
      <c r="I266">
        <v>34</v>
      </c>
      <c r="J266">
        <v>138</v>
      </c>
      <c r="K266" t="s">
        <v>17</v>
      </c>
      <c r="L266">
        <v>19</v>
      </c>
      <c r="M266" t="s">
        <v>17</v>
      </c>
      <c r="N266">
        <v>26</v>
      </c>
      <c r="O266">
        <v>9.5</v>
      </c>
      <c r="P266">
        <v>16</v>
      </c>
    </row>
    <row r="267" spans="1:16" hidden="1" x14ac:dyDescent="0.25">
      <c r="A267" t="s">
        <v>290</v>
      </c>
      <c r="B267" t="s">
        <v>17</v>
      </c>
      <c r="C267">
        <v>1990</v>
      </c>
      <c r="D267" t="s">
        <v>20</v>
      </c>
      <c r="E267" t="s">
        <v>17</v>
      </c>
      <c r="F267">
        <v>0.46</v>
      </c>
      <c r="G267" t="s">
        <v>17</v>
      </c>
      <c r="H267">
        <v>28</v>
      </c>
      <c r="I267">
        <v>16</v>
      </c>
      <c r="J267">
        <v>84</v>
      </c>
      <c r="K267" t="s">
        <v>17</v>
      </c>
      <c r="L267">
        <v>22</v>
      </c>
      <c r="M267" t="s">
        <v>17</v>
      </c>
      <c r="N267" t="s">
        <v>17</v>
      </c>
      <c r="O267">
        <v>4.7</v>
      </c>
      <c r="P267">
        <v>13</v>
      </c>
    </row>
    <row r="268" spans="1:16" hidden="1" x14ac:dyDescent="0.25">
      <c r="A268" t="s">
        <v>291</v>
      </c>
      <c r="B268" t="s">
        <v>17</v>
      </c>
      <c r="C268">
        <v>1990</v>
      </c>
      <c r="D268" t="s">
        <v>20</v>
      </c>
      <c r="E268" t="s">
        <v>17</v>
      </c>
      <c r="F268" t="s">
        <v>17</v>
      </c>
      <c r="G268" t="s">
        <v>17</v>
      </c>
      <c r="H268" t="s">
        <v>17</v>
      </c>
      <c r="I268" t="s">
        <v>17</v>
      </c>
      <c r="J268" t="s">
        <v>17</v>
      </c>
      <c r="K268" t="s">
        <v>17</v>
      </c>
      <c r="L268">
        <v>22</v>
      </c>
      <c r="M268" t="s">
        <v>17</v>
      </c>
      <c r="N268" t="s">
        <v>17</v>
      </c>
      <c r="O268">
        <v>4.7</v>
      </c>
      <c r="P268">
        <v>13</v>
      </c>
    </row>
    <row r="269" spans="1:16" hidden="1" x14ac:dyDescent="0.25">
      <c r="A269" t="s">
        <v>292</v>
      </c>
      <c r="B269" t="s">
        <v>17</v>
      </c>
      <c r="C269">
        <v>1990</v>
      </c>
      <c r="D269" t="s">
        <v>20</v>
      </c>
      <c r="E269" t="s">
        <v>17</v>
      </c>
      <c r="F269" t="s">
        <v>17</v>
      </c>
      <c r="G269">
        <v>10</v>
      </c>
      <c r="H269">
        <v>42</v>
      </c>
      <c r="I269">
        <v>30</v>
      </c>
      <c r="J269" t="s">
        <v>17</v>
      </c>
      <c r="K269">
        <v>26</v>
      </c>
      <c r="L269">
        <v>22</v>
      </c>
      <c r="M269">
        <v>8</v>
      </c>
      <c r="N269" t="s">
        <v>17</v>
      </c>
      <c r="O269">
        <v>16.100000000000001</v>
      </c>
      <c r="P269">
        <v>21</v>
      </c>
    </row>
    <row r="270" spans="1:16" hidden="1" x14ac:dyDescent="0.25">
      <c r="A270" t="s">
        <v>293</v>
      </c>
      <c r="B270" t="s">
        <v>17</v>
      </c>
      <c r="C270">
        <v>1990</v>
      </c>
      <c r="D270" t="s">
        <v>20</v>
      </c>
      <c r="E270" t="s">
        <v>17</v>
      </c>
      <c r="F270">
        <v>0.61</v>
      </c>
      <c r="G270" t="s">
        <v>17</v>
      </c>
      <c r="H270">
        <v>30</v>
      </c>
      <c r="I270">
        <v>27</v>
      </c>
      <c r="J270">
        <v>127</v>
      </c>
      <c r="K270" t="s">
        <v>17</v>
      </c>
      <c r="L270">
        <v>22</v>
      </c>
      <c r="M270" t="s">
        <v>17</v>
      </c>
      <c r="N270">
        <v>43</v>
      </c>
      <c r="O270">
        <v>7.6</v>
      </c>
      <c r="P270">
        <v>13</v>
      </c>
    </row>
    <row r="271" spans="1:16" hidden="1" x14ac:dyDescent="0.25">
      <c r="A271" t="s">
        <v>294</v>
      </c>
      <c r="B271" t="s">
        <v>17</v>
      </c>
      <c r="C271">
        <v>1990</v>
      </c>
      <c r="D271" t="s">
        <v>20</v>
      </c>
      <c r="E271" t="s">
        <v>17</v>
      </c>
      <c r="F271" t="s">
        <v>17</v>
      </c>
      <c r="G271" t="s">
        <v>17</v>
      </c>
      <c r="H271">
        <v>27</v>
      </c>
      <c r="I271">
        <v>18</v>
      </c>
      <c r="J271">
        <v>100</v>
      </c>
      <c r="K271" t="s">
        <v>17</v>
      </c>
      <c r="L271">
        <v>22</v>
      </c>
      <c r="M271" t="s">
        <v>17</v>
      </c>
      <c r="N271" t="s">
        <v>17</v>
      </c>
      <c r="O271">
        <v>7.6</v>
      </c>
      <c r="P271">
        <v>13</v>
      </c>
    </row>
    <row r="272" spans="1:16" hidden="1" x14ac:dyDescent="0.25">
      <c r="A272" t="s">
        <v>295</v>
      </c>
      <c r="B272" t="s">
        <v>17</v>
      </c>
      <c r="C272">
        <v>1990</v>
      </c>
      <c r="D272" t="s">
        <v>20</v>
      </c>
      <c r="E272" t="s">
        <v>17</v>
      </c>
      <c r="F272" t="s">
        <v>17</v>
      </c>
      <c r="G272" t="s">
        <v>17</v>
      </c>
      <c r="H272">
        <v>27</v>
      </c>
      <c r="I272">
        <v>20</v>
      </c>
      <c r="J272">
        <v>102</v>
      </c>
      <c r="K272" t="s">
        <v>17</v>
      </c>
      <c r="L272">
        <v>22</v>
      </c>
      <c r="M272" t="s">
        <v>17</v>
      </c>
      <c r="N272" t="s">
        <v>17</v>
      </c>
      <c r="O272">
        <v>7.6</v>
      </c>
      <c r="P272">
        <v>10</v>
      </c>
    </row>
    <row r="273" spans="1:16" hidden="1" x14ac:dyDescent="0.25">
      <c r="A273" t="s">
        <v>296</v>
      </c>
      <c r="B273" t="s">
        <v>17</v>
      </c>
      <c r="C273">
        <v>1970</v>
      </c>
      <c r="D273" t="s">
        <v>20</v>
      </c>
      <c r="E273" t="s">
        <v>17</v>
      </c>
      <c r="F273" t="s">
        <v>17</v>
      </c>
      <c r="G273" t="s">
        <v>17</v>
      </c>
      <c r="H273" t="s">
        <v>17</v>
      </c>
      <c r="I273">
        <v>68</v>
      </c>
      <c r="J273">
        <v>191</v>
      </c>
      <c r="K273">
        <v>70</v>
      </c>
      <c r="L273">
        <v>39</v>
      </c>
      <c r="M273" t="s">
        <v>17</v>
      </c>
      <c r="N273">
        <v>52</v>
      </c>
      <c r="O273">
        <v>19</v>
      </c>
      <c r="P273">
        <v>30</v>
      </c>
    </row>
    <row r="274" spans="1:16" hidden="1" x14ac:dyDescent="0.25">
      <c r="A274" t="s">
        <v>297</v>
      </c>
      <c r="B274" t="s">
        <v>17</v>
      </c>
      <c r="C274">
        <v>1980</v>
      </c>
      <c r="D274" t="s">
        <v>20</v>
      </c>
      <c r="E274" t="s">
        <v>17</v>
      </c>
      <c r="F274">
        <v>3.66</v>
      </c>
      <c r="G274" t="s">
        <v>17</v>
      </c>
      <c r="H274" t="s">
        <v>17</v>
      </c>
      <c r="I274">
        <v>82</v>
      </c>
      <c r="J274">
        <v>200</v>
      </c>
      <c r="K274">
        <v>55</v>
      </c>
      <c r="L274">
        <v>39</v>
      </c>
      <c r="M274" t="s">
        <v>17</v>
      </c>
      <c r="N274">
        <v>52</v>
      </c>
      <c r="O274">
        <v>38</v>
      </c>
      <c r="P274" t="s">
        <v>17</v>
      </c>
    </row>
    <row r="275" spans="1:16" hidden="1" x14ac:dyDescent="0.25">
      <c r="A275" t="s">
        <v>298</v>
      </c>
      <c r="B275">
        <v>2011</v>
      </c>
      <c r="C275">
        <v>2010</v>
      </c>
      <c r="D275" t="s">
        <v>20</v>
      </c>
      <c r="E275" t="s">
        <v>22</v>
      </c>
      <c r="F275" t="s">
        <v>17</v>
      </c>
      <c r="G275">
        <v>8</v>
      </c>
      <c r="H275">
        <v>8.48</v>
      </c>
      <c r="I275">
        <v>272.5</v>
      </c>
      <c r="J275">
        <v>472.5</v>
      </c>
      <c r="K275">
        <v>151</v>
      </c>
      <c r="L275">
        <v>135</v>
      </c>
      <c r="M275">
        <v>32</v>
      </c>
      <c r="N275" t="s">
        <v>17</v>
      </c>
      <c r="O275" t="s">
        <v>17</v>
      </c>
      <c r="P275">
        <v>80</v>
      </c>
    </row>
    <row r="276" spans="1:16" hidden="1" x14ac:dyDescent="0.25">
      <c r="A276" t="s">
        <v>299</v>
      </c>
      <c r="B276">
        <v>2012</v>
      </c>
      <c r="C276">
        <v>2010</v>
      </c>
      <c r="D276" t="s">
        <v>20</v>
      </c>
      <c r="E276" t="s">
        <v>22</v>
      </c>
      <c r="F276" t="s">
        <v>17</v>
      </c>
      <c r="G276">
        <v>7.9</v>
      </c>
      <c r="H276">
        <v>9.23</v>
      </c>
      <c r="I276" t="s">
        <v>17</v>
      </c>
      <c r="J276">
        <v>472.5</v>
      </c>
      <c r="K276">
        <v>148</v>
      </c>
      <c r="L276">
        <v>132</v>
      </c>
      <c r="M276">
        <v>35</v>
      </c>
      <c r="N276">
        <v>918</v>
      </c>
      <c r="O276" t="s">
        <v>17</v>
      </c>
      <c r="P276">
        <v>75</v>
      </c>
    </row>
    <row r="277" spans="1:16" hidden="1" x14ac:dyDescent="0.25">
      <c r="A277" t="s">
        <v>300</v>
      </c>
      <c r="B277" t="s">
        <v>17</v>
      </c>
      <c r="C277" t="s">
        <v>17</v>
      </c>
      <c r="D277" t="s">
        <v>17</v>
      </c>
      <c r="E277" t="s">
        <v>17</v>
      </c>
      <c r="F277" t="s">
        <v>17</v>
      </c>
      <c r="G277" t="s">
        <v>17</v>
      </c>
      <c r="H277" t="s">
        <v>17</v>
      </c>
      <c r="I277" t="s">
        <v>17</v>
      </c>
      <c r="J277" t="s">
        <v>17</v>
      </c>
      <c r="K277" t="s">
        <v>17</v>
      </c>
      <c r="L277" t="s">
        <v>17</v>
      </c>
      <c r="M277" t="s">
        <v>17</v>
      </c>
      <c r="N277" t="s">
        <v>17</v>
      </c>
      <c r="O277" t="s">
        <v>17</v>
      </c>
      <c r="P277" t="s">
        <v>17</v>
      </c>
    </row>
    <row r="278" spans="1:16" hidden="1" x14ac:dyDescent="0.25">
      <c r="A278" t="s">
        <v>301</v>
      </c>
      <c r="B278" t="s">
        <v>17</v>
      </c>
      <c r="C278">
        <v>1970</v>
      </c>
      <c r="D278" t="s">
        <v>20</v>
      </c>
      <c r="E278" t="s">
        <v>22</v>
      </c>
      <c r="F278" t="s">
        <v>17</v>
      </c>
      <c r="G278">
        <v>7.5</v>
      </c>
      <c r="H278">
        <v>10.5</v>
      </c>
      <c r="I278">
        <v>265</v>
      </c>
      <c r="J278">
        <v>472.5</v>
      </c>
      <c r="K278">
        <v>124</v>
      </c>
      <c r="L278">
        <v>111</v>
      </c>
      <c r="M278">
        <v>35</v>
      </c>
      <c r="N278" t="s">
        <v>17</v>
      </c>
      <c r="O278" t="s">
        <v>17</v>
      </c>
      <c r="P278">
        <v>75</v>
      </c>
    </row>
    <row r="279" spans="1:16" hidden="1" x14ac:dyDescent="0.25">
      <c r="A279" t="s">
        <v>302</v>
      </c>
      <c r="B279" t="s">
        <v>17</v>
      </c>
      <c r="C279">
        <v>1990</v>
      </c>
      <c r="D279" t="s">
        <v>20</v>
      </c>
      <c r="E279" t="s">
        <v>22</v>
      </c>
      <c r="F279" t="s">
        <v>17</v>
      </c>
      <c r="G279">
        <v>9.0399999999999991</v>
      </c>
      <c r="H279">
        <v>15.6</v>
      </c>
      <c r="I279">
        <v>272</v>
      </c>
      <c r="J279">
        <v>472.5</v>
      </c>
      <c r="K279">
        <v>97</v>
      </c>
      <c r="L279">
        <v>76</v>
      </c>
      <c r="M279">
        <v>31</v>
      </c>
      <c r="N279" t="s">
        <v>17</v>
      </c>
      <c r="O279" t="s">
        <v>17</v>
      </c>
      <c r="P279">
        <v>75</v>
      </c>
    </row>
    <row r="280" spans="1:16" hidden="1" x14ac:dyDescent="0.25">
      <c r="A280" t="s">
        <v>303</v>
      </c>
      <c r="B280" t="s">
        <v>17</v>
      </c>
      <c r="C280">
        <v>1990</v>
      </c>
      <c r="D280" t="s">
        <v>20</v>
      </c>
      <c r="E280" t="s">
        <v>22</v>
      </c>
      <c r="F280" t="s">
        <v>17</v>
      </c>
      <c r="G280">
        <v>9.4</v>
      </c>
      <c r="H280">
        <v>15.3</v>
      </c>
      <c r="I280">
        <v>275</v>
      </c>
      <c r="J280">
        <v>472.5</v>
      </c>
      <c r="K280">
        <v>97</v>
      </c>
      <c r="L280">
        <v>81</v>
      </c>
      <c r="M280">
        <v>31</v>
      </c>
      <c r="N280" t="s">
        <v>17</v>
      </c>
      <c r="O280" t="s">
        <v>17</v>
      </c>
      <c r="P280">
        <v>75</v>
      </c>
    </row>
    <row r="281" spans="1:16" hidden="1" x14ac:dyDescent="0.25">
      <c r="A281" t="s">
        <v>304</v>
      </c>
      <c r="B281">
        <v>2009</v>
      </c>
      <c r="C281">
        <v>2000</v>
      </c>
      <c r="D281" t="s">
        <v>20</v>
      </c>
      <c r="E281" t="s">
        <v>22</v>
      </c>
      <c r="F281" t="s">
        <v>17</v>
      </c>
      <c r="G281">
        <v>9.7200000000000006</v>
      </c>
      <c r="H281">
        <v>10.199999999999999</v>
      </c>
      <c r="I281">
        <v>268</v>
      </c>
      <c r="J281">
        <v>472.5</v>
      </c>
      <c r="K281">
        <v>124</v>
      </c>
      <c r="L281">
        <v>92</v>
      </c>
      <c r="M281">
        <v>35</v>
      </c>
      <c r="N281" t="s">
        <v>17</v>
      </c>
      <c r="O281" t="s">
        <v>17</v>
      </c>
      <c r="P281">
        <v>75</v>
      </c>
    </row>
    <row r="282" spans="1:16" hidden="1" x14ac:dyDescent="0.25">
      <c r="A282" t="s">
        <v>305</v>
      </c>
      <c r="B282">
        <v>2007</v>
      </c>
      <c r="C282">
        <v>2000</v>
      </c>
      <c r="D282" t="s">
        <v>20</v>
      </c>
      <c r="E282" t="s">
        <v>22</v>
      </c>
      <c r="F282" t="s">
        <v>17</v>
      </c>
      <c r="G282">
        <v>9.25</v>
      </c>
      <c r="H282">
        <v>9.1999999999999993</v>
      </c>
      <c r="I282">
        <v>215</v>
      </c>
      <c r="J282">
        <v>589</v>
      </c>
      <c r="K282">
        <v>140</v>
      </c>
      <c r="L282">
        <v>103</v>
      </c>
      <c r="M282">
        <v>39</v>
      </c>
      <c r="N282" t="s">
        <v>17</v>
      </c>
      <c r="O282" t="s">
        <v>17</v>
      </c>
      <c r="P282">
        <v>45</v>
      </c>
    </row>
    <row r="283" spans="1:16" hidden="1" x14ac:dyDescent="0.25">
      <c r="A283" t="s">
        <v>306</v>
      </c>
      <c r="B283" t="s">
        <v>17</v>
      </c>
      <c r="C283" t="s">
        <v>17</v>
      </c>
      <c r="D283" t="s">
        <v>20</v>
      </c>
      <c r="E283" t="s">
        <v>22</v>
      </c>
      <c r="F283" t="s">
        <v>17</v>
      </c>
      <c r="G283" t="s">
        <v>17</v>
      </c>
      <c r="H283">
        <v>11.7</v>
      </c>
      <c r="I283">
        <v>279</v>
      </c>
      <c r="J283">
        <v>472.5</v>
      </c>
      <c r="K283">
        <v>103</v>
      </c>
      <c r="L283">
        <v>94</v>
      </c>
      <c r="M283">
        <v>29</v>
      </c>
      <c r="N283" t="s">
        <v>17</v>
      </c>
      <c r="O283" t="s">
        <v>17</v>
      </c>
      <c r="P283">
        <v>60</v>
      </c>
    </row>
    <row r="284" spans="1:16" hidden="1" x14ac:dyDescent="0.25">
      <c r="A284" t="s">
        <v>307</v>
      </c>
      <c r="B284" t="s">
        <v>17</v>
      </c>
      <c r="C284">
        <v>2000</v>
      </c>
      <c r="D284" t="s">
        <v>20</v>
      </c>
      <c r="E284" t="s">
        <v>22</v>
      </c>
      <c r="F284">
        <v>6.08</v>
      </c>
      <c r="G284">
        <v>9.1</v>
      </c>
      <c r="H284">
        <v>9</v>
      </c>
      <c r="I284">
        <v>265</v>
      </c>
      <c r="J284">
        <v>450</v>
      </c>
      <c r="K284" t="s">
        <v>17</v>
      </c>
      <c r="L284">
        <v>124</v>
      </c>
      <c r="M284">
        <v>33</v>
      </c>
      <c r="N284" t="s">
        <v>17</v>
      </c>
      <c r="O284" t="s">
        <v>17</v>
      </c>
      <c r="P284">
        <v>75</v>
      </c>
    </row>
    <row r="285" spans="1:16" hidden="1" x14ac:dyDescent="0.25">
      <c r="A285" t="s">
        <v>308</v>
      </c>
      <c r="B285">
        <v>2007</v>
      </c>
      <c r="C285">
        <v>2000</v>
      </c>
      <c r="D285" t="s">
        <v>20</v>
      </c>
      <c r="E285" t="s">
        <v>22</v>
      </c>
      <c r="F285" t="s">
        <v>17</v>
      </c>
      <c r="G285">
        <v>8.4</v>
      </c>
      <c r="H285">
        <v>10.55</v>
      </c>
      <c r="I285">
        <v>278</v>
      </c>
      <c r="J285">
        <v>472.5</v>
      </c>
      <c r="K285">
        <v>121</v>
      </c>
      <c r="L285">
        <v>108</v>
      </c>
      <c r="M285">
        <v>31</v>
      </c>
      <c r="N285">
        <v>648</v>
      </c>
      <c r="O285" t="s">
        <v>17</v>
      </c>
      <c r="P285">
        <v>60</v>
      </c>
    </row>
    <row r="286" spans="1:16" hidden="1" x14ac:dyDescent="0.25">
      <c r="A286" t="s">
        <v>309</v>
      </c>
      <c r="B286">
        <v>2009</v>
      </c>
      <c r="C286">
        <v>2000</v>
      </c>
      <c r="D286" t="s">
        <v>20</v>
      </c>
      <c r="E286" t="s">
        <v>22</v>
      </c>
      <c r="F286" t="s">
        <v>17</v>
      </c>
      <c r="G286">
        <v>9.8000000000000007</v>
      </c>
      <c r="H286">
        <v>12</v>
      </c>
      <c r="I286">
        <v>270</v>
      </c>
      <c r="J286">
        <v>472.5</v>
      </c>
      <c r="K286">
        <v>146</v>
      </c>
      <c r="L286">
        <v>124</v>
      </c>
      <c r="M286">
        <v>32</v>
      </c>
      <c r="N286" t="s">
        <v>17</v>
      </c>
      <c r="O286" t="s">
        <v>17</v>
      </c>
      <c r="P286">
        <v>75</v>
      </c>
    </row>
    <row r="287" spans="1:16" hidden="1" x14ac:dyDescent="0.25">
      <c r="A287" t="s">
        <v>310</v>
      </c>
      <c r="B287">
        <v>2011</v>
      </c>
      <c r="C287">
        <v>2010</v>
      </c>
      <c r="D287" t="s">
        <v>20</v>
      </c>
      <c r="E287" t="s">
        <v>22</v>
      </c>
      <c r="F287">
        <v>7</v>
      </c>
      <c r="G287">
        <v>9.06</v>
      </c>
      <c r="H287">
        <v>10.54</v>
      </c>
      <c r="I287">
        <v>289</v>
      </c>
      <c r="J287">
        <v>472.5</v>
      </c>
      <c r="K287">
        <v>121</v>
      </c>
      <c r="L287">
        <v>113</v>
      </c>
      <c r="M287">
        <v>33</v>
      </c>
      <c r="N287">
        <v>702</v>
      </c>
      <c r="O287" t="s">
        <v>17</v>
      </c>
      <c r="P287">
        <v>75</v>
      </c>
    </row>
    <row r="288" spans="1:16" hidden="1" x14ac:dyDescent="0.25">
      <c r="A288" t="s">
        <v>311</v>
      </c>
      <c r="B288">
        <v>2008</v>
      </c>
      <c r="C288">
        <v>2000</v>
      </c>
      <c r="D288" t="s">
        <v>20</v>
      </c>
      <c r="E288" t="s">
        <v>17</v>
      </c>
      <c r="F288" t="s">
        <v>17</v>
      </c>
      <c r="G288">
        <v>8.9700000000000006</v>
      </c>
      <c r="H288">
        <v>10.76</v>
      </c>
      <c r="I288">
        <v>115</v>
      </c>
      <c r="J288">
        <v>220</v>
      </c>
      <c r="K288">
        <v>70</v>
      </c>
      <c r="L288">
        <v>54</v>
      </c>
      <c r="M288">
        <v>24</v>
      </c>
      <c r="N288" t="s">
        <v>17</v>
      </c>
      <c r="O288" t="s">
        <v>17</v>
      </c>
      <c r="P288">
        <v>21</v>
      </c>
    </row>
    <row r="289" spans="1:16" hidden="1" x14ac:dyDescent="0.25">
      <c r="A289" t="s">
        <v>312</v>
      </c>
      <c r="B289">
        <v>2000</v>
      </c>
      <c r="C289">
        <v>2000</v>
      </c>
      <c r="D289" t="s">
        <v>20</v>
      </c>
      <c r="E289" t="s">
        <v>22</v>
      </c>
      <c r="F289">
        <v>6.35</v>
      </c>
      <c r="G289">
        <v>9.42</v>
      </c>
      <c r="H289">
        <v>12.42</v>
      </c>
      <c r="I289">
        <v>250</v>
      </c>
      <c r="J289">
        <v>450</v>
      </c>
      <c r="K289">
        <v>108</v>
      </c>
      <c r="L289">
        <v>94</v>
      </c>
      <c r="M289">
        <v>31</v>
      </c>
      <c r="N289" t="s">
        <v>17</v>
      </c>
      <c r="O289" t="s">
        <v>17</v>
      </c>
      <c r="P289">
        <v>48</v>
      </c>
    </row>
    <row r="290" spans="1:16" hidden="1" x14ac:dyDescent="0.25">
      <c r="A290" t="s">
        <v>313</v>
      </c>
      <c r="B290">
        <v>2001</v>
      </c>
      <c r="C290">
        <v>2000</v>
      </c>
      <c r="D290" t="s">
        <v>20</v>
      </c>
      <c r="E290" t="s">
        <v>22</v>
      </c>
      <c r="F290" t="s">
        <v>17</v>
      </c>
      <c r="G290">
        <v>8.6</v>
      </c>
      <c r="H290">
        <v>10.5</v>
      </c>
      <c r="I290" t="s">
        <v>17</v>
      </c>
      <c r="J290">
        <v>450</v>
      </c>
      <c r="K290">
        <v>130</v>
      </c>
      <c r="L290">
        <v>97</v>
      </c>
      <c r="M290">
        <v>33</v>
      </c>
      <c r="N290" t="s">
        <v>17</v>
      </c>
      <c r="O290" t="s">
        <v>17</v>
      </c>
      <c r="P290">
        <v>75</v>
      </c>
    </row>
    <row r="291" spans="1:16" hidden="1" x14ac:dyDescent="0.25">
      <c r="A291" t="s">
        <v>314</v>
      </c>
      <c r="B291">
        <v>2002</v>
      </c>
      <c r="C291">
        <v>2000</v>
      </c>
      <c r="D291" t="s">
        <v>20</v>
      </c>
      <c r="E291" t="s">
        <v>22</v>
      </c>
      <c r="F291">
        <v>6.34</v>
      </c>
      <c r="G291">
        <v>9.7100000000000009</v>
      </c>
      <c r="H291">
        <v>11.5</v>
      </c>
      <c r="I291">
        <v>285</v>
      </c>
      <c r="J291">
        <v>472.5</v>
      </c>
      <c r="K291">
        <v>135</v>
      </c>
      <c r="L291">
        <v>119</v>
      </c>
      <c r="M291">
        <v>35</v>
      </c>
      <c r="N291" t="s">
        <v>17</v>
      </c>
      <c r="O291" t="s">
        <v>17</v>
      </c>
      <c r="P291">
        <v>75</v>
      </c>
    </row>
    <row r="292" spans="1:16" hidden="1" x14ac:dyDescent="0.25">
      <c r="A292" t="s">
        <v>315</v>
      </c>
      <c r="B292" t="s">
        <v>17</v>
      </c>
      <c r="C292">
        <v>2000</v>
      </c>
      <c r="D292" t="s">
        <v>20</v>
      </c>
      <c r="E292" t="s">
        <v>22</v>
      </c>
      <c r="F292">
        <v>6.4</v>
      </c>
      <c r="G292">
        <v>9</v>
      </c>
      <c r="H292">
        <v>10.35</v>
      </c>
      <c r="I292">
        <v>264</v>
      </c>
      <c r="J292">
        <v>450</v>
      </c>
      <c r="K292" t="s">
        <v>17</v>
      </c>
      <c r="L292">
        <v>135</v>
      </c>
      <c r="M292">
        <v>35</v>
      </c>
      <c r="N292">
        <v>864</v>
      </c>
      <c r="O292" t="s">
        <v>17</v>
      </c>
      <c r="P292">
        <v>75</v>
      </c>
    </row>
    <row r="293" spans="1:16" hidden="1" x14ac:dyDescent="0.25">
      <c r="A293" t="s">
        <v>316</v>
      </c>
      <c r="B293" t="s">
        <v>17</v>
      </c>
      <c r="C293">
        <v>1990</v>
      </c>
      <c r="D293" t="s">
        <v>20</v>
      </c>
      <c r="E293" t="s">
        <v>22</v>
      </c>
      <c r="F293">
        <v>6.74</v>
      </c>
      <c r="G293">
        <v>9.17</v>
      </c>
      <c r="H293">
        <v>13.97</v>
      </c>
      <c r="I293">
        <v>354</v>
      </c>
      <c r="J293">
        <v>535</v>
      </c>
      <c r="K293">
        <v>94</v>
      </c>
      <c r="L293">
        <v>81</v>
      </c>
      <c r="M293">
        <v>36</v>
      </c>
      <c r="N293">
        <v>432</v>
      </c>
      <c r="O293" t="s">
        <v>17</v>
      </c>
      <c r="P293">
        <v>75</v>
      </c>
    </row>
    <row r="294" spans="1:16" hidden="1" x14ac:dyDescent="0.25">
      <c r="A294" t="s">
        <v>317</v>
      </c>
      <c r="B294">
        <v>2010</v>
      </c>
      <c r="C294">
        <v>2010</v>
      </c>
      <c r="D294" t="s">
        <v>20</v>
      </c>
      <c r="E294" t="s">
        <v>22</v>
      </c>
      <c r="F294">
        <v>6.4</v>
      </c>
      <c r="G294">
        <v>9.33</v>
      </c>
      <c r="H294">
        <v>14.2</v>
      </c>
      <c r="I294">
        <v>260</v>
      </c>
      <c r="J294">
        <v>450</v>
      </c>
      <c r="K294">
        <v>83</v>
      </c>
      <c r="L294">
        <v>71</v>
      </c>
      <c r="M294">
        <v>27</v>
      </c>
      <c r="N294" t="s">
        <v>17</v>
      </c>
      <c r="O294" t="s">
        <v>17</v>
      </c>
      <c r="P294">
        <v>63</v>
      </c>
    </row>
    <row r="295" spans="1:16" hidden="1" x14ac:dyDescent="0.25">
      <c r="A295" t="s">
        <v>318</v>
      </c>
      <c r="B295" t="s">
        <v>17</v>
      </c>
      <c r="C295">
        <v>1980</v>
      </c>
      <c r="D295" t="s">
        <v>20</v>
      </c>
      <c r="E295" t="s">
        <v>22</v>
      </c>
      <c r="F295" t="s">
        <v>17</v>
      </c>
      <c r="G295">
        <v>7</v>
      </c>
      <c r="H295">
        <v>17</v>
      </c>
      <c r="I295">
        <v>220</v>
      </c>
      <c r="J295">
        <v>450</v>
      </c>
      <c r="K295">
        <v>78</v>
      </c>
      <c r="L295">
        <v>54</v>
      </c>
      <c r="M295">
        <v>30</v>
      </c>
      <c r="N295" t="s">
        <v>17</v>
      </c>
      <c r="O295" t="s">
        <v>17</v>
      </c>
      <c r="P295">
        <v>48</v>
      </c>
    </row>
    <row r="296" spans="1:16" hidden="1" x14ac:dyDescent="0.25">
      <c r="A296" t="s">
        <v>319</v>
      </c>
      <c r="B296">
        <v>1998</v>
      </c>
      <c r="C296">
        <v>1990</v>
      </c>
      <c r="D296" t="s">
        <v>20</v>
      </c>
      <c r="E296" t="s">
        <v>22</v>
      </c>
      <c r="F296" t="s">
        <v>17</v>
      </c>
      <c r="G296">
        <v>7.3</v>
      </c>
      <c r="H296">
        <v>14.5</v>
      </c>
      <c r="I296">
        <v>240</v>
      </c>
      <c r="J296">
        <v>450</v>
      </c>
      <c r="K296">
        <v>102</v>
      </c>
      <c r="L296">
        <v>86</v>
      </c>
      <c r="M296">
        <v>35</v>
      </c>
      <c r="N296" t="s">
        <v>17</v>
      </c>
      <c r="O296" t="s">
        <v>17</v>
      </c>
      <c r="P296" t="s">
        <v>17</v>
      </c>
    </row>
    <row r="297" spans="1:16" hidden="1" x14ac:dyDescent="0.25">
      <c r="A297" t="s">
        <v>320</v>
      </c>
      <c r="B297">
        <v>2008</v>
      </c>
      <c r="C297">
        <v>2000</v>
      </c>
      <c r="D297" t="s">
        <v>20</v>
      </c>
      <c r="E297" t="s">
        <v>22</v>
      </c>
      <c r="F297" t="s">
        <v>17</v>
      </c>
      <c r="G297">
        <v>9.7799999999999994</v>
      </c>
      <c r="H297">
        <v>14.62</v>
      </c>
      <c r="I297">
        <v>278</v>
      </c>
      <c r="J297">
        <v>450</v>
      </c>
      <c r="K297">
        <v>94</v>
      </c>
      <c r="L297">
        <v>81</v>
      </c>
      <c r="M297">
        <v>32</v>
      </c>
      <c r="N297" t="s">
        <v>17</v>
      </c>
      <c r="O297" t="s">
        <v>17</v>
      </c>
      <c r="P297">
        <v>75</v>
      </c>
    </row>
    <row r="298" spans="1:16" hidden="1" x14ac:dyDescent="0.25">
      <c r="A298" t="s">
        <v>321</v>
      </c>
      <c r="B298" t="s">
        <v>17</v>
      </c>
      <c r="C298">
        <v>2000</v>
      </c>
      <c r="D298" t="s">
        <v>20</v>
      </c>
      <c r="E298" t="s">
        <v>22</v>
      </c>
      <c r="F298" t="s">
        <v>17</v>
      </c>
      <c r="G298">
        <v>11.7</v>
      </c>
      <c r="H298">
        <v>10.5</v>
      </c>
      <c r="I298">
        <v>265</v>
      </c>
      <c r="J298">
        <v>450</v>
      </c>
      <c r="K298">
        <v>109</v>
      </c>
      <c r="L298">
        <v>76</v>
      </c>
      <c r="M298">
        <v>35</v>
      </c>
      <c r="N298" t="s">
        <v>17</v>
      </c>
      <c r="O298" t="s">
        <v>17</v>
      </c>
      <c r="P298">
        <v>48</v>
      </c>
    </row>
    <row r="299" spans="1:16" hidden="1" x14ac:dyDescent="0.25">
      <c r="A299" t="s">
        <v>322</v>
      </c>
      <c r="B299" t="s">
        <v>17</v>
      </c>
      <c r="C299">
        <v>1990</v>
      </c>
      <c r="D299" t="s">
        <v>20</v>
      </c>
      <c r="E299" t="s">
        <v>22</v>
      </c>
      <c r="F299">
        <v>6.45</v>
      </c>
      <c r="G299">
        <v>9.75</v>
      </c>
      <c r="H299">
        <v>13.44</v>
      </c>
      <c r="I299">
        <v>282</v>
      </c>
      <c r="J299">
        <v>450</v>
      </c>
      <c r="K299">
        <v>100</v>
      </c>
      <c r="L299">
        <v>86</v>
      </c>
      <c r="M299">
        <v>27</v>
      </c>
      <c r="N299" t="s">
        <v>17</v>
      </c>
      <c r="O299" t="s">
        <v>17</v>
      </c>
      <c r="P299">
        <v>75</v>
      </c>
    </row>
    <row r="300" spans="1:16" hidden="1" x14ac:dyDescent="0.25">
      <c r="A300" t="s">
        <v>323</v>
      </c>
      <c r="B300" t="s">
        <v>17</v>
      </c>
      <c r="C300">
        <v>2000</v>
      </c>
      <c r="D300" t="s">
        <v>20</v>
      </c>
      <c r="E300" t="s">
        <v>22</v>
      </c>
      <c r="F300" t="s">
        <v>17</v>
      </c>
      <c r="G300">
        <v>7.3</v>
      </c>
      <c r="H300">
        <v>10.220000000000001</v>
      </c>
      <c r="I300">
        <v>264</v>
      </c>
      <c r="J300">
        <v>472.5</v>
      </c>
      <c r="K300">
        <v>113</v>
      </c>
      <c r="L300">
        <v>97</v>
      </c>
      <c r="M300">
        <v>34</v>
      </c>
      <c r="N300" t="s">
        <v>17</v>
      </c>
      <c r="O300" t="s">
        <v>17</v>
      </c>
      <c r="P300">
        <v>60</v>
      </c>
    </row>
    <row r="301" spans="1:16" hidden="1" x14ac:dyDescent="0.25">
      <c r="A301" t="s">
        <v>324</v>
      </c>
      <c r="B301" t="s">
        <v>17</v>
      </c>
      <c r="C301">
        <v>2000</v>
      </c>
      <c r="D301" t="s">
        <v>20</v>
      </c>
      <c r="E301" t="s">
        <v>22</v>
      </c>
      <c r="F301" t="s">
        <v>17</v>
      </c>
      <c r="G301">
        <v>8.1</v>
      </c>
      <c r="H301">
        <v>11</v>
      </c>
      <c r="I301">
        <v>285</v>
      </c>
      <c r="J301">
        <v>472.5</v>
      </c>
      <c r="K301">
        <v>146</v>
      </c>
      <c r="L301">
        <v>135</v>
      </c>
      <c r="M301">
        <v>32</v>
      </c>
      <c r="N301" t="s">
        <v>17</v>
      </c>
      <c r="O301" t="s">
        <v>17</v>
      </c>
      <c r="P301">
        <v>75</v>
      </c>
    </row>
    <row r="302" spans="1:16" hidden="1" x14ac:dyDescent="0.25">
      <c r="A302" t="s">
        <v>325</v>
      </c>
      <c r="B302" t="s">
        <v>17</v>
      </c>
      <c r="C302">
        <v>1990</v>
      </c>
      <c r="D302" t="s">
        <v>20</v>
      </c>
      <c r="E302" t="s">
        <v>22</v>
      </c>
      <c r="F302">
        <v>5.8</v>
      </c>
      <c r="G302">
        <v>9.15</v>
      </c>
      <c r="H302">
        <v>11.4</v>
      </c>
      <c r="I302">
        <v>284</v>
      </c>
      <c r="J302">
        <v>450</v>
      </c>
      <c r="K302">
        <v>108</v>
      </c>
      <c r="L302">
        <v>81</v>
      </c>
      <c r="M302">
        <v>35</v>
      </c>
      <c r="N302">
        <v>432</v>
      </c>
      <c r="O302" t="s">
        <v>17</v>
      </c>
      <c r="P302">
        <v>75</v>
      </c>
    </row>
    <row r="303" spans="1:16" hidden="1" x14ac:dyDescent="0.25">
      <c r="A303" t="s">
        <v>326</v>
      </c>
      <c r="B303" t="s">
        <v>17</v>
      </c>
      <c r="C303">
        <v>1990</v>
      </c>
      <c r="D303" t="s">
        <v>20</v>
      </c>
      <c r="E303" t="s">
        <v>17</v>
      </c>
      <c r="F303" t="s">
        <v>17</v>
      </c>
      <c r="G303">
        <v>8.6</v>
      </c>
      <c r="H303">
        <v>8.3000000000000007</v>
      </c>
      <c r="I303">
        <v>110</v>
      </c>
      <c r="J303">
        <v>250</v>
      </c>
      <c r="K303">
        <v>78</v>
      </c>
      <c r="L303">
        <v>59</v>
      </c>
      <c r="M303">
        <v>22</v>
      </c>
      <c r="N303" t="s">
        <v>17</v>
      </c>
      <c r="O303" t="s">
        <v>17</v>
      </c>
      <c r="P303">
        <v>19</v>
      </c>
    </row>
    <row r="304" spans="1:16" hidden="1" x14ac:dyDescent="0.25">
      <c r="A304" t="s">
        <v>327</v>
      </c>
      <c r="B304">
        <v>2010</v>
      </c>
      <c r="C304">
        <v>2010</v>
      </c>
      <c r="D304" t="s">
        <v>20</v>
      </c>
      <c r="E304" t="s">
        <v>17</v>
      </c>
      <c r="F304" t="s">
        <v>17</v>
      </c>
      <c r="G304">
        <v>8.02</v>
      </c>
      <c r="H304" t="s">
        <v>17</v>
      </c>
      <c r="I304">
        <v>120</v>
      </c>
      <c r="J304">
        <v>242</v>
      </c>
      <c r="K304">
        <v>97</v>
      </c>
      <c r="L304">
        <v>86</v>
      </c>
      <c r="M304" t="s">
        <v>17</v>
      </c>
      <c r="N304" t="s">
        <v>17</v>
      </c>
      <c r="O304" t="s">
        <v>17</v>
      </c>
      <c r="P304">
        <v>37</v>
      </c>
    </row>
    <row r="305" spans="1:16" hidden="1" x14ac:dyDescent="0.25">
      <c r="A305" t="s">
        <v>328</v>
      </c>
      <c r="B305" t="s">
        <v>17</v>
      </c>
      <c r="C305">
        <v>2000</v>
      </c>
      <c r="D305" t="s">
        <v>20</v>
      </c>
      <c r="E305" t="s">
        <v>17</v>
      </c>
      <c r="F305" t="s">
        <v>17</v>
      </c>
      <c r="G305">
        <v>7.48</v>
      </c>
      <c r="H305">
        <v>7.27</v>
      </c>
      <c r="I305">
        <v>200</v>
      </c>
      <c r="J305">
        <v>315</v>
      </c>
      <c r="K305">
        <v>135</v>
      </c>
      <c r="L305">
        <v>119</v>
      </c>
      <c r="M305">
        <v>35</v>
      </c>
      <c r="N305" t="s">
        <v>17</v>
      </c>
      <c r="O305" t="s">
        <v>17</v>
      </c>
      <c r="P305">
        <v>48</v>
      </c>
    </row>
    <row r="306" spans="1:16" hidden="1" x14ac:dyDescent="0.25">
      <c r="A306" t="s">
        <v>329</v>
      </c>
      <c r="B306">
        <v>2003</v>
      </c>
      <c r="C306">
        <v>2000</v>
      </c>
      <c r="D306" t="s">
        <v>20</v>
      </c>
      <c r="E306" t="s">
        <v>22</v>
      </c>
      <c r="F306" t="s">
        <v>17</v>
      </c>
      <c r="G306">
        <v>9.6</v>
      </c>
      <c r="H306">
        <v>10.1</v>
      </c>
      <c r="I306">
        <v>278</v>
      </c>
      <c r="J306">
        <v>472.5</v>
      </c>
      <c r="K306">
        <v>146</v>
      </c>
      <c r="L306">
        <v>123</v>
      </c>
      <c r="M306">
        <v>28</v>
      </c>
      <c r="N306" t="s">
        <v>17</v>
      </c>
      <c r="O306" t="s">
        <v>17</v>
      </c>
      <c r="P306">
        <v>75</v>
      </c>
    </row>
    <row r="307" spans="1:16" hidden="1" x14ac:dyDescent="0.25">
      <c r="A307" t="s">
        <v>330</v>
      </c>
      <c r="B307">
        <v>1996</v>
      </c>
      <c r="C307">
        <v>1990</v>
      </c>
      <c r="D307" t="s">
        <v>20</v>
      </c>
      <c r="E307" t="s">
        <v>22</v>
      </c>
      <c r="F307" t="s">
        <v>17</v>
      </c>
      <c r="G307">
        <v>9.6</v>
      </c>
      <c r="H307">
        <v>10.07</v>
      </c>
      <c r="I307">
        <v>275</v>
      </c>
      <c r="J307">
        <v>472.5</v>
      </c>
      <c r="K307">
        <v>143</v>
      </c>
      <c r="L307">
        <v>116</v>
      </c>
      <c r="M307">
        <v>35</v>
      </c>
      <c r="N307" t="s">
        <v>17</v>
      </c>
      <c r="O307" t="s">
        <v>17</v>
      </c>
      <c r="P307">
        <v>75</v>
      </c>
    </row>
    <row r="308" spans="1:16" hidden="1" x14ac:dyDescent="0.25">
      <c r="A308" t="s">
        <v>331</v>
      </c>
      <c r="B308" t="s">
        <v>17</v>
      </c>
      <c r="C308">
        <v>1990</v>
      </c>
      <c r="D308" t="s">
        <v>20</v>
      </c>
      <c r="E308" t="s">
        <v>17</v>
      </c>
      <c r="F308" t="s">
        <v>17</v>
      </c>
      <c r="G308">
        <v>9</v>
      </c>
      <c r="H308">
        <v>10</v>
      </c>
      <c r="I308">
        <v>130</v>
      </c>
      <c r="J308">
        <v>220</v>
      </c>
      <c r="K308">
        <v>76</v>
      </c>
      <c r="L308">
        <v>67</v>
      </c>
      <c r="M308">
        <v>32</v>
      </c>
      <c r="N308" t="s">
        <v>17</v>
      </c>
      <c r="O308" t="s">
        <v>17</v>
      </c>
      <c r="P308">
        <v>13</v>
      </c>
    </row>
    <row r="309" spans="1:16" hidden="1" x14ac:dyDescent="0.25">
      <c r="A309" t="s">
        <v>332</v>
      </c>
      <c r="B309" t="s">
        <v>17</v>
      </c>
      <c r="C309">
        <v>1990</v>
      </c>
      <c r="D309" t="s">
        <v>20</v>
      </c>
      <c r="E309" t="s">
        <v>17</v>
      </c>
      <c r="F309" t="s">
        <v>17</v>
      </c>
      <c r="G309">
        <v>9</v>
      </c>
      <c r="H309">
        <v>10.1</v>
      </c>
      <c r="I309">
        <v>120</v>
      </c>
      <c r="J309">
        <v>200</v>
      </c>
      <c r="K309">
        <v>76</v>
      </c>
      <c r="L309">
        <v>57</v>
      </c>
      <c r="M309">
        <v>30</v>
      </c>
      <c r="N309" t="s">
        <v>17</v>
      </c>
      <c r="O309" t="s">
        <v>17</v>
      </c>
      <c r="P309">
        <v>19</v>
      </c>
    </row>
    <row r="310" spans="1:16" hidden="1" x14ac:dyDescent="0.25">
      <c r="A310" t="s">
        <v>333</v>
      </c>
      <c r="B310">
        <v>1998</v>
      </c>
      <c r="C310">
        <v>1990</v>
      </c>
      <c r="D310" t="s">
        <v>20</v>
      </c>
      <c r="E310" t="s">
        <v>22</v>
      </c>
      <c r="F310">
        <v>7.92</v>
      </c>
      <c r="G310">
        <v>11.25</v>
      </c>
      <c r="H310">
        <v>15</v>
      </c>
      <c r="I310">
        <v>250</v>
      </c>
      <c r="J310">
        <v>450</v>
      </c>
      <c r="K310">
        <v>92</v>
      </c>
      <c r="L310">
        <v>76</v>
      </c>
      <c r="M310">
        <v>32</v>
      </c>
      <c r="N310" t="s">
        <v>17</v>
      </c>
      <c r="O310" t="s">
        <v>17</v>
      </c>
      <c r="P310">
        <v>45</v>
      </c>
    </row>
    <row r="311" spans="1:16" hidden="1" x14ac:dyDescent="0.25">
      <c r="A311" t="s">
        <v>334</v>
      </c>
      <c r="B311">
        <v>2004</v>
      </c>
      <c r="C311">
        <v>2000</v>
      </c>
      <c r="D311" t="s">
        <v>20</v>
      </c>
      <c r="E311" t="s">
        <v>22</v>
      </c>
      <c r="F311" t="s">
        <v>17</v>
      </c>
      <c r="G311">
        <v>8.9</v>
      </c>
      <c r="H311">
        <v>11.9</v>
      </c>
      <c r="I311">
        <v>330</v>
      </c>
      <c r="J311">
        <v>600</v>
      </c>
      <c r="K311">
        <v>97</v>
      </c>
      <c r="L311">
        <v>76</v>
      </c>
      <c r="M311">
        <v>35</v>
      </c>
      <c r="N311" t="s">
        <v>17</v>
      </c>
      <c r="O311" t="s">
        <v>17</v>
      </c>
      <c r="P311">
        <v>75</v>
      </c>
    </row>
    <row r="312" spans="1:16" hidden="1" x14ac:dyDescent="0.25">
      <c r="A312" t="s">
        <v>335</v>
      </c>
      <c r="B312" t="s">
        <v>17</v>
      </c>
      <c r="C312">
        <v>2000</v>
      </c>
      <c r="D312" t="s">
        <v>20</v>
      </c>
      <c r="E312" t="s">
        <v>22</v>
      </c>
      <c r="F312" t="s">
        <v>17</v>
      </c>
      <c r="G312">
        <v>9</v>
      </c>
      <c r="H312" t="s">
        <v>17</v>
      </c>
      <c r="I312">
        <v>310</v>
      </c>
      <c r="J312">
        <v>600</v>
      </c>
      <c r="K312" t="s">
        <v>17</v>
      </c>
      <c r="L312" t="s">
        <v>17</v>
      </c>
      <c r="M312" t="s">
        <v>17</v>
      </c>
      <c r="N312" t="s">
        <v>17</v>
      </c>
      <c r="O312" t="s">
        <v>17</v>
      </c>
      <c r="P312">
        <v>86</v>
      </c>
    </row>
    <row r="313" spans="1:16" hidden="1" x14ac:dyDescent="0.25">
      <c r="A313" t="s">
        <v>336</v>
      </c>
      <c r="B313" t="s">
        <v>17</v>
      </c>
      <c r="C313">
        <v>2000</v>
      </c>
      <c r="D313" t="s">
        <v>20</v>
      </c>
      <c r="E313" t="s">
        <v>22</v>
      </c>
      <c r="F313" t="s">
        <v>17</v>
      </c>
      <c r="G313">
        <v>8.9</v>
      </c>
      <c r="H313">
        <v>12.1</v>
      </c>
      <c r="I313">
        <v>320</v>
      </c>
      <c r="J313">
        <v>544</v>
      </c>
      <c r="K313">
        <v>97</v>
      </c>
      <c r="L313">
        <v>84</v>
      </c>
      <c r="M313">
        <v>35</v>
      </c>
      <c r="N313" t="s">
        <v>17</v>
      </c>
      <c r="O313" t="s">
        <v>17</v>
      </c>
      <c r="P313">
        <v>75</v>
      </c>
    </row>
    <row r="314" spans="1:16" hidden="1" x14ac:dyDescent="0.25">
      <c r="A314" t="s">
        <v>337</v>
      </c>
      <c r="B314" t="s">
        <v>17</v>
      </c>
      <c r="C314">
        <v>1990</v>
      </c>
      <c r="D314" t="s">
        <v>20</v>
      </c>
      <c r="E314" t="s">
        <v>22</v>
      </c>
      <c r="F314" t="s">
        <v>17</v>
      </c>
      <c r="G314">
        <v>7.55</v>
      </c>
      <c r="H314">
        <v>18.2</v>
      </c>
      <c r="I314">
        <v>114</v>
      </c>
      <c r="J314">
        <v>450</v>
      </c>
      <c r="K314">
        <v>76</v>
      </c>
      <c r="L314">
        <v>62</v>
      </c>
      <c r="M314">
        <v>32</v>
      </c>
      <c r="N314">
        <v>217</v>
      </c>
      <c r="O314" t="s">
        <v>17</v>
      </c>
      <c r="P314">
        <v>63</v>
      </c>
    </row>
    <row r="315" spans="1:16" hidden="1" x14ac:dyDescent="0.25">
      <c r="A315" t="s">
        <v>338</v>
      </c>
      <c r="B315" t="s">
        <v>17</v>
      </c>
      <c r="C315">
        <v>2000</v>
      </c>
      <c r="D315" t="s">
        <v>20</v>
      </c>
      <c r="E315" t="s">
        <v>22</v>
      </c>
      <c r="F315">
        <v>6.24</v>
      </c>
      <c r="G315">
        <v>8.44</v>
      </c>
      <c r="H315">
        <v>9.77</v>
      </c>
      <c r="I315">
        <v>285</v>
      </c>
      <c r="J315">
        <v>472.5</v>
      </c>
      <c r="K315">
        <v>158</v>
      </c>
      <c r="L315">
        <v>135</v>
      </c>
      <c r="M315">
        <v>29</v>
      </c>
      <c r="N315" t="s">
        <v>17</v>
      </c>
      <c r="O315" t="s">
        <v>17</v>
      </c>
      <c r="P315">
        <v>75</v>
      </c>
    </row>
    <row r="316" spans="1:16" hidden="1" x14ac:dyDescent="0.25">
      <c r="A316" t="s">
        <v>339</v>
      </c>
      <c r="B316" t="s">
        <v>17</v>
      </c>
      <c r="C316">
        <v>1980</v>
      </c>
      <c r="D316" t="s">
        <v>20</v>
      </c>
      <c r="E316" t="s">
        <v>22</v>
      </c>
      <c r="F316" t="s">
        <v>17</v>
      </c>
      <c r="G316">
        <v>7.5</v>
      </c>
      <c r="H316">
        <v>10.5</v>
      </c>
      <c r="I316">
        <v>230</v>
      </c>
      <c r="J316">
        <v>450</v>
      </c>
      <c r="K316">
        <v>127</v>
      </c>
      <c r="L316">
        <v>119</v>
      </c>
      <c r="M316">
        <v>32</v>
      </c>
      <c r="N316" t="s">
        <v>17</v>
      </c>
      <c r="O316" t="s">
        <v>17</v>
      </c>
      <c r="P316">
        <v>63</v>
      </c>
    </row>
    <row r="317" spans="1:16" hidden="1" x14ac:dyDescent="0.25">
      <c r="A317" t="s">
        <v>340</v>
      </c>
      <c r="B317">
        <v>2009</v>
      </c>
      <c r="C317">
        <v>2000</v>
      </c>
      <c r="D317" t="s">
        <v>20</v>
      </c>
      <c r="E317" t="s">
        <v>22</v>
      </c>
      <c r="F317">
        <v>6.65</v>
      </c>
      <c r="G317">
        <v>8.1</v>
      </c>
      <c r="H317">
        <v>10.029999999999999</v>
      </c>
      <c r="I317">
        <v>291</v>
      </c>
      <c r="J317">
        <v>472.5</v>
      </c>
      <c r="K317">
        <v>125</v>
      </c>
      <c r="L317">
        <v>116</v>
      </c>
      <c r="M317">
        <v>35</v>
      </c>
      <c r="N317">
        <v>648</v>
      </c>
      <c r="O317" t="s">
        <v>17</v>
      </c>
      <c r="P317">
        <v>75</v>
      </c>
    </row>
    <row r="318" spans="1:16" hidden="1" x14ac:dyDescent="0.25">
      <c r="A318" t="s">
        <v>341</v>
      </c>
      <c r="B318" t="s">
        <v>17</v>
      </c>
      <c r="C318" t="s">
        <v>17</v>
      </c>
      <c r="D318" t="s">
        <v>17</v>
      </c>
      <c r="E318" t="s">
        <v>17</v>
      </c>
      <c r="F318" t="s">
        <v>17</v>
      </c>
      <c r="G318" t="s">
        <v>17</v>
      </c>
      <c r="H318" t="s">
        <v>17</v>
      </c>
      <c r="I318" t="s">
        <v>17</v>
      </c>
      <c r="J318" t="s">
        <v>17</v>
      </c>
      <c r="K318" t="s">
        <v>17</v>
      </c>
      <c r="L318" t="s">
        <v>17</v>
      </c>
      <c r="M318" t="s">
        <v>17</v>
      </c>
      <c r="N318" t="s">
        <v>17</v>
      </c>
      <c r="O318" t="s">
        <v>17</v>
      </c>
      <c r="P318" t="s">
        <v>17</v>
      </c>
    </row>
    <row r="319" spans="1:16" hidden="1" x14ac:dyDescent="0.25">
      <c r="A319" t="s">
        <v>342</v>
      </c>
      <c r="B319" t="s">
        <v>17</v>
      </c>
      <c r="C319">
        <v>2000</v>
      </c>
      <c r="D319" t="s">
        <v>20</v>
      </c>
      <c r="E319" t="s">
        <v>22</v>
      </c>
      <c r="F319" t="s">
        <v>17</v>
      </c>
      <c r="G319">
        <v>8.6999999999999993</v>
      </c>
      <c r="H319">
        <v>14</v>
      </c>
      <c r="I319">
        <v>266</v>
      </c>
      <c r="J319">
        <v>472.5</v>
      </c>
      <c r="K319">
        <v>113</v>
      </c>
      <c r="L319">
        <v>94</v>
      </c>
      <c r="M319">
        <v>35</v>
      </c>
      <c r="N319" t="s">
        <v>17</v>
      </c>
      <c r="O319" t="s">
        <v>17</v>
      </c>
      <c r="P319">
        <v>60</v>
      </c>
    </row>
    <row r="320" spans="1:16" hidden="1" x14ac:dyDescent="0.25">
      <c r="A320" t="s">
        <v>343</v>
      </c>
      <c r="B320">
        <v>2007</v>
      </c>
      <c r="C320">
        <v>2000</v>
      </c>
      <c r="D320" t="s">
        <v>20</v>
      </c>
      <c r="E320" t="s">
        <v>22</v>
      </c>
      <c r="F320">
        <v>7.18</v>
      </c>
      <c r="G320">
        <v>7.94</v>
      </c>
      <c r="H320">
        <v>9.9600000000000009</v>
      </c>
      <c r="I320">
        <v>296.5</v>
      </c>
      <c r="J320">
        <v>472.5</v>
      </c>
      <c r="K320">
        <v>162</v>
      </c>
      <c r="L320">
        <v>148</v>
      </c>
      <c r="M320">
        <v>35</v>
      </c>
      <c r="N320" t="s">
        <v>17</v>
      </c>
      <c r="O320" t="s">
        <v>17</v>
      </c>
      <c r="P320">
        <v>75</v>
      </c>
    </row>
    <row r="321" spans="1:16" hidden="1" x14ac:dyDescent="0.25">
      <c r="A321" t="s">
        <v>344</v>
      </c>
      <c r="B321" t="s">
        <v>17</v>
      </c>
      <c r="C321">
        <v>2010</v>
      </c>
      <c r="D321" t="s">
        <v>20</v>
      </c>
      <c r="E321" t="s">
        <v>22</v>
      </c>
      <c r="F321">
        <v>6.59</v>
      </c>
      <c r="G321">
        <v>8.4</v>
      </c>
      <c r="H321">
        <v>11.6</v>
      </c>
      <c r="I321" t="s">
        <v>17</v>
      </c>
      <c r="J321">
        <v>450</v>
      </c>
      <c r="K321">
        <v>119</v>
      </c>
      <c r="L321">
        <v>103</v>
      </c>
      <c r="M321">
        <v>32</v>
      </c>
      <c r="N321" t="s">
        <v>17</v>
      </c>
      <c r="O321" t="s">
        <v>17</v>
      </c>
      <c r="P321">
        <v>75</v>
      </c>
    </row>
    <row r="322" spans="1:16" hidden="1" x14ac:dyDescent="0.25">
      <c r="A322" t="s">
        <v>345</v>
      </c>
      <c r="B322" t="s">
        <v>17</v>
      </c>
      <c r="C322">
        <v>2000</v>
      </c>
      <c r="D322" t="s">
        <v>20</v>
      </c>
      <c r="E322" t="s">
        <v>22</v>
      </c>
      <c r="F322" t="s">
        <v>17</v>
      </c>
      <c r="G322">
        <v>8.6300000000000008</v>
      </c>
      <c r="H322">
        <v>18.079999999999998</v>
      </c>
      <c r="I322">
        <v>270</v>
      </c>
      <c r="J322">
        <v>450</v>
      </c>
      <c r="K322" t="s">
        <v>17</v>
      </c>
      <c r="L322">
        <v>94</v>
      </c>
      <c r="M322">
        <v>22</v>
      </c>
      <c r="N322" t="s">
        <v>17</v>
      </c>
      <c r="O322" t="s">
        <v>17</v>
      </c>
      <c r="P322">
        <v>75</v>
      </c>
    </row>
    <row r="323" spans="1:16" hidden="1" x14ac:dyDescent="0.25">
      <c r="A323" t="s">
        <v>346</v>
      </c>
      <c r="B323">
        <v>2009</v>
      </c>
      <c r="C323">
        <v>2000</v>
      </c>
      <c r="D323" t="s">
        <v>20</v>
      </c>
      <c r="E323" t="s">
        <v>22</v>
      </c>
      <c r="F323" t="s">
        <v>17</v>
      </c>
      <c r="G323">
        <v>6.6</v>
      </c>
      <c r="H323">
        <v>10</v>
      </c>
      <c r="I323">
        <v>300</v>
      </c>
      <c r="J323">
        <v>472.5</v>
      </c>
      <c r="K323" t="s">
        <v>17</v>
      </c>
      <c r="L323">
        <v>81</v>
      </c>
      <c r="M323">
        <v>38</v>
      </c>
      <c r="N323" t="s">
        <v>17</v>
      </c>
      <c r="O323" t="s">
        <v>17</v>
      </c>
      <c r="P323">
        <v>75</v>
      </c>
    </row>
    <row r="324" spans="1:16" hidden="1" x14ac:dyDescent="0.25">
      <c r="A324" t="s">
        <v>347</v>
      </c>
      <c r="B324">
        <v>1994</v>
      </c>
      <c r="C324">
        <v>1990</v>
      </c>
      <c r="D324" t="s">
        <v>20</v>
      </c>
      <c r="E324" t="s">
        <v>22</v>
      </c>
      <c r="F324">
        <v>6.73</v>
      </c>
      <c r="G324">
        <v>9.8000000000000007</v>
      </c>
      <c r="H324">
        <v>15.6</v>
      </c>
      <c r="I324">
        <v>322</v>
      </c>
      <c r="J324">
        <v>599</v>
      </c>
      <c r="K324" t="s">
        <v>17</v>
      </c>
      <c r="L324">
        <v>91</v>
      </c>
      <c r="M324">
        <v>30</v>
      </c>
      <c r="N324" t="s">
        <v>17</v>
      </c>
      <c r="O324" t="s">
        <v>17</v>
      </c>
      <c r="P324">
        <v>75</v>
      </c>
    </row>
    <row r="325" spans="1:16" hidden="1" x14ac:dyDescent="0.25">
      <c r="A325" t="s">
        <v>348</v>
      </c>
      <c r="B325" t="s">
        <v>17</v>
      </c>
      <c r="C325">
        <v>1990</v>
      </c>
      <c r="D325" t="s">
        <v>20</v>
      </c>
      <c r="E325" t="s">
        <v>22</v>
      </c>
      <c r="F325">
        <v>6.73</v>
      </c>
      <c r="G325">
        <v>9.8000000000000007</v>
      </c>
      <c r="H325">
        <v>15.6</v>
      </c>
      <c r="I325">
        <v>377</v>
      </c>
      <c r="J325">
        <v>680</v>
      </c>
      <c r="K325" t="s">
        <v>17</v>
      </c>
      <c r="L325">
        <v>96</v>
      </c>
      <c r="M325">
        <v>30</v>
      </c>
      <c r="N325" t="s">
        <v>17</v>
      </c>
      <c r="O325" t="s">
        <v>17</v>
      </c>
      <c r="P325">
        <v>75</v>
      </c>
    </row>
    <row r="326" spans="1:16" hidden="1" x14ac:dyDescent="0.25">
      <c r="A326" t="s">
        <v>349</v>
      </c>
      <c r="B326" t="s">
        <v>17</v>
      </c>
      <c r="C326">
        <v>2000</v>
      </c>
      <c r="D326" t="s">
        <v>20</v>
      </c>
      <c r="E326" t="s">
        <v>22</v>
      </c>
      <c r="F326" t="s">
        <v>17</v>
      </c>
      <c r="G326">
        <v>10.199999999999999</v>
      </c>
      <c r="H326">
        <v>12.7</v>
      </c>
      <c r="I326">
        <v>220</v>
      </c>
      <c r="J326">
        <v>450</v>
      </c>
      <c r="K326">
        <v>86</v>
      </c>
      <c r="L326">
        <v>65</v>
      </c>
      <c r="M326">
        <v>35</v>
      </c>
      <c r="N326" t="s">
        <v>17</v>
      </c>
      <c r="O326" t="s">
        <v>17</v>
      </c>
      <c r="P326">
        <v>48</v>
      </c>
    </row>
    <row r="327" spans="1:16" hidden="1" x14ac:dyDescent="0.25">
      <c r="A327" t="s">
        <v>350</v>
      </c>
      <c r="B327" t="s">
        <v>17</v>
      </c>
      <c r="C327">
        <v>1990</v>
      </c>
      <c r="D327" t="s">
        <v>20</v>
      </c>
      <c r="E327" t="s">
        <v>22</v>
      </c>
      <c r="F327" t="s">
        <v>17</v>
      </c>
      <c r="G327">
        <v>12.4</v>
      </c>
      <c r="H327">
        <v>12</v>
      </c>
      <c r="I327">
        <v>280</v>
      </c>
      <c r="J327">
        <v>450</v>
      </c>
      <c r="K327">
        <v>140</v>
      </c>
      <c r="L327">
        <v>97</v>
      </c>
      <c r="M327">
        <v>35</v>
      </c>
      <c r="N327" t="s">
        <v>17</v>
      </c>
      <c r="O327" t="s">
        <v>17</v>
      </c>
      <c r="P327">
        <v>75</v>
      </c>
    </row>
    <row r="328" spans="1:16" hidden="1" x14ac:dyDescent="0.25">
      <c r="A328" t="s">
        <v>351</v>
      </c>
      <c r="B328">
        <v>2006</v>
      </c>
      <c r="C328">
        <v>2000</v>
      </c>
      <c r="D328" t="s">
        <v>20</v>
      </c>
      <c r="E328" t="s">
        <v>22</v>
      </c>
      <c r="F328" t="s">
        <v>17</v>
      </c>
      <c r="G328">
        <v>12.4</v>
      </c>
      <c r="H328">
        <v>12</v>
      </c>
      <c r="I328">
        <v>380</v>
      </c>
      <c r="J328">
        <v>650</v>
      </c>
      <c r="K328">
        <v>124</v>
      </c>
      <c r="L328">
        <v>103</v>
      </c>
      <c r="M328">
        <v>38</v>
      </c>
      <c r="N328" t="s">
        <v>17</v>
      </c>
      <c r="O328" t="s">
        <v>17</v>
      </c>
      <c r="P328">
        <v>75</v>
      </c>
    </row>
    <row r="329" spans="1:16" hidden="1" x14ac:dyDescent="0.25">
      <c r="A329" t="s">
        <v>352</v>
      </c>
      <c r="B329" t="s">
        <v>17</v>
      </c>
      <c r="C329">
        <v>2000</v>
      </c>
      <c r="D329" t="s">
        <v>20</v>
      </c>
      <c r="E329" t="s">
        <v>22</v>
      </c>
      <c r="F329" t="s">
        <v>17</v>
      </c>
      <c r="G329">
        <v>12.4</v>
      </c>
      <c r="H329">
        <v>12</v>
      </c>
      <c r="I329">
        <v>240</v>
      </c>
      <c r="J329">
        <v>450</v>
      </c>
      <c r="K329">
        <v>140</v>
      </c>
      <c r="L329">
        <v>97</v>
      </c>
      <c r="M329">
        <v>35</v>
      </c>
      <c r="N329" t="s">
        <v>17</v>
      </c>
      <c r="O329" t="s">
        <v>17</v>
      </c>
      <c r="P329">
        <v>75</v>
      </c>
    </row>
    <row r="330" spans="1:16" hidden="1" x14ac:dyDescent="0.25">
      <c r="A330" t="s">
        <v>353</v>
      </c>
      <c r="B330">
        <v>2011</v>
      </c>
      <c r="C330">
        <v>2010</v>
      </c>
      <c r="D330" t="s">
        <v>20</v>
      </c>
      <c r="E330" t="s">
        <v>22</v>
      </c>
      <c r="F330">
        <v>6.38</v>
      </c>
      <c r="G330">
        <v>9.4499999999999993</v>
      </c>
      <c r="H330">
        <v>12.5</v>
      </c>
      <c r="I330">
        <v>289.5</v>
      </c>
      <c r="J330">
        <v>472.5</v>
      </c>
      <c r="K330">
        <v>105</v>
      </c>
      <c r="L330">
        <v>100</v>
      </c>
      <c r="M330">
        <v>35</v>
      </c>
      <c r="N330">
        <v>432</v>
      </c>
      <c r="O330" t="s">
        <v>17</v>
      </c>
      <c r="P330">
        <v>75</v>
      </c>
    </row>
    <row r="331" spans="1:16" hidden="1" x14ac:dyDescent="0.25">
      <c r="A331" t="s">
        <v>354</v>
      </c>
      <c r="B331" t="s">
        <v>17</v>
      </c>
      <c r="C331">
        <v>2000</v>
      </c>
      <c r="D331" t="s">
        <v>20</v>
      </c>
      <c r="E331" t="s">
        <v>22</v>
      </c>
      <c r="F331" t="s">
        <v>17</v>
      </c>
      <c r="G331">
        <v>8.8000000000000007</v>
      </c>
      <c r="H331">
        <v>18</v>
      </c>
      <c r="I331">
        <v>300</v>
      </c>
      <c r="J331">
        <v>495</v>
      </c>
      <c r="K331">
        <v>81</v>
      </c>
      <c r="L331">
        <v>76</v>
      </c>
      <c r="M331">
        <v>35</v>
      </c>
      <c r="N331" t="s">
        <v>17</v>
      </c>
      <c r="O331" t="s">
        <v>17</v>
      </c>
      <c r="P331">
        <v>60</v>
      </c>
    </row>
    <row r="332" spans="1:16" hidden="1" x14ac:dyDescent="0.25">
      <c r="A332" t="s">
        <v>355</v>
      </c>
      <c r="B332" t="s">
        <v>17</v>
      </c>
      <c r="C332">
        <v>2000</v>
      </c>
      <c r="D332" t="s">
        <v>20</v>
      </c>
      <c r="E332" t="s">
        <v>22</v>
      </c>
      <c r="F332" t="s">
        <v>17</v>
      </c>
      <c r="G332">
        <v>9.4</v>
      </c>
      <c r="H332">
        <v>15.04</v>
      </c>
      <c r="I332">
        <v>275</v>
      </c>
      <c r="J332">
        <v>450</v>
      </c>
      <c r="K332">
        <v>94</v>
      </c>
      <c r="L332">
        <v>81</v>
      </c>
      <c r="M332">
        <v>35</v>
      </c>
      <c r="N332" t="s">
        <v>17</v>
      </c>
      <c r="O332" t="s">
        <v>17</v>
      </c>
      <c r="P332">
        <v>60</v>
      </c>
    </row>
    <row r="333" spans="1:16" hidden="1" x14ac:dyDescent="0.25">
      <c r="A333" t="s">
        <v>356</v>
      </c>
      <c r="B333" t="s">
        <v>17</v>
      </c>
      <c r="C333">
        <v>2000</v>
      </c>
      <c r="D333" t="s">
        <v>20</v>
      </c>
      <c r="E333" t="s">
        <v>22</v>
      </c>
      <c r="F333" t="s">
        <v>17</v>
      </c>
      <c r="G333">
        <v>8.14</v>
      </c>
      <c r="H333">
        <v>9.44</v>
      </c>
      <c r="I333">
        <v>275</v>
      </c>
      <c r="J333">
        <v>472.5</v>
      </c>
      <c r="K333">
        <v>130</v>
      </c>
      <c r="L333">
        <v>113</v>
      </c>
      <c r="M333">
        <v>35</v>
      </c>
      <c r="N333" t="s">
        <v>17</v>
      </c>
      <c r="O333" t="s">
        <v>17</v>
      </c>
      <c r="P333">
        <v>75</v>
      </c>
    </row>
    <row r="334" spans="1:16" hidden="1" x14ac:dyDescent="0.25">
      <c r="A334" t="s">
        <v>357</v>
      </c>
      <c r="B334">
        <v>2010</v>
      </c>
      <c r="C334">
        <v>2010</v>
      </c>
      <c r="D334" t="s">
        <v>20</v>
      </c>
      <c r="E334" t="s">
        <v>22</v>
      </c>
      <c r="F334" t="s">
        <v>17</v>
      </c>
      <c r="G334">
        <v>8</v>
      </c>
      <c r="H334" t="s">
        <v>17</v>
      </c>
      <c r="I334">
        <v>278</v>
      </c>
      <c r="J334">
        <v>472.5</v>
      </c>
      <c r="K334" t="s">
        <v>17</v>
      </c>
      <c r="L334">
        <v>130</v>
      </c>
      <c r="M334">
        <v>34</v>
      </c>
      <c r="N334" t="s">
        <v>17</v>
      </c>
      <c r="O334" t="s">
        <v>17</v>
      </c>
      <c r="P334">
        <v>75</v>
      </c>
    </row>
    <row r="335" spans="1:16" hidden="1" x14ac:dyDescent="0.25">
      <c r="A335" t="s">
        <v>358</v>
      </c>
      <c r="B335">
        <v>1989</v>
      </c>
      <c r="C335">
        <v>1980</v>
      </c>
      <c r="D335" t="s">
        <v>20</v>
      </c>
      <c r="E335" t="s">
        <v>22</v>
      </c>
      <c r="F335" t="s">
        <v>17</v>
      </c>
      <c r="G335">
        <v>11.34</v>
      </c>
      <c r="H335">
        <v>15</v>
      </c>
      <c r="I335">
        <v>230</v>
      </c>
      <c r="J335">
        <v>450</v>
      </c>
      <c r="K335">
        <v>67</v>
      </c>
      <c r="L335">
        <v>54</v>
      </c>
      <c r="M335">
        <v>27</v>
      </c>
      <c r="N335" t="s">
        <v>17</v>
      </c>
      <c r="O335" t="s">
        <v>17</v>
      </c>
      <c r="P335">
        <v>70</v>
      </c>
    </row>
    <row r="336" spans="1:16" hidden="1" x14ac:dyDescent="0.25">
      <c r="A336" t="s">
        <v>359</v>
      </c>
      <c r="B336" t="s">
        <v>17</v>
      </c>
      <c r="C336">
        <v>2010</v>
      </c>
      <c r="D336" t="s">
        <v>20</v>
      </c>
      <c r="E336" t="s">
        <v>22</v>
      </c>
      <c r="F336">
        <v>5.7</v>
      </c>
      <c r="G336">
        <v>10.76</v>
      </c>
      <c r="H336">
        <v>10.199999999999999</v>
      </c>
      <c r="I336">
        <v>290</v>
      </c>
      <c r="J336">
        <v>450</v>
      </c>
      <c r="K336">
        <v>108</v>
      </c>
      <c r="L336">
        <v>97</v>
      </c>
      <c r="M336">
        <v>30</v>
      </c>
      <c r="N336">
        <v>540</v>
      </c>
      <c r="O336" t="s">
        <v>17</v>
      </c>
      <c r="P336">
        <v>60</v>
      </c>
    </row>
    <row r="337" spans="1:16" hidden="1" x14ac:dyDescent="0.25">
      <c r="A337" t="s">
        <v>360</v>
      </c>
      <c r="B337" t="s">
        <v>17</v>
      </c>
      <c r="C337">
        <v>2010</v>
      </c>
      <c r="D337" t="s">
        <v>20</v>
      </c>
      <c r="E337" t="s">
        <v>22</v>
      </c>
      <c r="F337" t="s">
        <v>17</v>
      </c>
      <c r="G337">
        <v>10.76</v>
      </c>
      <c r="H337">
        <v>10.24</v>
      </c>
      <c r="I337">
        <v>290</v>
      </c>
      <c r="J337">
        <v>472.5</v>
      </c>
      <c r="K337">
        <v>119</v>
      </c>
      <c r="L337">
        <v>97</v>
      </c>
      <c r="M337">
        <v>35</v>
      </c>
      <c r="N337" t="s">
        <v>17</v>
      </c>
      <c r="O337" t="s">
        <v>17</v>
      </c>
      <c r="P337">
        <v>60</v>
      </c>
    </row>
    <row r="338" spans="1:16" hidden="1" x14ac:dyDescent="0.25">
      <c r="A338" t="s">
        <v>361</v>
      </c>
      <c r="B338" t="s">
        <v>17</v>
      </c>
      <c r="C338">
        <v>2000</v>
      </c>
      <c r="D338" t="s">
        <v>20</v>
      </c>
      <c r="E338" t="s">
        <v>22</v>
      </c>
      <c r="F338" t="s">
        <v>17</v>
      </c>
      <c r="G338">
        <v>8.4</v>
      </c>
      <c r="H338">
        <v>9</v>
      </c>
      <c r="I338">
        <v>275</v>
      </c>
      <c r="J338">
        <v>450</v>
      </c>
      <c r="K338">
        <v>110</v>
      </c>
      <c r="L338">
        <v>97</v>
      </c>
      <c r="M338">
        <v>35</v>
      </c>
      <c r="N338" t="s">
        <v>17</v>
      </c>
      <c r="O338" t="s">
        <v>17</v>
      </c>
      <c r="P338">
        <v>63</v>
      </c>
    </row>
    <row r="339" spans="1:16" hidden="1" x14ac:dyDescent="0.25">
      <c r="A339" t="s">
        <v>362</v>
      </c>
      <c r="B339" t="s">
        <v>17</v>
      </c>
      <c r="C339">
        <v>2000</v>
      </c>
      <c r="D339" t="s">
        <v>20</v>
      </c>
      <c r="E339" t="s">
        <v>22</v>
      </c>
      <c r="F339">
        <v>6.86</v>
      </c>
      <c r="G339">
        <v>9.4499999999999993</v>
      </c>
      <c r="H339">
        <v>11.7</v>
      </c>
      <c r="I339">
        <v>360</v>
      </c>
      <c r="J339">
        <v>472.5</v>
      </c>
      <c r="K339">
        <v>119</v>
      </c>
      <c r="L339" t="s">
        <v>17</v>
      </c>
      <c r="M339">
        <v>35</v>
      </c>
      <c r="N339">
        <v>188</v>
      </c>
      <c r="O339" t="s">
        <v>17</v>
      </c>
      <c r="P339">
        <v>60</v>
      </c>
    </row>
    <row r="340" spans="1:16" hidden="1" x14ac:dyDescent="0.25">
      <c r="A340" t="s">
        <v>363</v>
      </c>
      <c r="B340" t="s">
        <v>17</v>
      </c>
      <c r="C340">
        <v>2000</v>
      </c>
      <c r="D340" t="s">
        <v>20</v>
      </c>
      <c r="E340" t="s">
        <v>22</v>
      </c>
      <c r="F340">
        <v>6.5</v>
      </c>
      <c r="G340">
        <v>8.5</v>
      </c>
      <c r="H340">
        <v>13.5</v>
      </c>
      <c r="I340">
        <v>255</v>
      </c>
      <c r="J340">
        <v>450</v>
      </c>
      <c r="K340">
        <v>97</v>
      </c>
      <c r="L340">
        <v>70</v>
      </c>
      <c r="M340">
        <v>27</v>
      </c>
      <c r="N340" t="s">
        <v>17</v>
      </c>
      <c r="O340" t="s">
        <v>17</v>
      </c>
      <c r="P340">
        <v>48</v>
      </c>
    </row>
    <row r="341" spans="1:16" hidden="1" x14ac:dyDescent="0.25">
      <c r="A341" t="s">
        <v>364</v>
      </c>
      <c r="B341" t="s">
        <v>17</v>
      </c>
      <c r="C341">
        <v>2000</v>
      </c>
      <c r="D341" t="s">
        <v>20</v>
      </c>
      <c r="E341" t="s">
        <v>22</v>
      </c>
      <c r="F341">
        <v>6.15</v>
      </c>
      <c r="G341">
        <v>9.27</v>
      </c>
      <c r="H341">
        <v>10.050000000000001</v>
      </c>
      <c r="I341">
        <v>278</v>
      </c>
      <c r="J341">
        <v>472.5</v>
      </c>
      <c r="K341">
        <v>124</v>
      </c>
      <c r="L341">
        <v>119</v>
      </c>
      <c r="M341">
        <v>35</v>
      </c>
      <c r="N341">
        <v>620</v>
      </c>
      <c r="O341" t="s">
        <v>17</v>
      </c>
      <c r="P341">
        <v>75</v>
      </c>
    </row>
    <row r="342" spans="1:16" hidden="1" x14ac:dyDescent="0.25">
      <c r="A342" t="s">
        <v>365</v>
      </c>
      <c r="B342">
        <v>2010</v>
      </c>
      <c r="C342">
        <v>2010</v>
      </c>
      <c r="D342" t="s">
        <v>20</v>
      </c>
      <c r="E342" t="s">
        <v>22</v>
      </c>
      <c r="F342">
        <v>6.28</v>
      </c>
      <c r="G342">
        <v>9.4700000000000006</v>
      </c>
      <c r="H342">
        <v>12.6</v>
      </c>
      <c r="I342">
        <v>292</v>
      </c>
      <c r="J342">
        <v>495</v>
      </c>
      <c r="K342" t="s">
        <v>17</v>
      </c>
      <c r="L342">
        <v>67</v>
      </c>
      <c r="M342">
        <v>32</v>
      </c>
      <c r="N342" t="s">
        <v>17</v>
      </c>
      <c r="O342" t="s">
        <v>17</v>
      </c>
      <c r="P342">
        <v>48</v>
      </c>
    </row>
    <row r="343" spans="1:16" hidden="1" x14ac:dyDescent="0.25">
      <c r="A343" t="s">
        <v>366</v>
      </c>
      <c r="B343">
        <v>1990</v>
      </c>
      <c r="C343">
        <v>1990</v>
      </c>
      <c r="D343" t="s">
        <v>20</v>
      </c>
      <c r="E343" t="s">
        <v>22</v>
      </c>
      <c r="F343">
        <v>5.75</v>
      </c>
      <c r="G343">
        <v>8.6999999999999993</v>
      </c>
      <c r="H343">
        <v>11.8</v>
      </c>
      <c r="I343">
        <v>275</v>
      </c>
      <c r="J343">
        <v>472.5</v>
      </c>
      <c r="K343">
        <v>111</v>
      </c>
      <c r="L343">
        <v>100</v>
      </c>
      <c r="M343">
        <v>35</v>
      </c>
      <c r="N343" t="s">
        <v>17</v>
      </c>
      <c r="O343" t="s">
        <v>17</v>
      </c>
      <c r="P343">
        <v>60</v>
      </c>
    </row>
    <row r="344" spans="1:16" hidden="1" x14ac:dyDescent="0.25">
      <c r="A344" t="s">
        <v>367</v>
      </c>
      <c r="B344">
        <v>2009</v>
      </c>
      <c r="C344">
        <v>2000</v>
      </c>
      <c r="D344" t="s">
        <v>20</v>
      </c>
      <c r="E344" t="s">
        <v>22</v>
      </c>
      <c r="F344">
        <v>6.75</v>
      </c>
      <c r="G344">
        <v>10.4</v>
      </c>
      <c r="H344">
        <v>10.54</v>
      </c>
      <c r="I344">
        <v>289</v>
      </c>
      <c r="J344">
        <v>472.5</v>
      </c>
      <c r="K344">
        <v>159</v>
      </c>
      <c r="L344">
        <v>124</v>
      </c>
      <c r="M344">
        <v>35</v>
      </c>
      <c r="N344">
        <v>648</v>
      </c>
      <c r="O344" t="s">
        <v>17</v>
      </c>
      <c r="P344">
        <v>75</v>
      </c>
    </row>
    <row r="345" spans="1:16" hidden="1" x14ac:dyDescent="0.25">
      <c r="A345" t="s">
        <v>368</v>
      </c>
      <c r="B345">
        <v>1999</v>
      </c>
      <c r="C345">
        <v>1990</v>
      </c>
      <c r="D345" t="s">
        <v>20</v>
      </c>
      <c r="E345" t="s">
        <v>22</v>
      </c>
      <c r="F345">
        <v>6.9</v>
      </c>
      <c r="G345">
        <v>8.6</v>
      </c>
      <c r="H345">
        <v>11.8</v>
      </c>
      <c r="I345">
        <v>289</v>
      </c>
      <c r="J345">
        <v>472.5</v>
      </c>
      <c r="K345">
        <v>130</v>
      </c>
      <c r="L345">
        <v>108</v>
      </c>
      <c r="M345">
        <v>35</v>
      </c>
      <c r="N345" t="s">
        <v>17</v>
      </c>
      <c r="O345" t="s">
        <v>17</v>
      </c>
      <c r="P345">
        <v>75</v>
      </c>
    </row>
    <row r="346" spans="1:16" hidden="1" x14ac:dyDescent="0.25">
      <c r="A346" t="s">
        <v>369</v>
      </c>
      <c r="B346">
        <v>2007</v>
      </c>
      <c r="C346">
        <v>2000</v>
      </c>
      <c r="D346" t="s">
        <v>20</v>
      </c>
      <c r="E346" t="s">
        <v>22</v>
      </c>
      <c r="F346">
        <v>6.32</v>
      </c>
      <c r="G346">
        <v>7.8</v>
      </c>
      <c r="H346">
        <v>10.050000000000001</v>
      </c>
      <c r="I346">
        <v>266</v>
      </c>
      <c r="J346">
        <v>472.5</v>
      </c>
      <c r="K346">
        <v>135</v>
      </c>
      <c r="L346">
        <v>119</v>
      </c>
      <c r="M346">
        <v>35</v>
      </c>
      <c r="N346">
        <v>648</v>
      </c>
      <c r="O346" t="s">
        <v>17</v>
      </c>
      <c r="P346">
        <v>75</v>
      </c>
    </row>
    <row r="347" spans="1:16" hidden="1" x14ac:dyDescent="0.25">
      <c r="A347" t="s">
        <v>370</v>
      </c>
      <c r="B347" t="s">
        <v>17</v>
      </c>
      <c r="C347">
        <v>2000</v>
      </c>
      <c r="D347" t="s">
        <v>20</v>
      </c>
      <c r="E347" t="s">
        <v>22</v>
      </c>
      <c r="F347" t="s">
        <v>17</v>
      </c>
      <c r="G347">
        <v>8.5</v>
      </c>
      <c r="H347">
        <v>9.5</v>
      </c>
      <c r="I347">
        <v>287</v>
      </c>
      <c r="J347">
        <v>472.5</v>
      </c>
      <c r="K347">
        <v>113</v>
      </c>
      <c r="L347">
        <v>103</v>
      </c>
      <c r="M347">
        <v>33</v>
      </c>
      <c r="N347" t="s">
        <v>17</v>
      </c>
      <c r="O347" t="s">
        <v>17</v>
      </c>
      <c r="P347">
        <v>75</v>
      </c>
    </row>
    <row r="348" spans="1:16" hidden="1" x14ac:dyDescent="0.25">
      <c r="A348" t="s">
        <v>371</v>
      </c>
      <c r="B348" t="s">
        <v>17</v>
      </c>
      <c r="C348">
        <v>1990</v>
      </c>
      <c r="D348" t="s">
        <v>20</v>
      </c>
      <c r="E348" t="s">
        <v>22</v>
      </c>
      <c r="F348">
        <v>6.3</v>
      </c>
      <c r="G348">
        <v>10.17</v>
      </c>
      <c r="H348">
        <v>16.989999999999998</v>
      </c>
      <c r="I348">
        <v>225</v>
      </c>
      <c r="J348">
        <v>450</v>
      </c>
      <c r="K348">
        <v>89</v>
      </c>
      <c r="L348">
        <v>67</v>
      </c>
      <c r="M348">
        <v>28</v>
      </c>
      <c r="N348" t="s">
        <v>17</v>
      </c>
      <c r="O348" t="s">
        <v>17</v>
      </c>
      <c r="P348">
        <v>48</v>
      </c>
    </row>
    <row r="349" spans="1:16" hidden="1" x14ac:dyDescent="0.25">
      <c r="A349" t="s">
        <v>372</v>
      </c>
      <c r="B349">
        <v>2012</v>
      </c>
      <c r="C349">
        <v>2010</v>
      </c>
      <c r="D349" t="s">
        <v>20</v>
      </c>
      <c r="E349" t="s">
        <v>17</v>
      </c>
      <c r="F349" t="s">
        <v>17</v>
      </c>
      <c r="G349">
        <v>4.8</v>
      </c>
      <c r="H349" t="s">
        <v>17</v>
      </c>
      <c r="I349">
        <v>70</v>
      </c>
      <c r="J349">
        <v>200</v>
      </c>
      <c r="K349" t="s">
        <v>17</v>
      </c>
      <c r="L349">
        <v>76</v>
      </c>
      <c r="M349" t="s">
        <v>17</v>
      </c>
      <c r="N349" t="s">
        <v>17</v>
      </c>
      <c r="O349" t="s">
        <v>17</v>
      </c>
      <c r="P349" t="s">
        <v>17</v>
      </c>
    </row>
    <row r="350" spans="1:16" hidden="1" x14ac:dyDescent="0.25">
      <c r="A350" t="s">
        <v>373</v>
      </c>
      <c r="B350" t="s">
        <v>17</v>
      </c>
      <c r="C350">
        <v>2000</v>
      </c>
      <c r="D350" t="s">
        <v>20</v>
      </c>
      <c r="E350" t="s">
        <v>22</v>
      </c>
      <c r="F350" t="s">
        <v>17</v>
      </c>
      <c r="G350">
        <v>2.8</v>
      </c>
      <c r="H350">
        <v>10.5</v>
      </c>
      <c r="I350">
        <v>280</v>
      </c>
      <c r="J350">
        <v>472.5</v>
      </c>
      <c r="K350">
        <v>124</v>
      </c>
      <c r="L350">
        <v>92</v>
      </c>
      <c r="M350">
        <v>32</v>
      </c>
      <c r="N350" t="s">
        <v>17</v>
      </c>
      <c r="O350" t="s">
        <v>17</v>
      </c>
      <c r="P350">
        <v>63</v>
      </c>
    </row>
    <row r="351" spans="1:16" hidden="1" x14ac:dyDescent="0.25">
      <c r="A351" t="s">
        <v>374</v>
      </c>
      <c r="B351" t="s">
        <v>17</v>
      </c>
      <c r="C351">
        <v>2000</v>
      </c>
      <c r="D351" t="s">
        <v>20</v>
      </c>
      <c r="E351" t="s">
        <v>22</v>
      </c>
      <c r="F351" t="s">
        <v>17</v>
      </c>
      <c r="G351">
        <v>9.9</v>
      </c>
      <c r="H351">
        <v>14.27</v>
      </c>
      <c r="I351">
        <v>274</v>
      </c>
      <c r="J351">
        <v>472.5</v>
      </c>
      <c r="K351">
        <v>108</v>
      </c>
      <c r="L351">
        <v>98</v>
      </c>
      <c r="M351">
        <v>27</v>
      </c>
      <c r="N351" t="s">
        <v>17</v>
      </c>
      <c r="O351" t="s">
        <v>17</v>
      </c>
      <c r="P351">
        <v>75</v>
      </c>
    </row>
    <row r="352" spans="1:16" hidden="1" x14ac:dyDescent="0.25">
      <c r="A352" t="s">
        <v>375</v>
      </c>
      <c r="B352" t="s">
        <v>17</v>
      </c>
      <c r="C352">
        <v>2000</v>
      </c>
      <c r="D352" t="s">
        <v>20</v>
      </c>
      <c r="E352" t="s">
        <v>22</v>
      </c>
      <c r="F352">
        <v>6.8</v>
      </c>
      <c r="G352">
        <v>8.6</v>
      </c>
      <c r="H352">
        <v>10.6</v>
      </c>
      <c r="I352">
        <v>289</v>
      </c>
      <c r="J352">
        <v>472.5</v>
      </c>
      <c r="K352">
        <v>130</v>
      </c>
      <c r="L352">
        <v>119</v>
      </c>
      <c r="M352">
        <v>35</v>
      </c>
      <c r="N352">
        <v>648</v>
      </c>
      <c r="O352" t="s">
        <v>17</v>
      </c>
      <c r="P352">
        <v>75</v>
      </c>
    </row>
    <row r="353" spans="1:16" hidden="1" x14ac:dyDescent="0.25">
      <c r="A353" t="s">
        <v>376</v>
      </c>
      <c r="B353" t="s">
        <v>17</v>
      </c>
      <c r="C353">
        <v>2000</v>
      </c>
      <c r="D353" t="s">
        <v>20</v>
      </c>
      <c r="E353" t="s">
        <v>22</v>
      </c>
      <c r="F353" t="s">
        <v>17</v>
      </c>
      <c r="G353">
        <v>8.6</v>
      </c>
      <c r="H353">
        <v>17.5</v>
      </c>
      <c r="I353">
        <v>230</v>
      </c>
      <c r="J353">
        <v>420</v>
      </c>
      <c r="K353">
        <v>81</v>
      </c>
      <c r="L353">
        <v>76</v>
      </c>
      <c r="M353">
        <v>27</v>
      </c>
      <c r="N353" t="s">
        <v>17</v>
      </c>
      <c r="O353" t="s">
        <v>17</v>
      </c>
      <c r="P353">
        <v>39</v>
      </c>
    </row>
    <row r="354" spans="1:16" hidden="1" x14ac:dyDescent="0.25">
      <c r="A354" t="s">
        <v>377</v>
      </c>
      <c r="B354" t="s">
        <v>17</v>
      </c>
      <c r="C354">
        <v>2000</v>
      </c>
      <c r="D354" t="s">
        <v>20</v>
      </c>
      <c r="E354" t="s">
        <v>22</v>
      </c>
      <c r="F354" t="s">
        <v>17</v>
      </c>
      <c r="G354" t="s">
        <v>17</v>
      </c>
      <c r="H354" t="s">
        <v>17</v>
      </c>
      <c r="I354">
        <v>200</v>
      </c>
      <c r="J354">
        <v>307</v>
      </c>
      <c r="K354">
        <v>57</v>
      </c>
      <c r="L354">
        <v>43</v>
      </c>
      <c r="M354">
        <v>24</v>
      </c>
      <c r="N354" t="s">
        <v>17</v>
      </c>
      <c r="O354" t="s">
        <v>17</v>
      </c>
      <c r="P354">
        <v>37</v>
      </c>
    </row>
    <row r="355" spans="1:16" hidden="1" x14ac:dyDescent="0.25">
      <c r="A355" t="s">
        <v>378</v>
      </c>
      <c r="B355" t="s">
        <v>17</v>
      </c>
      <c r="C355">
        <v>2000</v>
      </c>
      <c r="D355" t="s">
        <v>20</v>
      </c>
      <c r="E355" t="s">
        <v>22</v>
      </c>
      <c r="F355" t="s">
        <v>17</v>
      </c>
      <c r="G355">
        <v>9</v>
      </c>
      <c r="H355">
        <v>11.8</v>
      </c>
      <c r="I355">
        <v>300</v>
      </c>
      <c r="J355">
        <v>450</v>
      </c>
      <c r="K355">
        <v>97</v>
      </c>
      <c r="L355">
        <v>92</v>
      </c>
      <c r="M355">
        <v>30</v>
      </c>
      <c r="N355" t="s">
        <v>17</v>
      </c>
      <c r="O355" t="s">
        <v>17</v>
      </c>
      <c r="P355">
        <v>60</v>
      </c>
    </row>
    <row r="356" spans="1:16" hidden="1" x14ac:dyDescent="0.25">
      <c r="A356" t="s">
        <v>379</v>
      </c>
      <c r="B356" t="s">
        <v>17</v>
      </c>
      <c r="C356">
        <v>2000</v>
      </c>
      <c r="D356" t="s">
        <v>20</v>
      </c>
      <c r="E356" t="s">
        <v>22</v>
      </c>
      <c r="F356" t="s">
        <v>17</v>
      </c>
      <c r="G356">
        <v>9.6</v>
      </c>
      <c r="H356">
        <v>12.6</v>
      </c>
      <c r="I356">
        <v>260</v>
      </c>
      <c r="J356">
        <v>450</v>
      </c>
      <c r="K356">
        <v>92</v>
      </c>
      <c r="L356">
        <v>81</v>
      </c>
      <c r="M356">
        <v>27</v>
      </c>
      <c r="N356" t="s">
        <v>17</v>
      </c>
      <c r="O356" t="s">
        <v>17</v>
      </c>
      <c r="P356">
        <v>60</v>
      </c>
    </row>
    <row r="357" spans="1:16" hidden="1" x14ac:dyDescent="0.25">
      <c r="A357" t="s">
        <v>380</v>
      </c>
      <c r="B357">
        <v>2010</v>
      </c>
      <c r="C357">
        <v>2010</v>
      </c>
      <c r="D357" t="s">
        <v>20</v>
      </c>
      <c r="E357" t="s">
        <v>22</v>
      </c>
      <c r="F357" t="s">
        <v>17</v>
      </c>
      <c r="G357">
        <v>8.25</v>
      </c>
      <c r="H357" t="s">
        <v>17</v>
      </c>
      <c r="I357">
        <v>278</v>
      </c>
      <c r="J357">
        <v>472.5</v>
      </c>
      <c r="K357">
        <v>135</v>
      </c>
      <c r="L357">
        <v>113</v>
      </c>
      <c r="M357">
        <v>35</v>
      </c>
      <c r="N357" t="s">
        <v>17</v>
      </c>
      <c r="O357" t="s">
        <v>17</v>
      </c>
      <c r="P357">
        <v>60</v>
      </c>
    </row>
    <row r="358" spans="1:16" hidden="1" x14ac:dyDescent="0.25">
      <c r="A358" t="s">
        <v>381</v>
      </c>
      <c r="B358" t="s">
        <v>17</v>
      </c>
      <c r="C358">
        <v>2010</v>
      </c>
      <c r="D358" t="s">
        <v>20</v>
      </c>
      <c r="E358" t="s">
        <v>17</v>
      </c>
      <c r="F358" t="s">
        <v>17</v>
      </c>
      <c r="G358" t="s">
        <v>17</v>
      </c>
      <c r="H358" t="s">
        <v>17</v>
      </c>
      <c r="I358">
        <v>190</v>
      </c>
      <c r="J358">
        <v>315</v>
      </c>
      <c r="K358">
        <v>146</v>
      </c>
      <c r="L358">
        <v>119</v>
      </c>
      <c r="M358">
        <v>35</v>
      </c>
      <c r="N358" t="s">
        <v>17</v>
      </c>
      <c r="O358" t="s">
        <v>17</v>
      </c>
      <c r="P358">
        <v>48</v>
      </c>
    </row>
    <row r="359" spans="1:16" hidden="1" x14ac:dyDescent="0.25">
      <c r="A359" t="s">
        <v>382</v>
      </c>
      <c r="B359" t="s">
        <v>17</v>
      </c>
      <c r="C359">
        <v>1980</v>
      </c>
      <c r="D359" t="s">
        <v>20</v>
      </c>
      <c r="E359" t="s">
        <v>22</v>
      </c>
      <c r="F359" t="s">
        <v>17</v>
      </c>
      <c r="G359">
        <v>11.3</v>
      </c>
      <c r="H359">
        <v>17.399999999999999</v>
      </c>
      <c r="I359">
        <v>240</v>
      </c>
      <c r="J359">
        <v>450</v>
      </c>
      <c r="K359">
        <v>81</v>
      </c>
      <c r="L359">
        <v>65</v>
      </c>
      <c r="M359">
        <v>32</v>
      </c>
      <c r="N359" t="s">
        <v>17</v>
      </c>
      <c r="O359" t="s">
        <v>17</v>
      </c>
      <c r="P359">
        <v>48</v>
      </c>
    </row>
    <row r="360" spans="1:16" hidden="1" x14ac:dyDescent="0.25">
      <c r="A360" t="s">
        <v>383</v>
      </c>
      <c r="B360">
        <v>2003</v>
      </c>
      <c r="C360">
        <v>2000</v>
      </c>
      <c r="D360" t="s">
        <v>20</v>
      </c>
      <c r="E360" t="s">
        <v>22</v>
      </c>
      <c r="F360">
        <v>6.85</v>
      </c>
      <c r="G360">
        <v>8.5500000000000007</v>
      </c>
      <c r="H360">
        <v>12.48</v>
      </c>
      <c r="I360">
        <v>320</v>
      </c>
      <c r="J360">
        <v>600</v>
      </c>
      <c r="K360">
        <v>105</v>
      </c>
      <c r="L360">
        <v>100</v>
      </c>
      <c r="M360">
        <v>31</v>
      </c>
      <c r="N360" t="s">
        <v>17</v>
      </c>
      <c r="O360" t="s">
        <v>17</v>
      </c>
      <c r="P360">
        <v>75</v>
      </c>
    </row>
    <row r="361" spans="1:16" hidden="1" x14ac:dyDescent="0.25">
      <c r="A361" t="s">
        <v>384</v>
      </c>
      <c r="B361" t="s">
        <v>17</v>
      </c>
      <c r="C361">
        <v>2000</v>
      </c>
      <c r="D361" t="s">
        <v>20</v>
      </c>
      <c r="E361" t="s">
        <v>22</v>
      </c>
      <c r="F361">
        <v>6.04</v>
      </c>
      <c r="G361">
        <v>9.1</v>
      </c>
      <c r="H361">
        <v>10.095000000000001</v>
      </c>
      <c r="I361">
        <v>284</v>
      </c>
      <c r="J361">
        <v>469</v>
      </c>
      <c r="K361">
        <v>122</v>
      </c>
      <c r="L361">
        <v>108</v>
      </c>
      <c r="M361">
        <v>34</v>
      </c>
      <c r="N361">
        <v>756</v>
      </c>
      <c r="O361" t="s">
        <v>17</v>
      </c>
      <c r="P361">
        <v>75</v>
      </c>
    </row>
    <row r="362" spans="1:16" hidden="1" x14ac:dyDescent="0.25">
      <c r="A362" t="s">
        <v>385</v>
      </c>
      <c r="B362">
        <v>2009</v>
      </c>
      <c r="C362">
        <v>2000</v>
      </c>
      <c r="D362" t="s">
        <v>20</v>
      </c>
      <c r="E362" t="s">
        <v>22</v>
      </c>
      <c r="F362" t="s">
        <v>17</v>
      </c>
      <c r="G362">
        <v>10</v>
      </c>
      <c r="H362">
        <v>16.100000000000001</v>
      </c>
      <c r="I362">
        <v>330</v>
      </c>
      <c r="J362">
        <v>517.5</v>
      </c>
      <c r="K362">
        <v>76</v>
      </c>
      <c r="L362">
        <v>65</v>
      </c>
      <c r="M362">
        <v>30</v>
      </c>
      <c r="N362" t="s">
        <v>17</v>
      </c>
      <c r="O362" t="s">
        <v>17</v>
      </c>
      <c r="P362">
        <v>60</v>
      </c>
    </row>
    <row r="363" spans="1:16" hidden="1" x14ac:dyDescent="0.25">
      <c r="A363" t="s">
        <v>386</v>
      </c>
      <c r="B363" t="s">
        <v>17</v>
      </c>
      <c r="C363">
        <v>2000</v>
      </c>
      <c r="D363" t="s">
        <v>20</v>
      </c>
      <c r="E363" t="s">
        <v>22</v>
      </c>
      <c r="F363">
        <v>5.7750000000000004</v>
      </c>
      <c r="G363">
        <v>9.66</v>
      </c>
      <c r="H363">
        <v>9.56</v>
      </c>
      <c r="I363">
        <v>320</v>
      </c>
      <c r="J363">
        <v>600</v>
      </c>
      <c r="K363">
        <v>130</v>
      </c>
      <c r="L363">
        <v>100</v>
      </c>
      <c r="M363">
        <v>39</v>
      </c>
      <c r="N363">
        <v>30</v>
      </c>
      <c r="O363" t="s">
        <v>17</v>
      </c>
      <c r="P363">
        <v>63</v>
      </c>
    </row>
    <row r="364" spans="1:16" hidden="1" x14ac:dyDescent="0.25">
      <c r="A364" t="s">
        <v>387</v>
      </c>
      <c r="B364">
        <v>2009</v>
      </c>
      <c r="C364">
        <v>2000</v>
      </c>
      <c r="D364" t="s">
        <v>20</v>
      </c>
      <c r="E364" t="s">
        <v>22</v>
      </c>
      <c r="F364">
        <v>6.87</v>
      </c>
      <c r="G364">
        <v>9.6</v>
      </c>
      <c r="H364">
        <v>12.4</v>
      </c>
      <c r="I364">
        <v>320</v>
      </c>
      <c r="J364">
        <v>600</v>
      </c>
      <c r="K364">
        <v>119</v>
      </c>
      <c r="L364">
        <v>97</v>
      </c>
      <c r="M364">
        <v>39</v>
      </c>
      <c r="N364" t="s">
        <v>17</v>
      </c>
      <c r="O364" t="s">
        <v>17</v>
      </c>
      <c r="P364">
        <v>75</v>
      </c>
    </row>
    <row r="365" spans="1:16" hidden="1" x14ac:dyDescent="0.25">
      <c r="A365" t="s">
        <v>388</v>
      </c>
      <c r="B365" t="s">
        <v>17</v>
      </c>
      <c r="C365">
        <v>2000</v>
      </c>
      <c r="D365" t="s">
        <v>20</v>
      </c>
      <c r="E365" t="s">
        <v>17</v>
      </c>
      <c r="F365" t="s">
        <v>17</v>
      </c>
      <c r="G365">
        <v>8.94</v>
      </c>
      <c r="H365">
        <v>11.5</v>
      </c>
      <c r="I365">
        <v>119.5</v>
      </c>
      <c r="J365">
        <v>250</v>
      </c>
      <c r="K365">
        <v>88</v>
      </c>
      <c r="L365">
        <v>65</v>
      </c>
      <c r="M365">
        <v>27</v>
      </c>
      <c r="N365" t="s">
        <v>17</v>
      </c>
      <c r="O365" t="s">
        <v>17</v>
      </c>
      <c r="P365">
        <v>24</v>
      </c>
    </row>
    <row r="366" spans="1:16" hidden="1" x14ac:dyDescent="0.25">
      <c r="A366" t="s">
        <v>389</v>
      </c>
      <c r="B366" t="s">
        <v>17</v>
      </c>
      <c r="C366">
        <v>2000</v>
      </c>
      <c r="D366" t="s">
        <v>20</v>
      </c>
      <c r="E366" t="s">
        <v>22</v>
      </c>
      <c r="F366" t="s">
        <v>17</v>
      </c>
      <c r="G366">
        <v>8.76</v>
      </c>
      <c r="H366">
        <v>10.11</v>
      </c>
      <c r="I366">
        <v>265</v>
      </c>
      <c r="J366">
        <v>472.5</v>
      </c>
      <c r="K366">
        <v>119</v>
      </c>
      <c r="L366">
        <v>90</v>
      </c>
      <c r="M366">
        <v>34</v>
      </c>
      <c r="N366" t="s">
        <v>17</v>
      </c>
      <c r="O366" t="s">
        <v>17</v>
      </c>
      <c r="P366">
        <v>71</v>
      </c>
    </row>
    <row r="367" spans="1:16" hidden="1" x14ac:dyDescent="0.25">
      <c r="A367" t="s">
        <v>390</v>
      </c>
      <c r="B367">
        <v>2013</v>
      </c>
      <c r="C367">
        <v>2010</v>
      </c>
      <c r="D367" t="s">
        <v>20</v>
      </c>
      <c r="E367" t="s">
        <v>22</v>
      </c>
      <c r="F367">
        <v>7.04</v>
      </c>
      <c r="G367">
        <v>9.6</v>
      </c>
      <c r="H367">
        <v>16.649999999999999</v>
      </c>
      <c r="I367">
        <v>350</v>
      </c>
      <c r="J367">
        <v>600</v>
      </c>
      <c r="K367" t="s">
        <v>17</v>
      </c>
      <c r="L367">
        <v>86</v>
      </c>
      <c r="M367">
        <v>34</v>
      </c>
      <c r="N367">
        <v>324</v>
      </c>
      <c r="O367" t="s">
        <v>17</v>
      </c>
      <c r="P367">
        <v>75</v>
      </c>
    </row>
    <row r="368" spans="1:16" hidden="1" x14ac:dyDescent="0.25">
      <c r="A368" t="s">
        <v>391</v>
      </c>
      <c r="B368" t="s">
        <v>17</v>
      </c>
      <c r="C368">
        <v>2000</v>
      </c>
      <c r="D368" t="s">
        <v>20</v>
      </c>
      <c r="E368" t="s">
        <v>22</v>
      </c>
      <c r="F368" t="s">
        <v>17</v>
      </c>
      <c r="G368">
        <v>15.5</v>
      </c>
      <c r="H368">
        <v>16</v>
      </c>
      <c r="I368">
        <v>220</v>
      </c>
      <c r="J368">
        <v>400</v>
      </c>
      <c r="K368">
        <v>81</v>
      </c>
      <c r="L368">
        <v>70</v>
      </c>
      <c r="M368">
        <v>32</v>
      </c>
      <c r="N368" t="s">
        <v>17</v>
      </c>
      <c r="O368" t="s">
        <v>17</v>
      </c>
      <c r="P368">
        <v>30</v>
      </c>
    </row>
    <row r="369" spans="1:16" hidden="1" x14ac:dyDescent="0.25">
      <c r="A369" t="s">
        <v>392</v>
      </c>
      <c r="B369" t="s">
        <v>17</v>
      </c>
      <c r="C369">
        <v>2000</v>
      </c>
      <c r="D369" t="s">
        <v>20</v>
      </c>
      <c r="E369" t="s">
        <v>22</v>
      </c>
      <c r="F369" t="s">
        <v>17</v>
      </c>
      <c r="G369">
        <v>10.1</v>
      </c>
      <c r="H369">
        <v>15.1</v>
      </c>
      <c r="I369">
        <v>295</v>
      </c>
      <c r="J369">
        <v>472.5</v>
      </c>
      <c r="K369">
        <v>107</v>
      </c>
      <c r="L369">
        <v>89</v>
      </c>
      <c r="M369">
        <v>27</v>
      </c>
      <c r="N369" t="s">
        <v>17</v>
      </c>
      <c r="O369" t="s">
        <v>17</v>
      </c>
      <c r="P369">
        <v>60</v>
      </c>
    </row>
    <row r="370" spans="1:16" hidden="1" x14ac:dyDescent="0.25">
      <c r="A370" t="s">
        <v>393</v>
      </c>
      <c r="B370" t="s">
        <v>17</v>
      </c>
      <c r="C370">
        <v>2000</v>
      </c>
      <c r="D370" t="s">
        <v>20</v>
      </c>
      <c r="E370" t="s">
        <v>22</v>
      </c>
      <c r="F370" t="s">
        <v>17</v>
      </c>
      <c r="G370">
        <v>9.6999999999999993</v>
      </c>
      <c r="H370">
        <v>13.8</v>
      </c>
      <c r="I370">
        <v>262</v>
      </c>
      <c r="J370">
        <v>450</v>
      </c>
      <c r="K370">
        <v>83</v>
      </c>
      <c r="L370">
        <v>70</v>
      </c>
      <c r="M370">
        <v>32</v>
      </c>
      <c r="N370" t="s">
        <v>17</v>
      </c>
      <c r="O370" t="s">
        <v>17</v>
      </c>
      <c r="P370">
        <v>60</v>
      </c>
    </row>
    <row r="371" spans="1:16" hidden="1" x14ac:dyDescent="0.25">
      <c r="A371" t="s">
        <v>394</v>
      </c>
      <c r="B371" t="s">
        <v>17</v>
      </c>
      <c r="C371">
        <v>1980</v>
      </c>
      <c r="D371" t="s">
        <v>20</v>
      </c>
      <c r="E371" t="s">
        <v>22</v>
      </c>
      <c r="F371" t="s">
        <v>17</v>
      </c>
      <c r="G371">
        <v>9.0299999999999994</v>
      </c>
      <c r="H371">
        <v>15.1</v>
      </c>
      <c r="I371">
        <v>215</v>
      </c>
      <c r="J371">
        <v>430</v>
      </c>
      <c r="K371">
        <v>81</v>
      </c>
      <c r="L371">
        <v>65</v>
      </c>
      <c r="M371">
        <v>30</v>
      </c>
      <c r="N371" t="s">
        <v>17</v>
      </c>
      <c r="O371" t="s">
        <v>17</v>
      </c>
      <c r="P371">
        <v>60</v>
      </c>
    </row>
    <row r="372" spans="1:16" hidden="1" x14ac:dyDescent="0.25">
      <c r="A372" t="s">
        <v>395</v>
      </c>
      <c r="B372">
        <v>1988</v>
      </c>
      <c r="C372">
        <v>1980</v>
      </c>
      <c r="D372" t="s">
        <v>20</v>
      </c>
      <c r="E372" t="s">
        <v>22</v>
      </c>
      <c r="F372" t="s">
        <v>17</v>
      </c>
      <c r="G372">
        <v>10.3</v>
      </c>
      <c r="H372" t="s">
        <v>17</v>
      </c>
      <c r="I372">
        <v>247</v>
      </c>
      <c r="J372">
        <v>525</v>
      </c>
      <c r="K372">
        <v>86</v>
      </c>
      <c r="L372">
        <v>65</v>
      </c>
      <c r="M372">
        <v>26</v>
      </c>
      <c r="N372" t="s">
        <v>17</v>
      </c>
      <c r="O372" t="s">
        <v>17</v>
      </c>
      <c r="P372">
        <v>60</v>
      </c>
    </row>
    <row r="373" spans="1:16" hidden="1" x14ac:dyDescent="0.25">
      <c r="A373" t="s">
        <v>396</v>
      </c>
      <c r="B373" t="s">
        <v>17</v>
      </c>
      <c r="C373">
        <v>1990</v>
      </c>
      <c r="D373" t="s">
        <v>20</v>
      </c>
      <c r="E373" t="s">
        <v>22</v>
      </c>
      <c r="F373" t="s">
        <v>17</v>
      </c>
      <c r="G373">
        <v>10.3</v>
      </c>
      <c r="H373">
        <v>14.7</v>
      </c>
      <c r="I373">
        <v>225</v>
      </c>
      <c r="J373">
        <v>449</v>
      </c>
      <c r="K373">
        <v>76</v>
      </c>
      <c r="L373">
        <v>49</v>
      </c>
      <c r="M373">
        <v>32</v>
      </c>
      <c r="N373" t="s">
        <v>17</v>
      </c>
      <c r="O373" t="s">
        <v>17</v>
      </c>
      <c r="P373">
        <v>48</v>
      </c>
    </row>
    <row r="374" spans="1:16" hidden="1" x14ac:dyDescent="0.25">
      <c r="A374" t="s">
        <v>397</v>
      </c>
      <c r="B374" t="s">
        <v>17</v>
      </c>
      <c r="C374">
        <v>2000</v>
      </c>
      <c r="D374" t="s">
        <v>20</v>
      </c>
      <c r="E374" t="s">
        <v>22</v>
      </c>
      <c r="F374" t="s">
        <v>17</v>
      </c>
      <c r="G374">
        <v>8.6</v>
      </c>
      <c r="H374">
        <v>10.6</v>
      </c>
      <c r="I374">
        <v>280</v>
      </c>
      <c r="J374">
        <v>472.5</v>
      </c>
      <c r="K374">
        <v>113</v>
      </c>
      <c r="L374">
        <v>105</v>
      </c>
      <c r="M374">
        <v>31</v>
      </c>
      <c r="N374" t="s">
        <v>17</v>
      </c>
      <c r="O374" t="s">
        <v>17</v>
      </c>
      <c r="P374">
        <v>60</v>
      </c>
    </row>
    <row r="375" spans="1:16" hidden="1" x14ac:dyDescent="0.25">
      <c r="A375" t="s">
        <v>398</v>
      </c>
      <c r="B375" t="s">
        <v>17</v>
      </c>
      <c r="C375" t="s">
        <v>17</v>
      </c>
      <c r="D375">
        <v>1</v>
      </c>
      <c r="E375">
        <v>1</v>
      </c>
      <c r="F375" t="s">
        <v>17</v>
      </c>
      <c r="G375" t="s">
        <v>17</v>
      </c>
      <c r="H375" t="s">
        <v>17</v>
      </c>
      <c r="I375" t="s">
        <v>17</v>
      </c>
      <c r="J375" t="s">
        <v>17</v>
      </c>
      <c r="K375" t="s">
        <v>17</v>
      </c>
      <c r="L375">
        <v>35</v>
      </c>
      <c r="M375" t="s">
        <v>17</v>
      </c>
      <c r="N375" t="s">
        <v>17</v>
      </c>
      <c r="O375" t="s">
        <v>17</v>
      </c>
      <c r="P375">
        <v>140</v>
      </c>
    </row>
    <row r="376" spans="1:16" hidden="1" x14ac:dyDescent="0.25">
      <c r="A376" t="s">
        <v>399</v>
      </c>
      <c r="B376" t="s">
        <v>17</v>
      </c>
      <c r="C376">
        <v>2000</v>
      </c>
      <c r="D376" t="s">
        <v>20</v>
      </c>
      <c r="E376" t="s">
        <v>22</v>
      </c>
      <c r="F376">
        <v>6.4</v>
      </c>
      <c r="G376">
        <v>11</v>
      </c>
      <c r="H376">
        <v>16.75</v>
      </c>
      <c r="I376">
        <v>297</v>
      </c>
      <c r="J376">
        <v>559</v>
      </c>
      <c r="K376">
        <v>112</v>
      </c>
      <c r="L376">
        <v>74</v>
      </c>
      <c r="M376">
        <v>32</v>
      </c>
      <c r="N376" t="s">
        <v>17</v>
      </c>
      <c r="O376" t="s">
        <v>17</v>
      </c>
      <c r="P376">
        <v>75</v>
      </c>
    </row>
    <row r="377" spans="1:16" hidden="1" x14ac:dyDescent="0.25">
      <c r="A377" t="s">
        <v>400</v>
      </c>
      <c r="B377">
        <v>1991</v>
      </c>
      <c r="C377">
        <v>1990</v>
      </c>
      <c r="D377" t="s">
        <v>20</v>
      </c>
      <c r="E377" t="s">
        <v>22</v>
      </c>
      <c r="F377">
        <v>6.3</v>
      </c>
      <c r="G377">
        <v>8.1</v>
      </c>
      <c r="H377">
        <v>10.53</v>
      </c>
      <c r="I377">
        <v>190</v>
      </c>
      <c r="J377">
        <v>322</v>
      </c>
      <c r="K377">
        <v>103</v>
      </c>
      <c r="L377">
        <v>94</v>
      </c>
      <c r="M377">
        <v>32</v>
      </c>
      <c r="N377" t="s">
        <v>17</v>
      </c>
      <c r="O377" t="s">
        <v>17</v>
      </c>
      <c r="P377">
        <v>48</v>
      </c>
    </row>
    <row r="378" spans="1:16" hidden="1" x14ac:dyDescent="0.25">
      <c r="A378" t="s">
        <v>401</v>
      </c>
      <c r="B378">
        <v>2013</v>
      </c>
      <c r="C378">
        <v>2010</v>
      </c>
      <c r="D378" t="s">
        <v>20</v>
      </c>
      <c r="E378" t="s">
        <v>22</v>
      </c>
      <c r="F378" t="s">
        <v>17</v>
      </c>
      <c r="G378">
        <v>8.6999999999999993</v>
      </c>
      <c r="H378">
        <v>10.53</v>
      </c>
      <c r="I378">
        <v>285</v>
      </c>
      <c r="J378">
        <v>472.5</v>
      </c>
      <c r="K378">
        <v>148</v>
      </c>
      <c r="L378">
        <v>140</v>
      </c>
      <c r="M378">
        <v>25</v>
      </c>
      <c r="N378">
        <v>814</v>
      </c>
      <c r="O378" t="s">
        <v>17</v>
      </c>
      <c r="P378">
        <v>75</v>
      </c>
    </row>
    <row r="379" spans="1:16" hidden="1" x14ac:dyDescent="0.25">
      <c r="A379" t="s">
        <v>402</v>
      </c>
      <c r="B379" t="s">
        <v>17</v>
      </c>
      <c r="C379">
        <v>2000</v>
      </c>
      <c r="D379" t="s">
        <v>20</v>
      </c>
      <c r="E379" t="s">
        <v>22</v>
      </c>
      <c r="F379" t="s">
        <v>17</v>
      </c>
      <c r="G379">
        <v>8.68</v>
      </c>
      <c r="H379">
        <v>10.8</v>
      </c>
      <c r="I379">
        <v>296</v>
      </c>
      <c r="J379">
        <v>472.5</v>
      </c>
      <c r="K379">
        <v>119</v>
      </c>
      <c r="L379">
        <v>94</v>
      </c>
      <c r="M379">
        <v>35</v>
      </c>
      <c r="N379" t="s">
        <v>17</v>
      </c>
      <c r="O379" t="s">
        <v>17</v>
      </c>
      <c r="P379">
        <v>56</v>
      </c>
    </row>
    <row r="380" spans="1:16" hidden="1" x14ac:dyDescent="0.25">
      <c r="A380" t="s">
        <v>403</v>
      </c>
      <c r="B380">
        <v>2011</v>
      </c>
      <c r="C380">
        <v>2010</v>
      </c>
      <c r="D380" t="s">
        <v>20</v>
      </c>
      <c r="E380" t="s">
        <v>22</v>
      </c>
      <c r="F380" t="s">
        <v>17</v>
      </c>
      <c r="G380">
        <v>8.7799999999999994</v>
      </c>
      <c r="H380">
        <v>10.18</v>
      </c>
      <c r="I380">
        <v>285</v>
      </c>
      <c r="J380">
        <v>472.5</v>
      </c>
      <c r="K380">
        <v>151</v>
      </c>
      <c r="L380">
        <v>140</v>
      </c>
      <c r="M380">
        <v>35</v>
      </c>
      <c r="N380" t="s">
        <v>17</v>
      </c>
      <c r="O380" t="s">
        <v>17</v>
      </c>
      <c r="P380">
        <v>75</v>
      </c>
    </row>
    <row r="381" spans="1:16" hidden="1" x14ac:dyDescent="0.25">
      <c r="A381" t="s">
        <v>404</v>
      </c>
      <c r="B381" t="s">
        <v>17</v>
      </c>
      <c r="C381">
        <v>2000</v>
      </c>
      <c r="D381" t="s">
        <v>20</v>
      </c>
      <c r="E381" t="s">
        <v>22</v>
      </c>
      <c r="F381" t="s">
        <v>17</v>
      </c>
      <c r="G381">
        <v>9.23</v>
      </c>
      <c r="H381">
        <v>12</v>
      </c>
      <c r="I381">
        <v>285</v>
      </c>
      <c r="J381">
        <v>472.5</v>
      </c>
      <c r="K381">
        <v>130</v>
      </c>
      <c r="L381">
        <v>121</v>
      </c>
      <c r="M381">
        <v>29</v>
      </c>
      <c r="N381" t="s">
        <v>17</v>
      </c>
      <c r="O381" t="s">
        <v>17</v>
      </c>
      <c r="P381">
        <v>75</v>
      </c>
    </row>
    <row r="382" spans="1:16" x14ac:dyDescent="0.25">
      <c r="A382" t="s">
        <v>405</v>
      </c>
      <c r="B382">
        <v>1986</v>
      </c>
      <c r="C382">
        <v>1980</v>
      </c>
      <c r="D382" t="s">
        <v>20</v>
      </c>
      <c r="E382" t="s">
        <v>22</v>
      </c>
      <c r="F382">
        <v>5.79</v>
      </c>
      <c r="G382">
        <v>10.06</v>
      </c>
      <c r="H382">
        <v>14.3</v>
      </c>
      <c r="I382">
        <v>281</v>
      </c>
      <c r="J382">
        <v>480</v>
      </c>
      <c r="K382">
        <v>87</v>
      </c>
      <c r="L382">
        <v>74</v>
      </c>
      <c r="M382">
        <v>30</v>
      </c>
      <c r="N382">
        <v>304</v>
      </c>
      <c r="O382">
        <v>45</v>
      </c>
      <c r="P382">
        <v>67</v>
      </c>
    </row>
    <row r="383" spans="1:16" x14ac:dyDescent="0.25">
      <c r="A383" t="s">
        <v>406</v>
      </c>
      <c r="B383" t="s">
        <v>17</v>
      </c>
      <c r="C383">
        <v>1990</v>
      </c>
      <c r="D383" t="s">
        <v>20</v>
      </c>
      <c r="E383" t="s">
        <v>22</v>
      </c>
      <c r="F383">
        <v>6.15</v>
      </c>
      <c r="G383">
        <v>10.3</v>
      </c>
      <c r="H383">
        <v>12.5</v>
      </c>
      <c r="I383">
        <v>283</v>
      </c>
      <c r="J383">
        <v>480</v>
      </c>
      <c r="K383">
        <v>100</v>
      </c>
      <c r="L383">
        <v>91</v>
      </c>
      <c r="M383">
        <v>35</v>
      </c>
      <c r="N383">
        <v>304</v>
      </c>
      <c r="O383">
        <v>45</v>
      </c>
      <c r="P383">
        <v>75</v>
      </c>
    </row>
    <row r="384" spans="1:16" x14ac:dyDescent="0.25">
      <c r="A384" t="s">
        <v>407</v>
      </c>
      <c r="B384">
        <v>1988</v>
      </c>
      <c r="C384">
        <v>1980</v>
      </c>
      <c r="D384" t="s">
        <v>20</v>
      </c>
      <c r="E384" t="s">
        <v>22</v>
      </c>
      <c r="F384">
        <v>5.79</v>
      </c>
      <c r="G384">
        <v>10.06</v>
      </c>
      <c r="H384">
        <v>15.7</v>
      </c>
      <c r="I384">
        <v>286</v>
      </c>
      <c r="J384">
        <v>480</v>
      </c>
      <c r="K384">
        <v>87</v>
      </c>
      <c r="L384">
        <v>78</v>
      </c>
      <c r="M384">
        <v>33</v>
      </c>
      <c r="N384">
        <v>304</v>
      </c>
      <c r="O384">
        <v>45</v>
      </c>
      <c r="P384">
        <v>67</v>
      </c>
    </row>
    <row r="385" spans="1:16" hidden="1" x14ac:dyDescent="0.25">
      <c r="A385" t="s">
        <v>408</v>
      </c>
      <c r="B385">
        <v>1982</v>
      </c>
      <c r="C385">
        <v>1980</v>
      </c>
      <c r="D385" t="s">
        <v>20</v>
      </c>
      <c r="E385" t="s">
        <v>22</v>
      </c>
      <c r="F385">
        <v>6.1</v>
      </c>
      <c r="G385">
        <v>9.91</v>
      </c>
      <c r="H385">
        <v>13.6</v>
      </c>
      <c r="I385">
        <v>263</v>
      </c>
      <c r="J385">
        <v>544</v>
      </c>
      <c r="K385">
        <v>110</v>
      </c>
      <c r="L385">
        <v>80</v>
      </c>
      <c r="M385">
        <v>40</v>
      </c>
      <c r="N385" t="s">
        <v>17</v>
      </c>
      <c r="O385" t="s">
        <v>17</v>
      </c>
      <c r="P385">
        <v>67</v>
      </c>
    </row>
    <row r="386" spans="1:16" hidden="1" x14ac:dyDescent="0.25">
      <c r="A386" t="s">
        <v>409</v>
      </c>
      <c r="B386" t="s">
        <v>17</v>
      </c>
      <c r="C386">
        <v>2000</v>
      </c>
      <c r="D386" t="s">
        <v>20</v>
      </c>
      <c r="E386" t="s">
        <v>22</v>
      </c>
      <c r="F386">
        <v>7.24</v>
      </c>
      <c r="G386">
        <v>11</v>
      </c>
      <c r="H386">
        <v>12.1</v>
      </c>
      <c r="I386">
        <v>250</v>
      </c>
      <c r="J386">
        <v>450</v>
      </c>
      <c r="K386">
        <v>138</v>
      </c>
      <c r="L386">
        <v>119</v>
      </c>
      <c r="M386">
        <v>32</v>
      </c>
      <c r="N386" t="s">
        <v>17</v>
      </c>
      <c r="O386" t="s">
        <v>17</v>
      </c>
      <c r="P386">
        <v>63</v>
      </c>
    </row>
    <row r="387" spans="1:16" hidden="1" x14ac:dyDescent="0.25">
      <c r="A387" t="s">
        <v>410</v>
      </c>
      <c r="B387" t="s">
        <v>17</v>
      </c>
      <c r="C387">
        <v>2000</v>
      </c>
      <c r="D387" t="s">
        <v>20</v>
      </c>
      <c r="E387" t="s">
        <v>22</v>
      </c>
      <c r="F387">
        <v>5.67</v>
      </c>
      <c r="G387">
        <v>9.6</v>
      </c>
      <c r="H387">
        <v>13.25</v>
      </c>
      <c r="I387">
        <v>248</v>
      </c>
      <c r="J387">
        <v>560</v>
      </c>
      <c r="K387">
        <v>96</v>
      </c>
      <c r="L387">
        <v>73</v>
      </c>
      <c r="M387">
        <v>30</v>
      </c>
      <c r="N387">
        <v>582</v>
      </c>
      <c r="O387" t="s">
        <v>17</v>
      </c>
      <c r="P387">
        <v>60</v>
      </c>
    </row>
    <row r="388" spans="1:16" hidden="1" x14ac:dyDescent="0.25">
      <c r="A388" t="s">
        <v>411</v>
      </c>
      <c r="B388" t="s">
        <v>17</v>
      </c>
      <c r="C388">
        <v>2000</v>
      </c>
      <c r="D388" t="s">
        <v>20</v>
      </c>
      <c r="E388" t="s">
        <v>22</v>
      </c>
      <c r="F388" t="s">
        <v>17</v>
      </c>
      <c r="G388">
        <v>6.25</v>
      </c>
      <c r="H388">
        <v>14</v>
      </c>
      <c r="I388">
        <v>250</v>
      </c>
      <c r="J388">
        <v>450</v>
      </c>
      <c r="K388">
        <v>173</v>
      </c>
      <c r="L388">
        <v>162</v>
      </c>
      <c r="M388">
        <v>35</v>
      </c>
      <c r="N388" t="s">
        <v>17</v>
      </c>
      <c r="O388" t="s">
        <v>17</v>
      </c>
      <c r="P388">
        <v>75</v>
      </c>
    </row>
    <row r="389" spans="1:16" hidden="1" x14ac:dyDescent="0.25">
      <c r="A389" t="s">
        <v>412</v>
      </c>
      <c r="B389" t="s">
        <v>17</v>
      </c>
      <c r="C389">
        <v>2010</v>
      </c>
      <c r="D389" t="s">
        <v>20</v>
      </c>
      <c r="E389" t="s">
        <v>22</v>
      </c>
      <c r="F389">
        <v>7.41</v>
      </c>
      <c r="G389">
        <v>8.1300000000000008</v>
      </c>
      <c r="H389">
        <v>17.5</v>
      </c>
      <c r="I389" t="s">
        <v>17</v>
      </c>
      <c r="J389">
        <v>600</v>
      </c>
      <c r="K389">
        <v>162</v>
      </c>
      <c r="L389" t="s">
        <v>17</v>
      </c>
      <c r="M389" t="s">
        <v>17</v>
      </c>
      <c r="N389" t="s">
        <v>17</v>
      </c>
      <c r="O389" t="s">
        <v>17</v>
      </c>
      <c r="P389">
        <v>75</v>
      </c>
    </row>
    <row r="390" spans="1:16" hidden="1" x14ac:dyDescent="0.25">
      <c r="A390" t="s">
        <v>413</v>
      </c>
      <c r="B390" t="s">
        <v>17</v>
      </c>
      <c r="C390">
        <v>2000</v>
      </c>
      <c r="D390" t="s">
        <v>20</v>
      </c>
      <c r="E390" t="s">
        <v>22</v>
      </c>
      <c r="F390">
        <v>6.1</v>
      </c>
      <c r="G390">
        <v>8.1999999999999993</v>
      </c>
      <c r="H390">
        <v>11.4</v>
      </c>
      <c r="I390">
        <v>275</v>
      </c>
      <c r="J390">
        <v>530</v>
      </c>
      <c r="K390">
        <v>97</v>
      </c>
      <c r="L390">
        <v>76</v>
      </c>
      <c r="M390">
        <v>31</v>
      </c>
      <c r="N390" t="s">
        <v>17</v>
      </c>
      <c r="O390" t="s">
        <v>17</v>
      </c>
      <c r="P390">
        <v>60</v>
      </c>
    </row>
    <row r="391" spans="1:16" hidden="1" x14ac:dyDescent="0.25">
      <c r="A391" t="s">
        <v>414</v>
      </c>
      <c r="B391" t="s">
        <v>17</v>
      </c>
      <c r="C391">
        <v>2000</v>
      </c>
      <c r="D391" t="s">
        <v>20</v>
      </c>
      <c r="E391" t="s">
        <v>22</v>
      </c>
      <c r="F391">
        <v>6.1</v>
      </c>
      <c r="G391">
        <v>8.23</v>
      </c>
      <c r="H391">
        <v>12.4</v>
      </c>
      <c r="I391">
        <v>286</v>
      </c>
      <c r="J391">
        <v>590</v>
      </c>
      <c r="K391">
        <v>131</v>
      </c>
      <c r="L391">
        <v>124</v>
      </c>
      <c r="M391">
        <v>34</v>
      </c>
      <c r="N391" t="s">
        <v>17</v>
      </c>
      <c r="O391" t="s">
        <v>17</v>
      </c>
      <c r="P391">
        <v>75</v>
      </c>
    </row>
    <row r="392" spans="1:16" hidden="1" x14ac:dyDescent="0.25">
      <c r="A392" t="s">
        <v>415</v>
      </c>
      <c r="B392">
        <v>2004</v>
      </c>
      <c r="C392">
        <v>2000</v>
      </c>
      <c r="D392">
        <v>1</v>
      </c>
      <c r="E392" t="s">
        <v>17</v>
      </c>
      <c r="F392">
        <v>4.9000000000000004</v>
      </c>
      <c r="G392" t="s">
        <v>17</v>
      </c>
      <c r="H392" t="s">
        <v>17</v>
      </c>
      <c r="I392">
        <v>135</v>
      </c>
      <c r="J392">
        <v>277</v>
      </c>
      <c r="K392">
        <v>70</v>
      </c>
      <c r="L392" t="s">
        <v>17</v>
      </c>
      <c r="M392" t="s">
        <v>17</v>
      </c>
      <c r="N392" t="s">
        <v>17</v>
      </c>
      <c r="O392">
        <v>45</v>
      </c>
      <c r="P392">
        <v>48</v>
      </c>
    </row>
    <row r="393" spans="1:16" hidden="1" x14ac:dyDescent="0.25">
      <c r="A393" t="s">
        <v>416</v>
      </c>
      <c r="B393" t="s">
        <v>17</v>
      </c>
      <c r="C393">
        <v>2000</v>
      </c>
      <c r="D393" t="s">
        <v>20</v>
      </c>
      <c r="E393" t="s">
        <v>22</v>
      </c>
      <c r="F393" t="s">
        <v>17</v>
      </c>
      <c r="G393">
        <v>10.7</v>
      </c>
      <c r="H393">
        <v>12.5</v>
      </c>
      <c r="I393">
        <v>270</v>
      </c>
      <c r="J393">
        <v>450</v>
      </c>
      <c r="K393">
        <v>92</v>
      </c>
      <c r="L393">
        <v>84</v>
      </c>
      <c r="M393">
        <v>32</v>
      </c>
      <c r="N393" t="s">
        <v>17</v>
      </c>
      <c r="O393" t="s">
        <v>17</v>
      </c>
      <c r="P393">
        <v>48</v>
      </c>
    </row>
    <row r="394" spans="1:16" hidden="1" x14ac:dyDescent="0.25">
      <c r="A394" t="s">
        <v>417</v>
      </c>
      <c r="B394" t="s">
        <v>17</v>
      </c>
      <c r="C394">
        <v>2000</v>
      </c>
      <c r="D394" t="s">
        <v>20</v>
      </c>
      <c r="E394" t="s">
        <v>22</v>
      </c>
      <c r="F394" t="s">
        <v>17</v>
      </c>
      <c r="G394">
        <v>8.1999999999999993</v>
      </c>
      <c r="H394">
        <v>11.5</v>
      </c>
      <c r="I394">
        <v>150</v>
      </c>
      <c r="J394">
        <v>250</v>
      </c>
      <c r="K394">
        <v>65</v>
      </c>
      <c r="L394">
        <v>54</v>
      </c>
      <c r="M394">
        <v>32</v>
      </c>
      <c r="N394" t="s">
        <v>17</v>
      </c>
      <c r="O394" t="s">
        <v>17</v>
      </c>
      <c r="P394">
        <v>37</v>
      </c>
    </row>
    <row r="395" spans="1:16" hidden="1" x14ac:dyDescent="0.25">
      <c r="A395" t="s">
        <v>418</v>
      </c>
      <c r="B395" t="s">
        <v>17</v>
      </c>
      <c r="C395">
        <v>2000</v>
      </c>
      <c r="D395" t="s">
        <v>20</v>
      </c>
      <c r="E395" t="s">
        <v>22</v>
      </c>
      <c r="F395" t="s">
        <v>17</v>
      </c>
      <c r="G395">
        <v>8</v>
      </c>
      <c r="H395">
        <v>10.61</v>
      </c>
      <c r="I395">
        <v>282</v>
      </c>
      <c r="J395">
        <v>450</v>
      </c>
      <c r="K395">
        <v>135</v>
      </c>
      <c r="L395">
        <v>124</v>
      </c>
      <c r="M395">
        <v>33</v>
      </c>
      <c r="N395" t="s">
        <v>17</v>
      </c>
      <c r="O395" t="s">
        <v>17</v>
      </c>
      <c r="P395">
        <v>75</v>
      </c>
    </row>
    <row r="396" spans="1:16" hidden="1" x14ac:dyDescent="0.25">
      <c r="A396" t="s">
        <v>419</v>
      </c>
      <c r="B396" t="s">
        <v>17</v>
      </c>
      <c r="C396">
        <v>1980</v>
      </c>
      <c r="D396" t="s">
        <v>20</v>
      </c>
      <c r="E396" t="s">
        <v>17</v>
      </c>
      <c r="F396" t="s">
        <v>17</v>
      </c>
      <c r="G396">
        <v>8.84</v>
      </c>
      <c r="H396">
        <v>9.1319999999999997</v>
      </c>
      <c r="I396">
        <v>210</v>
      </c>
      <c r="J396">
        <v>360</v>
      </c>
      <c r="K396">
        <v>98</v>
      </c>
      <c r="L396">
        <v>89</v>
      </c>
      <c r="M396">
        <v>21</v>
      </c>
      <c r="N396" t="s">
        <v>17</v>
      </c>
      <c r="O396" t="s">
        <v>17</v>
      </c>
      <c r="P396">
        <v>37</v>
      </c>
    </row>
    <row r="397" spans="1:16" hidden="1" x14ac:dyDescent="0.25">
      <c r="A397" t="s">
        <v>420</v>
      </c>
      <c r="B397">
        <v>1988</v>
      </c>
      <c r="C397">
        <v>1980</v>
      </c>
      <c r="D397" t="s">
        <v>20</v>
      </c>
      <c r="E397" t="s">
        <v>17</v>
      </c>
      <c r="F397">
        <v>5.0999999999999996</v>
      </c>
      <c r="G397">
        <v>9.1999999999999993</v>
      </c>
      <c r="H397">
        <v>13.34</v>
      </c>
      <c r="I397">
        <v>147</v>
      </c>
      <c r="J397">
        <v>250</v>
      </c>
      <c r="K397">
        <v>65</v>
      </c>
      <c r="L397">
        <v>38</v>
      </c>
      <c r="M397">
        <v>23</v>
      </c>
      <c r="N397">
        <v>108</v>
      </c>
      <c r="O397" t="s">
        <v>17</v>
      </c>
      <c r="P397">
        <v>29.5</v>
      </c>
    </row>
    <row r="398" spans="1:16" hidden="1" x14ac:dyDescent="0.25">
      <c r="A398" t="s">
        <v>421</v>
      </c>
      <c r="B398" t="s">
        <v>17</v>
      </c>
      <c r="C398">
        <v>1990</v>
      </c>
      <c r="D398" t="s">
        <v>20</v>
      </c>
      <c r="E398" t="s">
        <v>22</v>
      </c>
      <c r="F398" t="s">
        <v>17</v>
      </c>
      <c r="G398">
        <v>8.75</v>
      </c>
      <c r="H398">
        <v>17.5</v>
      </c>
      <c r="I398">
        <v>275</v>
      </c>
      <c r="J398">
        <v>450</v>
      </c>
      <c r="K398">
        <v>78</v>
      </c>
      <c r="L398">
        <v>51</v>
      </c>
      <c r="M398">
        <v>35</v>
      </c>
      <c r="N398" t="s">
        <v>17</v>
      </c>
      <c r="O398" t="s">
        <v>17</v>
      </c>
      <c r="P398">
        <v>78</v>
      </c>
    </row>
    <row r="399" spans="1:16" hidden="1" x14ac:dyDescent="0.25">
      <c r="A399" t="s">
        <v>422</v>
      </c>
      <c r="B399" t="s">
        <v>17</v>
      </c>
      <c r="C399">
        <v>1990</v>
      </c>
      <c r="D399" t="s">
        <v>20</v>
      </c>
      <c r="E399" t="s">
        <v>22</v>
      </c>
      <c r="F399" t="s">
        <v>17</v>
      </c>
      <c r="G399">
        <v>9.6</v>
      </c>
      <c r="H399">
        <v>14.6</v>
      </c>
      <c r="I399">
        <v>159</v>
      </c>
      <c r="J399">
        <v>380</v>
      </c>
      <c r="K399">
        <v>70</v>
      </c>
      <c r="L399">
        <v>65</v>
      </c>
      <c r="M399">
        <v>27</v>
      </c>
      <c r="N399" t="s">
        <v>17</v>
      </c>
      <c r="O399" t="s">
        <v>17</v>
      </c>
      <c r="P399">
        <v>48</v>
      </c>
    </row>
    <row r="400" spans="1:16" hidden="1" x14ac:dyDescent="0.25">
      <c r="A400" t="s">
        <v>423</v>
      </c>
      <c r="B400">
        <v>2010</v>
      </c>
      <c r="C400">
        <v>2010</v>
      </c>
      <c r="D400" t="s">
        <v>20</v>
      </c>
      <c r="E400" t="s">
        <v>22</v>
      </c>
      <c r="F400">
        <v>6.25</v>
      </c>
      <c r="G400">
        <v>10.199999999999999</v>
      </c>
      <c r="H400">
        <v>11.164999999999999</v>
      </c>
      <c r="I400">
        <v>280</v>
      </c>
      <c r="J400">
        <v>472.5</v>
      </c>
      <c r="K400">
        <v>116</v>
      </c>
      <c r="L400">
        <v>104</v>
      </c>
      <c r="M400">
        <v>35</v>
      </c>
      <c r="N400">
        <v>740</v>
      </c>
      <c r="O400" t="s">
        <v>17</v>
      </c>
      <c r="P400">
        <v>60</v>
      </c>
    </row>
    <row r="401" spans="1:16" hidden="1" x14ac:dyDescent="0.25">
      <c r="A401" t="s">
        <v>424</v>
      </c>
      <c r="B401" t="s">
        <v>17</v>
      </c>
      <c r="C401">
        <v>2000</v>
      </c>
      <c r="D401" t="s">
        <v>20</v>
      </c>
      <c r="E401" t="s">
        <v>22</v>
      </c>
      <c r="F401">
        <v>6.24</v>
      </c>
      <c r="G401">
        <v>8.75</v>
      </c>
      <c r="H401">
        <v>10.3</v>
      </c>
      <c r="I401">
        <v>290</v>
      </c>
      <c r="J401">
        <v>450</v>
      </c>
      <c r="K401">
        <v>104</v>
      </c>
      <c r="L401">
        <v>92</v>
      </c>
      <c r="M401">
        <v>34</v>
      </c>
      <c r="N401" t="s">
        <v>17</v>
      </c>
      <c r="O401" t="s">
        <v>17</v>
      </c>
      <c r="P401">
        <v>75</v>
      </c>
    </row>
    <row r="402" spans="1:16" hidden="1" x14ac:dyDescent="0.25">
      <c r="A402" t="s">
        <v>425</v>
      </c>
      <c r="B402">
        <v>1994</v>
      </c>
      <c r="C402">
        <v>1990</v>
      </c>
      <c r="D402" t="s">
        <v>20</v>
      </c>
      <c r="E402" t="s">
        <v>22</v>
      </c>
      <c r="F402" t="s">
        <v>17</v>
      </c>
      <c r="G402">
        <v>10</v>
      </c>
      <c r="H402">
        <v>15</v>
      </c>
      <c r="I402" t="s">
        <v>17</v>
      </c>
      <c r="J402">
        <v>450</v>
      </c>
      <c r="K402">
        <v>81</v>
      </c>
      <c r="L402">
        <v>72</v>
      </c>
      <c r="M402">
        <v>22</v>
      </c>
      <c r="N402" t="s">
        <v>17</v>
      </c>
      <c r="O402" t="s">
        <v>17</v>
      </c>
      <c r="P402">
        <v>75</v>
      </c>
    </row>
    <row r="403" spans="1:16" hidden="1" x14ac:dyDescent="0.25">
      <c r="A403" t="s">
        <v>426</v>
      </c>
      <c r="B403" t="s">
        <v>17</v>
      </c>
      <c r="C403">
        <v>2000</v>
      </c>
      <c r="D403" t="s">
        <v>20</v>
      </c>
      <c r="E403" t="s">
        <v>22</v>
      </c>
      <c r="F403">
        <v>6.15</v>
      </c>
      <c r="G403">
        <v>8.1</v>
      </c>
      <c r="H403">
        <v>10.14</v>
      </c>
      <c r="I403">
        <v>287</v>
      </c>
      <c r="J403">
        <v>472.5</v>
      </c>
      <c r="K403">
        <v>132</v>
      </c>
      <c r="L403">
        <v>113</v>
      </c>
      <c r="M403">
        <v>35</v>
      </c>
      <c r="N403" t="s">
        <v>17</v>
      </c>
      <c r="O403" t="s">
        <v>17</v>
      </c>
      <c r="P403">
        <v>75</v>
      </c>
    </row>
    <row r="404" spans="1:16" hidden="1" x14ac:dyDescent="0.25">
      <c r="A404" t="s">
        <v>427</v>
      </c>
      <c r="B404" t="s">
        <v>17</v>
      </c>
      <c r="C404">
        <v>1990</v>
      </c>
      <c r="D404" t="s">
        <v>20</v>
      </c>
      <c r="E404" t="s">
        <v>22</v>
      </c>
      <c r="F404">
        <v>5.8</v>
      </c>
      <c r="G404">
        <v>9.6</v>
      </c>
      <c r="H404">
        <v>15.7</v>
      </c>
      <c r="I404">
        <v>197</v>
      </c>
      <c r="J404">
        <v>450</v>
      </c>
      <c r="K404">
        <v>76</v>
      </c>
      <c r="L404">
        <v>57</v>
      </c>
      <c r="M404">
        <v>32</v>
      </c>
      <c r="N404" t="s">
        <v>17</v>
      </c>
      <c r="O404" t="s">
        <v>17</v>
      </c>
      <c r="P404">
        <v>48</v>
      </c>
    </row>
    <row r="405" spans="1:16" hidden="1" x14ac:dyDescent="0.25">
      <c r="A405" t="s">
        <v>428</v>
      </c>
      <c r="B405">
        <v>1996</v>
      </c>
      <c r="C405">
        <v>1990</v>
      </c>
      <c r="D405" t="s">
        <v>20</v>
      </c>
      <c r="E405" t="s">
        <v>22</v>
      </c>
      <c r="F405">
        <v>6.49</v>
      </c>
      <c r="G405">
        <v>9.15</v>
      </c>
      <c r="H405">
        <v>13.88</v>
      </c>
      <c r="I405">
        <v>290</v>
      </c>
      <c r="J405">
        <v>472.5</v>
      </c>
      <c r="K405" t="s">
        <v>17</v>
      </c>
      <c r="L405">
        <v>92</v>
      </c>
      <c r="M405">
        <v>31</v>
      </c>
      <c r="N405" t="s">
        <v>17</v>
      </c>
      <c r="O405" t="s">
        <v>17</v>
      </c>
      <c r="P405">
        <v>89</v>
      </c>
    </row>
    <row r="406" spans="1:16" hidden="1" x14ac:dyDescent="0.25">
      <c r="A406" t="s">
        <v>429</v>
      </c>
      <c r="B406" t="s">
        <v>17</v>
      </c>
      <c r="C406">
        <v>2010</v>
      </c>
      <c r="D406" t="s">
        <v>20</v>
      </c>
      <c r="E406" t="s">
        <v>22</v>
      </c>
      <c r="F406">
        <v>5.9</v>
      </c>
      <c r="G406">
        <v>9.1999999999999993</v>
      </c>
      <c r="H406">
        <v>10.5</v>
      </c>
      <c r="I406">
        <v>298</v>
      </c>
      <c r="J406">
        <v>450</v>
      </c>
      <c r="K406">
        <v>124</v>
      </c>
      <c r="L406">
        <v>100</v>
      </c>
      <c r="M406">
        <v>35</v>
      </c>
      <c r="N406">
        <v>351</v>
      </c>
      <c r="O406" t="s">
        <v>17</v>
      </c>
      <c r="P406">
        <v>75</v>
      </c>
    </row>
    <row r="407" spans="1:16" hidden="1" x14ac:dyDescent="0.25">
      <c r="A407" t="s">
        <v>430</v>
      </c>
      <c r="B407">
        <v>2009</v>
      </c>
      <c r="C407">
        <v>2000</v>
      </c>
      <c r="D407" t="s">
        <v>20</v>
      </c>
      <c r="E407" t="s">
        <v>22</v>
      </c>
      <c r="F407" t="s">
        <v>17</v>
      </c>
      <c r="G407">
        <v>9.36</v>
      </c>
      <c r="H407">
        <v>11.92</v>
      </c>
      <c r="I407">
        <v>295</v>
      </c>
      <c r="J407">
        <v>472.5</v>
      </c>
      <c r="K407">
        <v>140</v>
      </c>
      <c r="L407">
        <v>108</v>
      </c>
      <c r="M407">
        <v>35</v>
      </c>
      <c r="N407" t="s">
        <v>17</v>
      </c>
      <c r="O407" t="s">
        <v>17</v>
      </c>
      <c r="P407">
        <v>75</v>
      </c>
    </row>
    <row r="408" spans="1:16" hidden="1" x14ac:dyDescent="0.25">
      <c r="A408" t="s">
        <v>431</v>
      </c>
      <c r="B408" t="s">
        <v>17</v>
      </c>
      <c r="C408">
        <v>2000</v>
      </c>
      <c r="D408" t="s">
        <v>20</v>
      </c>
      <c r="E408" t="s">
        <v>22</v>
      </c>
      <c r="F408" t="s">
        <v>17</v>
      </c>
      <c r="G408">
        <v>9.1999999999999993</v>
      </c>
      <c r="H408">
        <v>14.75</v>
      </c>
      <c r="I408">
        <v>205</v>
      </c>
      <c r="J408">
        <v>450</v>
      </c>
      <c r="K408">
        <v>89</v>
      </c>
      <c r="L408">
        <v>65</v>
      </c>
      <c r="M408">
        <v>30</v>
      </c>
      <c r="N408" t="s">
        <v>17</v>
      </c>
      <c r="O408" t="s">
        <v>17</v>
      </c>
      <c r="P408">
        <v>48</v>
      </c>
    </row>
    <row r="409" spans="1:16" hidden="1" x14ac:dyDescent="0.25">
      <c r="A409" t="s">
        <v>432</v>
      </c>
      <c r="B409">
        <v>2010</v>
      </c>
      <c r="C409">
        <v>2010</v>
      </c>
      <c r="D409" t="s">
        <v>20</v>
      </c>
      <c r="E409" t="s">
        <v>17</v>
      </c>
      <c r="F409">
        <v>5.92</v>
      </c>
      <c r="G409">
        <v>9.68</v>
      </c>
      <c r="H409">
        <v>12.78</v>
      </c>
      <c r="I409">
        <v>119.5</v>
      </c>
      <c r="J409">
        <v>220</v>
      </c>
      <c r="K409">
        <v>51</v>
      </c>
      <c r="L409">
        <v>43</v>
      </c>
      <c r="M409">
        <v>24</v>
      </c>
      <c r="N409">
        <v>81</v>
      </c>
      <c r="O409" t="s">
        <v>17</v>
      </c>
      <c r="P409">
        <v>22</v>
      </c>
    </row>
    <row r="410" spans="1:16" hidden="1" x14ac:dyDescent="0.25">
      <c r="A410" t="s">
        <v>433</v>
      </c>
      <c r="B410" t="s">
        <v>17</v>
      </c>
      <c r="C410">
        <v>2000</v>
      </c>
      <c r="D410" t="s">
        <v>20</v>
      </c>
      <c r="E410" t="s">
        <v>22</v>
      </c>
      <c r="F410">
        <v>5.7</v>
      </c>
      <c r="G410">
        <v>9.8000000000000007</v>
      </c>
      <c r="H410">
        <v>13.3</v>
      </c>
      <c r="I410">
        <v>290</v>
      </c>
      <c r="J410">
        <v>472.5</v>
      </c>
      <c r="K410">
        <v>92</v>
      </c>
      <c r="L410">
        <v>70</v>
      </c>
      <c r="M410">
        <v>33</v>
      </c>
      <c r="N410">
        <v>340</v>
      </c>
      <c r="O410" t="s">
        <v>17</v>
      </c>
      <c r="P410">
        <v>52</v>
      </c>
    </row>
    <row r="411" spans="1:16" hidden="1" x14ac:dyDescent="0.25">
      <c r="A411" t="s">
        <v>434</v>
      </c>
      <c r="B411" t="s">
        <v>17</v>
      </c>
      <c r="C411" t="s">
        <v>17</v>
      </c>
      <c r="D411" t="s">
        <v>20</v>
      </c>
      <c r="E411" t="s">
        <v>17</v>
      </c>
      <c r="F411">
        <v>5.2</v>
      </c>
      <c r="G411">
        <v>8.3000000000000007</v>
      </c>
      <c r="H411">
        <v>9.9600000000000009</v>
      </c>
      <c r="I411">
        <v>130</v>
      </c>
      <c r="J411">
        <v>250</v>
      </c>
      <c r="K411" t="s">
        <v>17</v>
      </c>
      <c r="L411">
        <v>54</v>
      </c>
      <c r="M411">
        <v>22</v>
      </c>
      <c r="N411" t="s">
        <v>17</v>
      </c>
      <c r="O411" t="s">
        <v>17</v>
      </c>
      <c r="P411">
        <v>75</v>
      </c>
    </row>
    <row r="412" spans="1:16" hidden="1" x14ac:dyDescent="0.25">
      <c r="A412" t="s">
        <v>435</v>
      </c>
      <c r="B412" t="s">
        <v>17</v>
      </c>
      <c r="C412">
        <v>1990</v>
      </c>
      <c r="D412" t="s">
        <v>20</v>
      </c>
      <c r="E412" t="s">
        <v>17</v>
      </c>
      <c r="F412">
        <v>5.18</v>
      </c>
      <c r="G412">
        <v>9.3000000000000007</v>
      </c>
      <c r="H412">
        <v>11.33</v>
      </c>
      <c r="I412">
        <v>181</v>
      </c>
      <c r="J412">
        <v>299</v>
      </c>
      <c r="K412" t="s">
        <v>17</v>
      </c>
      <c r="L412">
        <v>70</v>
      </c>
      <c r="M412">
        <v>30</v>
      </c>
      <c r="N412">
        <v>261</v>
      </c>
      <c r="O412">
        <v>38</v>
      </c>
      <c r="P412">
        <v>37</v>
      </c>
    </row>
    <row r="413" spans="1:16" hidden="1" x14ac:dyDescent="0.25">
      <c r="A413" t="s">
        <v>436</v>
      </c>
      <c r="B413">
        <v>2013</v>
      </c>
      <c r="C413">
        <v>2010</v>
      </c>
      <c r="D413" t="s">
        <v>87</v>
      </c>
      <c r="E413" t="s">
        <v>437</v>
      </c>
      <c r="F413">
        <v>7</v>
      </c>
      <c r="G413">
        <v>8.8000000000000007</v>
      </c>
      <c r="H413">
        <v>11.2</v>
      </c>
      <c r="I413">
        <v>290</v>
      </c>
      <c r="J413" t="s">
        <v>17</v>
      </c>
      <c r="K413">
        <v>135</v>
      </c>
      <c r="L413">
        <v>119</v>
      </c>
      <c r="M413">
        <v>36</v>
      </c>
      <c r="N413">
        <v>486</v>
      </c>
      <c r="O413" t="s">
        <v>17</v>
      </c>
      <c r="P413">
        <v>73.2</v>
      </c>
    </row>
    <row r="414" spans="1:16" hidden="1" x14ac:dyDescent="0.25">
      <c r="A414" t="s">
        <v>438</v>
      </c>
      <c r="B414" t="s">
        <v>17</v>
      </c>
      <c r="C414" t="s">
        <v>17</v>
      </c>
      <c r="D414" t="s">
        <v>17</v>
      </c>
      <c r="E414" t="s">
        <v>17</v>
      </c>
      <c r="F414" t="s">
        <v>17</v>
      </c>
      <c r="G414" t="s">
        <v>17</v>
      </c>
      <c r="H414" t="s">
        <v>17</v>
      </c>
      <c r="I414" t="s">
        <v>17</v>
      </c>
      <c r="J414" t="s">
        <v>17</v>
      </c>
      <c r="K414" t="s">
        <v>17</v>
      </c>
      <c r="L414" t="s">
        <v>17</v>
      </c>
      <c r="M414" t="s">
        <v>17</v>
      </c>
      <c r="N414" t="s">
        <v>17</v>
      </c>
      <c r="O414" t="s">
        <v>17</v>
      </c>
      <c r="P414" t="s">
        <v>17</v>
      </c>
    </row>
    <row r="415" spans="1:16" hidden="1" x14ac:dyDescent="0.25">
      <c r="A415" t="s">
        <v>439</v>
      </c>
      <c r="B415">
        <v>2000</v>
      </c>
      <c r="C415">
        <v>2000</v>
      </c>
      <c r="D415" t="s">
        <v>20</v>
      </c>
      <c r="E415" t="s">
        <v>17</v>
      </c>
      <c r="F415">
        <v>4.9000000000000004</v>
      </c>
      <c r="G415">
        <v>7.6</v>
      </c>
      <c r="H415">
        <v>10.4</v>
      </c>
      <c r="I415">
        <v>113</v>
      </c>
      <c r="J415">
        <v>227</v>
      </c>
      <c r="K415" t="s">
        <v>17</v>
      </c>
      <c r="L415">
        <v>52</v>
      </c>
      <c r="M415">
        <v>24</v>
      </c>
      <c r="N415" t="s">
        <v>17</v>
      </c>
      <c r="O415">
        <v>19</v>
      </c>
      <c r="P415">
        <v>28</v>
      </c>
    </row>
    <row r="416" spans="1:16" hidden="1" x14ac:dyDescent="0.25">
      <c r="A416" t="s">
        <v>440</v>
      </c>
      <c r="B416" t="s">
        <v>17</v>
      </c>
      <c r="C416">
        <v>2000</v>
      </c>
      <c r="D416" t="s">
        <v>20</v>
      </c>
      <c r="E416" t="s">
        <v>17</v>
      </c>
      <c r="F416">
        <v>5.2</v>
      </c>
      <c r="G416">
        <v>8.1999999999999993</v>
      </c>
      <c r="H416">
        <v>11.5</v>
      </c>
      <c r="I416">
        <v>115</v>
      </c>
      <c r="J416">
        <v>295</v>
      </c>
      <c r="K416" t="s">
        <v>17</v>
      </c>
      <c r="L416">
        <v>55</v>
      </c>
      <c r="M416">
        <v>24</v>
      </c>
      <c r="N416">
        <v>87</v>
      </c>
      <c r="O416">
        <v>19</v>
      </c>
      <c r="P416">
        <v>37</v>
      </c>
    </row>
    <row r="417" spans="1:16" hidden="1" x14ac:dyDescent="0.25">
      <c r="A417" t="s">
        <v>441</v>
      </c>
      <c r="B417">
        <v>2001</v>
      </c>
      <c r="C417">
        <v>2000</v>
      </c>
      <c r="D417" t="s">
        <v>20</v>
      </c>
      <c r="E417" t="s">
        <v>22</v>
      </c>
      <c r="F417" t="s">
        <v>17</v>
      </c>
      <c r="G417" t="s">
        <v>17</v>
      </c>
      <c r="H417" t="s">
        <v>17</v>
      </c>
      <c r="I417" t="s">
        <v>17</v>
      </c>
      <c r="J417">
        <v>340</v>
      </c>
      <c r="K417" t="s">
        <v>17</v>
      </c>
      <c r="L417" t="s">
        <v>17</v>
      </c>
      <c r="M417" t="s">
        <v>17</v>
      </c>
      <c r="N417" t="s">
        <v>17</v>
      </c>
      <c r="O417" t="s">
        <v>17</v>
      </c>
      <c r="P417">
        <v>37</v>
      </c>
    </row>
    <row r="418" spans="1:16" hidden="1" x14ac:dyDescent="0.25">
      <c r="A418" t="s">
        <v>442</v>
      </c>
      <c r="B418" t="s">
        <v>17</v>
      </c>
      <c r="C418">
        <v>2000</v>
      </c>
      <c r="D418" t="s">
        <v>20</v>
      </c>
      <c r="E418" t="s">
        <v>17</v>
      </c>
      <c r="F418">
        <v>2.57</v>
      </c>
      <c r="G418" t="s">
        <v>17</v>
      </c>
      <c r="H418">
        <v>35</v>
      </c>
      <c r="I418">
        <v>109</v>
      </c>
      <c r="J418">
        <v>249</v>
      </c>
      <c r="K418" t="s">
        <v>17</v>
      </c>
      <c r="L418">
        <v>22</v>
      </c>
      <c r="M418" t="s">
        <v>17</v>
      </c>
      <c r="N418" t="s">
        <v>17</v>
      </c>
      <c r="O418">
        <v>45</v>
      </c>
      <c r="P418">
        <v>30</v>
      </c>
    </row>
    <row r="419" spans="1:16" x14ac:dyDescent="0.25">
      <c r="A419" t="s">
        <v>443</v>
      </c>
      <c r="B419" t="s">
        <v>17</v>
      </c>
      <c r="C419">
        <v>2000</v>
      </c>
      <c r="D419" t="s">
        <v>20</v>
      </c>
      <c r="E419" t="s">
        <v>22</v>
      </c>
      <c r="F419">
        <v>3.12</v>
      </c>
      <c r="G419" t="s">
        <v>17</v>
      </c>
      <c r="H419">
        <v>46</v>
      </c>
      <c r="I419">
        <v>147</v>
      </c>
      <c r="J419">
        <v>386</v>
      </c>
      <c r="K419" t="s">
        <v>17</v>
      </c>
      <c r="L419">
        <v>22</v>
      </c>
      <c r="M419" t="s">
        <v>17</v>
      </c>
      <c r="N419" t="s">
        <v>17</v>
      </c>
      <c r="O419">
        <v>53</v>
      </c>
      <c r="P419">
        <v>37</v>
      </c>
    </row>
    <row r="420" spans="1:16" hidden="1" x14ac:dyDescent="0.25">
      <c r="A420" t="s">
        <v>444</v>
      </c>
      <c r="B420">
        <v>2012</v>
      </c>
      <c r="C420">
        <v>2010</v>
      </c>
      <c r="D420" t="s">
        <v>20</v>
      </c>
      <c r="E420" t="s">
        <v>22</v>
      </c>
      <c r="F420" t="s">
        <v>17</v>
      </c>
      <c r="G420" t="s">
        <v>17</v>
      </c>
      <c r="H420" t="s">
        <v>17</v>
      </c>
      <c r="I420" t="s">
        <v>17</v>
      </c>
      <c r="J420" t="s">
        <v>17</v>
      </c>
      <c r="K420" t="s">
        <v>17</v>
      </c>
      <c r="L420" t="s">
        <v>17</v>
      </c>
      <c r="M420" t="s">
        <v>17</v>
      </c>
      <c r="N420" t="s">
        <v>17</v>
      </c>
      <c r="O420" t="s">
        <v>17</v>
      </c>
      <c r="P420" t="s">
        <v>17</v>
      </c>
    </row>
    <row r="421" spans="1:16" hidden="1" x14ac:dyDescent="0.25">
      <c r="A421" t="s">
        <v>445</v>
      </c>
      <c r="B421">
        <v>2012</v>
      </c>
      <c r="C421">
        <v>2010</v>
      </c>
      <c r="D421" t="s">
        <v>20</v>
      </c>
      <c r="E421" t="s">
        <v>22</v>
      </c>
      <c r="F421" t="s">
        <v>17</v>
      </c>
      <c r="G421">
        <v>11.47</v>
      </c>
      <c r="H421">
        <v>11.89</v>
      </c>
      <c r="I421">
        <v>292</v>
      </c>
      <c r="J421">
        <v>472.5</v>
      </c>
      <c r="K421">
        <v>127</v>
      </c>
      <c r="L421">
        <v>108</v>
      </c>
      <c r="M421">
        <v>32</v>
      </c>
      <c r="N421" t="s">
        <v>17</v>
      </c>
      <c r="O421" t="s">
        <v>17</v>
      </c>
      <c r="P421">
        <v>60</v>
      </c>
    </row>
    <row r="422" spans="1:16" hidden="1" x14ac:dyDescent="0.25">
      <c r="A422" t="s">
        <v>446</v>
      </c>
      <c r="B422" t="s">
        <v>17</v>
      </c>
      <c r="C422">
        <v>2000</v>
      </c>
      <c r="D422" t="s">
        <v>20</v>
      </c>
      <c r="E422" t="s">
        <v>447</v>
      </c>
      <c r="F422" t="s">
        <v>17</v>
      </c>
      <c r="G422">
        <v>11</v>
      </c>
      <c r="H422">
        <v>15.2</v>
      </c>
      <c r="I422">
        <v>450</v>
      </c>
      <c r="J422">
        <v>900</v>
      </c>
      <c r="K422">
        <v>124</v>
      </c>
      <c r="L422">
        <v>105</v>
      </c>
      <c r="M422">
        <v>33</v>
      </c>
      <c r="N422" t="s">
        <v>17</v>
      </c>
      <c r="O422" t="s">
        <v>17</v>
      </c>
      <c r="P422">
        <v>100</v>
      </c>
    </row>
    <row r="423" spans="1:16" hidden="1" x14ac:dyDescent="0.25">
      <c r="A423" t="s">
        <v>448</v>
      </c>
      <c r="B423" t="s">
        <v>17</v>
      </c>
      <c r="C423" t="s">
        <v>17</v>
      </c>
      <c r="D423" t="s">
        <v>449</v>
      </c>
      <c r="E423" t="s">
        <v>17</v>
      </c>
      <c r="F423" t="s">
        <v>17</v>
      </c>
      <c r="G423">
        <v>9.75</v>
      </c>
      <c r="H423" t="s">
        <v>17</v>
      </c>
      <c r="I423">
        <v>143</v>
      </c>
      <c r="J423" t="s">
        <v>17</v>
      </c>
      <c r="K423">
        <v>56</v>
      </c>
      <c r="L423">
        <v>43</v>
      </c>
      <c r="M423">
        <v>24</v>
      </c>
      <c r="N423">
        <v>87</v>
      </c>
      <c r="O423" t="s">
        <v>17</v>
      </c>
      <c r="P423">
        <v>39</v>
      </c>
    </row>
    <row r="424" spans="1:16" hidden="1" x14ac:dyDescent="0.25">
      <c r="A424" t="s">
        <v>450</v>
      </c>
      <c r="B424" t="s">
        <v>17</v>
      </c>
      <c r="C424">
        <v>2000</v>
      </c>
      <c r="D424" t="s">
        <v>20</v>
      </c>
      <c r="E424" t="s">
        <v>17</v>
      </c>
      <c r="F424" t="s">
        <v>17</v>
      </c>
      <c r="G424">
        <v>9.1999999999999993</v>
      </c>
      <c r="H424">
        <v>11.5</v>
      </c>
      <c r="I424">
        <v>115</v>
      </c>
      <c r="J424">
        <v>245</v>
      </c>
      <c r="K424">
        <v>67</v>
      </c>
      <c r="L424">
        <v>56</v>
      </c>
      <c r="M424">
        <v>25</v>
      </c>
      <c r="N424" t="s">
        <v>17</v>
      </c>
      <c r="O424" t="s">
        <v>17</v>
      </c>
      <c r="P424">
        <v>30</v>
      </c>
    </row>
    <row r="425" spans="1:16" hidden="1" x14ac:dyDescent="0.25">
      <c r="A425" t="s">
        <v>451</v>
      </c>
      <c r="B425" t="s">
        <v>17</v>
      </c>
      <c r="C425">
        <v>2000</v>
      </c>
      <c r="D425" t="s">
        <v>20</v>
      </c>
      <c r="E425" t="s">
        <v>17</v>
      </c>
      <c r="F425">
        <v>2.5</v>
      </c>
      <c r="G425" t="s">
        <v>17</v>
      </c>
      <c r="H425" t="s">
        <v>17</v>
      </c>
      <c r="I425">
        <v>47</v>
      </c>
      <c r="J425">
        <v>180</v>
      </c>
      <c r="K425" t="s">
        <v>17</v>
      </c>
      <c r="L425" t="s">
        <v>17</v>
      </c>
      <c r="M425" t="s">
        <v>17</v>
      </c>
      <c r="N425" t="s">
        <v>17</v>
      </c>
      <c r="O425" t="s">
        <v>17</v>
      </c>
      <c r="P425">
        <v>25</v>
      </c>
    </row>
    <row r="426" spans="1:16" hidden="1" x14ac:dyDescent="0.25">
      <c r="A426" t="s">
        <v>452</v>
      </c>
      <c r="B426" t="s">
        <v>17</v>
      </c>
      <c r="C426" t="s">
        <v>17</v>
      </c>
      <c r="D426" t="s">
        <v>17</v>
      </c>
      <c r="E426" t="s">
        <v>17</v>
      </c>
      <c r="F426" t="s">
        <v>17</v>
      </c>
      <c r="G426">
        <v>10</v>
      </c>
      <c r="H426">
        <v>14.5</v>
      </c>
      <c r="I426">
        <v>52</v>
      </c>
      <c r="J426">
        <v>450</v>
      </c>
      <c r="K426" t="s">
        <v>17</v>
      </c>
      <c r="L426">
        <v>67</v>
      </c>
      <c r="M426">
        <v>28</v>
      </c>
      <c r="N426" t="s">
        <v>17</v>
      </c>
      <c r="O426" t="s">
        <v>17</v>
      </c>
      <c r="P426" t="s">
        <v>17</v>
      </c>
    </row>
    <row r="427" spans="1:16" hidden="1" x14ac:dyDescent="0.25">
      <c r="A427" t="s">
        <v>453</v>
      </c>
      <c r="B427" t="s">
        <v>17</v>
      </c>
      <c r="C427" t="s">
        <v>17</v>
      </c>
      <c r="D427" t="s">
        <v>17</v>
      </c>
      <c r="E427" t="s">
        <v>17</v>
      </c>
      <c r="F427" t="s">
        <v>17</v>
      </c>
      <c r="G427">
        <v>10.3</v>
      </c>
      <c r="H427">
        <v>17.399999999999999</v>
      </c>
      <c r="I427">
        <v>45</v>
      </c>
      <c r="J427">
        <v>450</v>
      </c>
      <c r="K427" t="s">
        <v>17</v>
      </c>
      <c r="L427">
        <v>43</v>
      </c>
      <c r="M427">
        <v>27</v>
      </c>
      <c r="N427" t="s">
        <v>17</v>
      </c>
      <c r="O427" t="s">
        <v>17</v>
      </c>
      <c r="P427" t="s">
        <v>17</v>
      </c>
    </row>
    <row r="428" spans="1:16" hidden="1" x14ac:dyDescent="0.25">
      <c r="A428" t="s">
        <v>454</v>
      </c>
      <c r="B428" t="s">
        <v>17</v>
      </c>
      <c r="C428">
        <v>2000</v>
      </c>
      <c r="D428" t="s">
        <v>20</v>
      </c>
      <c r="E428" t="s">
        <v>22</v>
      </c>
      <c r="F428" t="s">
        <v>17</v>
      </c>
      <c r="G428">
        <v>10</v>
      </c>
      <c r="H428">
        <v>15.4</v>
      </c>
      <c r="I428" t="s">
        <v>17</v>
      </c>
      <c r="J428">
        <v>472.5</v>
      </c>
      <c r="K428" t="s">
        <v>17</v>
      </c>
      <c r="L428" t="s">
        <v>17</v>
      </c>
      <c r="M428" t="s">
        <v>17</v>
      </c>
      <c r="N428" t="s">
        <v>17</v>
      </c>
      <c r="O428" t="s">
        <v>17</v>
      </c>
      <c r="P428">
        <v>48</v>
      </c>
    </row>
    <row r="429" spans="1:16" hidden="1" x14ac:dyDescent="0.25">
      <c r="A429" t="s">
        <v>455</v>
      </c>
      <c r="B429" t="s">
        <v>17</v>
      </c>
      <c r="C429" t="s">
        <v>17</v>
      </c>
      <c r="D429" t="s">
        <v>17</v>
      </c>
      <c r="E429" t="s">
        <v>17</v>
      </c>
      <c r="F429" t="s">
        <v>17</v>
      </c>
      <c r="G429">
        <v>9.85</v>
      </c>
      <c r="H429">
        <v>15.1</v>
      </c>
      <c r="I429">
        <v>56</v>
      </c>
      <c r="J429">
        <v>472.5</v>
      </c>
      <c r="K429">
        <v>85</v>
      </c>
      <c r="L429">
        <v>73</v>
      </c>
      <c r="M429">
        <v>30</v>
      </c>
      <c r="N429" t="s">
        <v>17</v>
      </c>
      <c r="O429" t="s">
        <v>17</v>
      </c>
      <c r="P429" t="s">
        <v>17</v>
      </c>
    </row>
    <row r="430" spans="1:16" hidden="1" x14ac:dyDescent="0.25">
      <c r="A430" t="s">
        <v>456</v>
      </c>
      <c r="B430">
        <v>2000</v>
      </c>
      <c r="C430">
        <v>2000</v>
      </c>
      <c r="D430" t="s">
        <v>17</v>
      </c>
      <c r="E430" t="s">
        <v>17</v>
      </c>
      <c r="F430" t="s">
        <v>17</v>
      </c>
      <c r="G430">
        <v>10</v>
      </c>
      <c r="H430">
        <v>15</v>
      </c>
      <c r="I430">
        <v>53</v>
      </c>
      <c r="J430">
        <v>450</v>
      </c>
      <c r="K430" t="s">
        <v>17</v>
      </c>
      <c r="L430" t="s">
        <v>17</v>
      </c>
      <c r="M430">
        <v>32</v>
      </c>
      <c r="N430" t="s">
        <v>17</v>
      </c>
      <c r="O430" t="s">
        <v>17</v>
      </c>
      <c r="P430" t="s">
        <v>17</v>
      </c>
    </row>
    <row r="431" spans="1:16" hidden="1" x14ac:dyDescent="0.25">
      <c r="A431" t="s">
        <v>457</v>
      </c>
      <c r="B431" t="s">
        <v>17</v>
      </c>
      <c r="C431">
        <v>2000</v>
      </c>
      <c r="D431" t="s">
        <v>20</v>
      </c>
      <c r="E431" t="s">
        <v>22</v>
      </c>
      <c r="F431" t="s">
        <v>17</v>
      </c>
      <c r="G431">
        <v>9.85</v>
      </c>
      <c r="H431">
        <v>15.1</v>
      </c>
      <c r="I431">
        <v>249</v>
      </c>
      <c r="J431">
        <v>472.5</v>
      </c>
      <c r="K431">
        <v>85</v>
      </c>
      <c r="L431">
        <v>73</v>
      </c>
      <c r="M431">
        <v>30</v>
      </c>
      <c r="N431" t="s">
        <v>17</v>
      </c>
      <c r="O431" t="s">
        <v>17</v>
      </c>
      <c r="P431">
        <v>75</v>
      </c>
    </row>
    <row r="432" spans="1:16" hidden="1" x14ac:dyDescent="0.25">
      <c r="A432" t="s">
        <v>458</v>
      </c>
      <c r="B432" t="s">
        <v>17</v>
      </c>
      <c r="C432">
        <v>2000</v>
      </c>
      <c r="D432" t="s">
        <v>20</v>
      </c>
      <c r="E432" t="s">
        <v>22</v>
      </c>
      <c r="F432" t="s">
        <v>17</v>
      </c>
      <c r="G432">
        <v>10</v>
      </c>
      <c r="H432">
        <v>17.399999999999999</v>
      </c>
      <c r="I432">
        <v>190</v>
      </c>
      <c r="J432" t="s">
        <v>17</v>
      </c>
      <c r="K432">
        <v>54</v>
      </c>
      <c r="L432">
        <v>49</v>
      </c>
      <c r="M432">
        <v>29</v>
      </c>
      <c r="N432" t="s">
        <v>17</v>
      </c>
      <c r="O432" t="s">
        <v>17</v>
      </c>
      <c r="P432">
        <v>45</v>
      </c>
    </row>
    <row r="433" spans="1:16" hidden="1" x14ac:dyDescent="0.25">
      <c r="A433" t="s">
        <v>459</v>
      </c>
      <c r="B433" t="s">
        <v>17</v>
      </c>
      <c r="C433" t="s">
        <v>17</v>
      </c>
      <c r="D433" t="s">
        <v>17</v>
      </c>
      <c r="E433" t="s">
        <v>17</v>
      </c>
      <c r="F433">
        <v>3.4</v>
      </c>
      <c r="G433">
        <v>10</v>
      </c>
      <c r="H433" t="s">
        <v>17</v>
      </c>
      <c r="I433">
        <v>38</v>
      </c>
      <c r="J433">
        <v>250</v>
      </c>
      <c r="K433" t="s">
        <v>17</v>
      </c>
      <c r="L433">
        <v>49</v>
      </c>
      <c r="M433">
        <v>22</v>
      </c>
      <c r="N433" t="s">
        <v>17</v>
      </c>
      <c r="O433" t="s">
        <v>17</v>
      </c>
      <c r="P433" t="s">
        <v>17</v>
      </c>
    </row>
    <row r="434" spans="1:16" hidden="1" x14ac:dyDescent="0.25">
      <c r="A434" t="s">
        <v>460</v>
      </c>
      <c r="B434" t="s">
        <v>17</v>
      </c>
      <c r="C434" t="s">
        <v>17</v>
      </c>
      <c r="D434" t="s">
        <v>17</v>
      </c>
      <c r="E434" t="s">
        <v>17</v>
      </c>
      <c r="F434" t="s">
        <v>17</v>
      </c>
      <c r="G434">
        <v>9.5500000000000007</v>
      </c>
      <c r="H434">
        <v>15.2</v>
      </c>
      <c r="I434">
        <v>52</v>
      </c>
      <c r="J434">
        <v>462</v>
      </c>
      <c r="K434">
        <v>76</v>
      </c>
      <c r="L434" t="s">
        <v>17</v>
      </c>
      <c r="M434">
        <v>33</v>
      </c>
      <c r="N434" t="s">
        <v>17</v>
      </c>
      <c r="O434" t="s">
        <v>17</v>
      </c>
      <c r="P434" t="s">
        <v>17</v>
      </c>
    </row>
    <row r="435" spans="1:16" hidden="1" x14ac:dyDescent="0.25">
      <c r="A435" t="s">
        <v>461</v>
      </c>
      <c r="B435">
        <v>2011</v>
      </c>
      <c r="C435">
        <v>2010</v>
      </c>
      <c r="D435" t="s">
        <v>20</v>
      </c>
      <c r="E435" t="s">
        <v>22</v>
      </c>
      <c r="F435" t="s">
        <v>17</v>
      </c>
      <c r="G435">
        <v>9.5500000000000007</v>
      </c>
      <c r="H435">
        <v>15.2</v>
      </c>
      <c r="I435">
        <v>201</v>
      </c>
      <c r="J435">
        <v>462</v>
      </c>
      <c r="K435">
        <v>67</v>
      </c>
      <c r="L435" t="s">
        <v>17</v>
      </c>
      <c r="M435">
        <v>29</v>
      </c>
      <c r="N435" t="s">
        <v>17</v>
      </c>
      <c r="O435" t="s">
        <v>17</v>
      </c>
      <c r="P435">
        <v>48</v>
      </c>
    </row>
    <row r="436" spans="1:16" hidden="1" x14ac:dyDescent="0.25">
      <c r="A436" t="s">
        <v>462</v>
      </c>
      <c r="B436" t="s">
        <v>17</v>
      </c>
      <c r="C436">
        <v>2000</v>
      </c>
      <c r="D436" t="s">
        <v>20</v>
      </c>
      <c r="E436" t="s">
        <v>17</v>
      </c>
      <c r="F436">
        <v>2.2000000000000002</v>
      </c>
      <c r="G436">
        <v>9.5</v>
      </c>
      <c r="H436">
        <v>15.6</v>
      </c>
      <c r="I436">
        <v>90</v>
      </c>
      <c r="J436">
        <v>210</v>
      </c>
      <c r="K436" t="s">
        <v>17</v>
      </c>
      <c r="L436">
        <v>31</v>
      </c>
      <c r="M436">
        <v>17</v>
      </c>
      <c r="N436">
        <v>129</v>
      </c>
      <c r="O436" t="s">
        <v>17</v>
      </c>
      <c r="P436">
        <v>16</v>
      </c>
    </row>
    <row r="437" spans="1:16" hidden="1" x14ac:dyDescent="0.25">
      <c r="A437" t="s">
        <v>463</v>
      </c>
      <c r="B437">
        <v>2004</v>
      </c>
      <c r="C437">
        <v>2000</v>
      </c>
      <c r="D437" t="s">
        <v>20</v>
      </c>
      <c r="E437" t="s">
        <v>22</v>
      </c>
      <c r="F437" t="s">
        <v>17</v>
      </c>
      <c r="G437">
        <v>9.2799999999999994</v>
      </c>
      <c r="H437">
        <v>16.5</v>
      </c>
      <c r="I437">
        <v>230</v>
      </c>
      <c r="J437">
        <v>450</v>
      </c>
      <c r="K437">
        <v>70</v>
      </c>
      <c r="L437">
        <v>54</v>
      </c>
      <c r="M437">
        <v>32</v>
      </c>
      <c r="N437" t="s">
        <v>17</v>
      </c>
      <c r="O437" t="s">
        <v>17</v>
      </c>
      <c r="P437">
        <v>60</v>
      </c>
    </row>
    <row r="438" spans="1:16" hidden="1" x14ac:dyDescent="0.25">
      <c r="A438" t="s">
        <v>464</v>
      </c>
      <c r="B438" t="s">
        <v>17</v>
      </c>
      <c r="C438">
        <v>2000</v>
      </c>
      <c r="D438" t="s">
        <v>20</v>
      </c>
      <c r="E438" t="s">
        <v>22</v>
      </c>
      <c r="F438" t="s">
        <v>17</v>
      </c>
      <c r="G438">
        <v>9.2799999999999994</v>
      </c>
      <c r="H438">
        <v>16.5</v>
      </c>
      <c r="I438">
        <v>230</v>
      </c>
      <c r="J438">
        <v>500</v>
      </c>
      <c r="K438">
        <v>70</v>
      </c>
      <c r="L438">
        <v>54</v>
      </c>
      <c r="M438">
        <v>32</v>
      </c>
      <c r="N438" t="s">
        <v>17</v>
      </c>
      <c r="O438" t="s">
        <v>17</v>
      </c>
      <c r="P438">
        <v>60</v>
      </c>
    </row>
    <row r="439" spans="1:16" hidden="1" x14ac:dyDescent="0.25">
      <c r="A439" t="s">
        <v>465</v>
      </c>
      <c r="B439" t="s">
        <v>17</v>
      </c>
      <c r="C439">
        <v>2000</v>
      </c>
      <c r="D439" t="s">
        <v>20</v>
      </c>
      <c r="E439" t="s">
        <v>22</v>
      </c>
      <c r="F439" t="s">
        <v>17</v>
      </c>
      <c r="G439" t="s">
        <v>17</v>
      </c>
      <c r="H439">
        <v>12</v>
      </c>
      <c r="I439">
        <v>215</v>
      </c>
      <c r="J439">
        <v>450</v>
      </c>
      <c r="K439">
        <v>81</v>
      </c>
      <c r="L439">
        <v>65</v>
      </c>
      <c r="M439">
        <v>30</v>
      </c>
      <c r="N439" t="s">
        <v>17</v>
      </c>
      <c r="O439" t="s">
        <v>17</v>
      </c>
      <c r="P439">
        <v>67</v>
      </c>
    </row>
    <row r="440" spans="1:16" hidden="1" x14ac:dyDescent="0.25">
      <c r="A440" t="s">
        <v>466</v>
      </c>
      <c r="B440" t="s">
        <v>17</v>
      </c>
      <c r="C440">
        <v>2000</v>
      </c>
      <c r="D440" t="s">
        <v>20</v>
      </c>
      <c r="E440" t="s">
        <v>22</v>
      </c>
      <c r="F440" t="s">
        <v>17</v>
      </c>
      <c r="G440">
        <v>10</v>
      </c>
      <c r="H440">
        <v>14.5</v>
      </c>
      <c r="I440">
        <v>236</v>
      </c>
      <c r="J440">
        <v>472.5</v>
      </c>
      <c r="K440">
        <v>86</v>
      </c>
      <c r="L440">
        <v>70</v>
      </c>
      <c r="M440">
        <v>35</v>
      </c>
      <c r="N440" t="s">
        <v>17</v>
      </c>
      <c r="O440" t="s">
        <v>17</v>
      </c>
      <c r="P440">
        <v>75</v>
      </c>
    </row>
    <row r="441" spans="1:16" hidden="1" x14ac:dyDescent="0.25">
      <c r="A441" t="s">
        <v>467</v>
      </c>
      <c r="B441" t="s">
        <v>17</v>
      </c>
      <c r="C441">
        <v>2000</v>
      </c>
      <c r="D441" t="s">
        <v>20</v>
      </c>
      <c r="E441" t="s">
        <v>22</v>
      </c>
      <c r="F441" t="s">
        <v>17</v>
      </c>
      <c r="G441">
        <v>7.9</v>
      </c>
      <c r="H441">
        <v>12.5</v>
      </c>
      <c r="I441">
        <v>249</v>
      </c>
      <c r="J441">
        <v>450</v>
      </c>
      <c r="K441">
        <v>70</v>
      </c>
      <c r="L441">
        <v>58</v>
      </c>
      <c r="M441">
        <v>30</v>
      </c>
      <c r="N441" t="s">
        <v>17</v>
      </c>
      <c r="O441" t="s">
        <v>17</v>
      </c>
      <c r="P441">
        <v>75</v>
      </c>
    </row>
    <row r="442" spans="1:16" hidden="1" x14ac:dyDescent="0.25">
      <c r="A442" t="s">
        <v>468</v>
      </c>
      <c r="B442" t="s">
        <v>17</v>
      </c>
      <c r="C442">
        <v>2000</v>
      </c>
      <c r="D442" t="s">
        <v>20</v>
      </c>
      <c r="E442" t="s">
        <v>22</v>
      </c>
      <c r="F442" t="s">
        <v>17</v>
      </c>
      <c r="G442">
        <v>9.5</v>
      </c>
      <c r="H442">
        <v>15</v>
      </c>
      <c r="I442">
        <v>180</v>
      </c>
      <c r="J442">
        <v>430</v>
      </c>
      <c r="K442">
        <v>67</v>
      </c>
      <c r="L442">
        <v>59</v>
      </c>
      <c r="M442">
        <v>30</v>
      </c>
      <c r="N442" t="s">
        <v>17</v>
      </c>
      <c r="O442" t="s">
        <v>17</v>
      </c>
      <c r="P442">
        <v>60</v>
      </c>
    </row>
    <row r="443" spans="1:16" hidden="1" x14ac:dyDescent="0.25">
      <c r="A443" t="s">
        <v>469</v>
      </c>
      <c r="B443" t="s">
        <v>17</v>
      </c>
      <c r="C443">
        <v>2000</v>
      </c>
      <c r="D443" t="s">
        <v>20</v>
      </c>
      <c r="E443" t="s">
        <v>22</v>
      </c>
      <c r="F443" t="s">
        <v>17</v>
      </c>
      <c r="G443">
        <v>10</v>
      </c>
      <c r="H443">
        <v>15</v>
      </c>
      <c r="I443">
        <v>140</v>
      </c>
      <c r="J443">
        <v>430</v>
      </c>
      <c r="K443">
        <v>76</v>
      </c>
      <c r="L443">
        <v>54</v>
      </c>
      <c r="M443">
        <v>30</v>
      </c>
      <c r="N443" t="s">
        <v>17</v>
      </c>
      <c r="O443" t="s">
        <v>17</v>
      </c>
      <c r="P443">
        <v>48</v>
      </c>
    </row>
    <row r="444" spans="1:16" hidden="1" x14ac:dyDescent="0.25">
      <c r="A444" t="s">
        <v>470</v>
      </c>
      <c r="B444" t="s">
        <v>17</v>
      </c>
      <c r="C444">
        <v>2000</v>
      </c>
      <c r="D444" t="s">
        <v>20</v>
      </c>
      <c r="E444" t="s">
        <v>17</v>
      </c>
      <c r="F444" t="s">
        <v>17</v>
      </c>
      <c r="G444">
        <v>9.9</v>
      </c>
      <c r="H444">
        <v>12.9</v>
      </c>
      <c r="I444">
        <v>132</v>
      </c>
      <c r="J444">
        <v>300</v>
      </c>
      <c r="K444">
        <v>78</v>
      </c>
      <c r="L444">
        <v>49</v>
      </c>
      <c r="M444">
        <v>28</v>
      </c>
      <c r="N444" t="s">
        <v>17</v>
      </c>
      <c r="O444" t="s">
        <v>17</v>
      </c>
      <c r="P444">
        <v>37</v>
      </c>
    </row>
    <row r="445" spans="1:16" hidden="1" x14ac:dyDescent="0.25">
      <c r="A445" t="s">
        <v>471</v>
      </c>
      <c r="B445" t="s">
        <v>17</v>
      </c>
      <c r="C445">
        <v>2000</v>
      </c>
      <c r="D445" t="s">
        <v>20</v>
      </c>
      <c r="E445" t="s">
        <v>22</v>
      </c>
      <c r="F445" t="s">
        <v>17</v>
      </c>
      <c r="G445">
        <v>9.9</v>
      </c>
      <c r="H445">
        <v>14.9</v>
      </c>
      <c r="I445">
        <v>155</v>
      </c>
      <c r="J445">
        <v>405</v>
      </c>
      <c r="K445">
        <v>81</v>
      </c>
      <c r="L445">
        <v>49</v>
      </c>
      <c r="M445">
        <v>30</v>
      </c>
      <c r="N445" t="s">
        <v>17</v>
      </c>
      <c r="O445" t="s">
        <v>17</v>
      </c>
      <c r="P445">
        <v>48</v>
      </c>
    </row>
    <row r="446" spans="1:16" hidden="1" x14ac:dyDescent="0.25">
      <c r="A446" t="s">
        <v>472</v>
      </c>
      <c r="B446" t="s">
        <v>17</v>
      </c>
      <c r="C446">
        <v>2000</v>
      </c>
      <c r="D446" t="s">
        <v>20</v>
      </c>
      <c r="E446" t="s">
        <v>22</v>
      </c>
      <c r="F446" t="s">
        <v>17</v>
      </c>
      <c r="G446">
        <v>10</v>
      </c>
      <c r="H446">
        <v>14</v>
      </c>
      <c r="I446">
        <v>180</v>
      </c>
      <c r="J446">
        <v>430</v>
      </c>
      <c r="K446">
        <v>67</v>
      </c>
      <c r="L446">
        <v>49</v>
      </c>
      <c r="M446">
        <v>30</v>
      </c>
      <c r="N446" t="s">
        <v>17</v>
      </c>
      <c r="O446" t="s">
        <v>17</v>
      </c>
      <c r="P446">
        <v>48</v>
      </c>
    </row>
    <row r="447" spans="1:16" hidden="1" x14ac:dyDescent="0.25">
      <c r="A447" t="s">
        <v>473</v>
      </c>
      <c r="B447">
        <v>1980</v>
      </c>
      <c r="C447">
        <v>1980</v>
      </c>
      <c r="D447" t="s">
        <v>20</v>
      </c>
      <c r="E447" t="s">
        <v>17</v>
      </c>
      <c r="F447" t="s">
        <v>17</v>
      </c>
      <c r="G447">
        <v>10</v>
      </c>
      <c r="H447">
        <v>15.5</v>
      </c>
      <c r="I447">
        <v>170</v>
      </c>
      <c r="J447">
        <v>472.5</v>
      </c>
      <c r="K447">
        <v>76</v>
      </c>
      <c r="L447">
        <v>65</v>
      </c>
      <c r="M447">
        <v>25</v>
      </c>
      <c r="N447" t="s">
        <v>17</v>
      </c>
      <c r="O447" t="s">
        <v>17</v>
      </c>
      <c r="P447">
        <v>48</v>
      </c>
    </row>
    <row r="448" spans="1:16" hidden="1" x14ac:dyDescent="0.25">
      <c r="A448" t="s">
        <v>474</v>
      </c>
      <c r="B448" t="s">
        <v>17</v>
      </c>
      <c r="C448">
        <v>2010</v>
      </c>
      <c r="D448" t="s">
        <v>20</v>
      </c>
      <c r="E448" t="s">
        <v>475</v>
      </c>
      <c r="F448" t="s">
        <v>17</v>
      </c>
      <c r="G448" t="s">
        <v>17</v>
      </c>
      <c r="H448" t="s">
        <v>17</v>
      </c>
      <c r="I448" t="s">
        <v>17</v>
      </c>
      <c r="J448" t="s">
        <v>17</v>
      </c>
      <c r="K448" t="s">
        <v>17</v>
      </c>
      <c r="L448" t="s">
        <v>17</v>
      </c>
      <c r="M448" t="s">
        <v>17</v>
      </c>
      <c r="N448" t="s">
        <v>17</v>
      </c>
      <c r="O448" t="s">
        <v>17</v>
      </c>
      <c r="P448">
        <v>60</v>
      </c>
    </row>
    <row r="449" spans="1:16" hidden="1" x14ac:dyDescent="0.25">
      <c r="A449" t="s">
        <v>476</v>
      </c>
      <c r="B449" t="s">
        <v>17</v>
      </c>
      <c r="C449">
        <v>2000</v>
      </c>
      <c r="D449" t="s">
        <v>20</v>
      </c>
      <c r="E449" t="s">
        <v>17</v>
      </c>
      <c r="F449" t="s">
        <v>17</v>
      </c>
      <c r="G449">
        <v>9.5</v>
      </c>
      <c r="H449">
        <v>12.3</v>
      </c>
      <c r="I449">
        <v>32</v>
      </c>
      <c r="J449">
        <v>200</v>
      </c>
      <c r="K449" t="s">
        <v>17</v>
      </c>
      <c r="L449" t="s">
        <v>17</v>
      </c>
      <c r="M449" t="s">
        <v>17</v>
      </c>
      <c r="N449" t="s">
        <v>17</v>
      </c>
      <c r="O449" t="s">
        <v>17</v>
      </c>
      <c r="P449">
        <v>21</v>
      </c>
    </row>
    <row r="450" spans="1:16" hidden="1" x14ac:dyDescent="0.25">
      <c r="A450" t="s">
        <v>477</v>
      </c>
      <c r="B450" t="s">
        <v>17</v>
      </c>
      <c r="C450">
        <v>2000</v>
      </c>
      <c r="D450" t="s">
        <v>20</v>
      </c>
      <c r="E450" t="s">
        <v>22</v>
      </c>
      <c r="F450" t="s">
        <v>17</v>
      </c>
      <c r="G450">
        <v>9.5</v>
      </c>
      <c r="H450">
        <v>12.3</v>
      </c>
      <c r="I450">
        <v>133</v>
      </c>
      <c r="J450">
        <v>420</v>
      </c>
      <c r="K450">
        <v>78</v>
      </c>
      <c r="L450">
        <v>54</v>
      </c>
      <c r="M450">
        <v>30</v>
      </c>
      <c r="N450" t="s">
        <v>17</v>
      </c>
      <c r="O450" t="s">
        <v>17</v>
      </c>
      <c r="P450">
        <v>48</v>
      </c>
    </row>
    <row r="451" spans="1:16" hidden="1" x14ac:dyDescent="0.25">
      <c r="A451" t="s">
        <v>478</v>
      </c>
      <c r="B451">
        <v>2009</v>
      </c>
      <c r="C451">
        <v>2000</v>
      </c>
      <c r="D451" t="s">
        <v>20</v>
      </c>
      <c r="E451" t="s">
        <v>17</v>
      </c>
      <c r="F451" t="s">
        <v>17</v>
      </c>
      <c r="G451">
        <v>9.5</v>
      </c>
      <c r="H451">
        <v>12.2</v>
      </c>
      <c r="I451">
        <v>75</v>
      </c>
      <c r="J451">
        <v>238</v>
      </c>
      <c r="K451">
        <v>70</v>
      </c>
      <c r="L451">
        <v>49</v>
      </c>
      <c r="M451">
        <v>23</v>
      </c>
      <c r="N451" t="s">
        <v>17</v>
      </c>
      <c r="O451" t="s">
        <v>17</v>
      </c>
      <c r="P451">
        <v>28</v>
      </c>
    </row>
    <row r="452" spans="1:16" hidden="1" x14ac:dyDescent="0.25">
      <c r="A452" t="s">
        <v>479</v>
      </c>
      <c r="B452" t="s">
        <v>17</v>
      </c>
      <c r="C452">
        <v>2000</v>
      </c>
      <c r="D452" t="s">
        <v>20</v>
      </c>
      <c r="E452" t="s">
        <v>17</v>
      </c>
      <c r="F452" t="s">
        <v>17</v>
      </c>
      <c r="G452">
        <v>7.9</v>
      </c>
      <c r="H452">
        <v>12.5</v>
      </c>
      <c r="I452">
        <v>113</v>
      </c>
      <c r="J452">
        <v>294</v>
      </c>
      <c r="K452">
        <v>54</v>
      </c>
      <c r="L452">
        <v>45</v>
      </c>
      <c r="M452">
        <v>23</v>
      </c>
      <c r="N452" t="s">
        <v>17</v>
      </c>
      <c r="O452" t="s">
        <v>17</v>
      </c>
      <c r="P452">
        <v>30</v>
      </c>
    </row>
    <row r="453" spans="1:16" hidden="1" x14ac:dyDescent="0.25">
      <c r="A453" t="s">
        <v>480</v>
      </c>
      <c r="B453" t="s">
        <v>17</v>
      </c>
      <c r="C453">
        <v>2000</v>
      </c>
      <c r="D453" t="s">
        <v>20</v>
      </c>
      <c r="E453" t="s">
        <v>22</v>
      </c>
      <c r="F453" t="s">
        <v>17</v>
      </c>
      <c r="G453">
        <v>8.1</v>
      </c>
      <c r="H453">
        <v>16</v>
      </c>
      <c r="I453">
        <v>91</v>
      </c>
      <c r="J453">
        <v>375</v>
      </c>
      <c r="K453">
        <v>65</v>
      </c>
      <c r="L453">
        <v>46</v>
      </c>
      <c r="M453">
        <v>22</v>
      </c>
      <c r="N453" t="s">
        <v>17</v>
      </c>
      <c r="O453" t="s">
        <v>17</v>
      </c>
      <c r="P453">
        <v>37</v>
      </c>
    </row>
    <row r="454" spans="1:16" hidden="1" x14ac:dyDescent="0.25">
      <c r="A454" t="s">
        <v>481</v>
      </c>
      <c r="B454" t="s">
        <v>17</v>
      </c>
      <c r="C454">
        <v>1990</v>
      </c>
      <c r="D454" t="s">
        <v>20</v>
      </c>
      <c r="E454" t="s">
        <v>17</v>
      </c>
      <c r="F454" t="s">
        <v>17</v>
      </c>
      <c r="G454">
        <v>8.1</v>
      </c>
      <c r="H454">
        <v>10</v>
      </c>
      <c r="I454">
        <v>98</v>
      </c>
      <c r="J454" t="s">
        <v>17</v>
      </c>
      <c r="K454">
        <v>65</v>
      </c>
      <c r="L454">
        <v>52</v>
      </c>
      <c r="M454">
        <v>30</v>
      </c>
      <c r="N454" t="s">
        <v>17</v>
      </c>
      <c r="O454" t="s">
        <v>17</v>
      </c>
      <c r="P454">
        <v>30</v>
      </c>
    </row>
    <row r="455" spans="1:16" hidden="1" x14ac:dyDescent="0.25">
      <c r="A455" t="s">
        <v>482</v>
      </c>
      <c r="B455" t="s">
        <v>17</v>
      </c>
      <c r="C455">
        <v>2000</v>
      </c>
      <c r="D455" t="s">
        <v>20</v>
      </c>
      <c r="E455" t="s">
        <v>22</v>
      </c>
      <c r="F455" t="s">
        <v>17</v>
      </c>
      <c r="G455">
        <v>10.48</v>
      </c>
      <c r="H455">
        <v>15</v>
      </c>
      <c r="I455">
        <v>230</v>
      </c>
      <c r="J455">
        <v>450</v>
      </c>
      <c r="K455">
        <v>81</v>
      </c>
      <c r="L455">
        <v>62</v>
      </c>
      <c r="M455">
        <v>33</v>
      </c>
      <c r="N455" t="s">
        <v>17</v>
      </c>
      <c r="O455" t="s">
        <v>17</v>
      </c>
      <c r="P455">
        <v>60</v>
      </c>
    </row>
    <row r="456" spans="1:16" hidden="1" x14ac:dyDescent="0.25">
      <c r="A456" t="s">
        <v>483</v>
      </c>
      <c r="B456" t="s">
        <v>17</v>
      </c>
      <c r="C456" t="s">
        <v>17</v>
      </c>
      <c r="D456" t="s">
        <v>17</v>
      </c>
      <c r="E456" t="s">
        <v>17</v>
      </c>
      <c r="F456" t="s">
        <v>17</v>
      </c>
      <c r="G456">
        <v>10.48</v>
      </c>
      <c r="H456">
        <v>15</v>
      </c>
      <c r="I456" t="s">
        <v>17</v>
      </c>
      <c r="J456">
        <v>450</v>
      </c>
      <c r="K456">
        <v>81</v>
      </c>
      <c r="L456">
        <v>62</v>
      </c>
      <c r="M456" t="s">
        <v>17</v>
      </c>
      <c r="N456" t="s">
        <v>17</v>
      </c>
      <c r="O456" t="s">
        <v>17</v>
      </c>
      <c r="P456" t="s">
        <v>17</v>
      </c>
    </row>
    <row r="457" spans="1:16" hidden="1" x14ac:dyDescent="0.25">
      <c r="A457" t="s">
        <v>484</v>
      </c>
      <c r="B457" t="s">
        <v>17</v>
      </c>
      <c r="C457">
        <v>2000</v>
      </c>
      <c r="D457" t="s">
        <v>20</v>
      </c>
      <c r="E457" t="s">
        <v>22</v>
      </c>
      <c r="F457" t="s">
        <v>17</v>
      </c>
      <c r="G457">
        <v>9.4</v>
      </c>
      <c r="H457">
        <v>12</v>
      </c>
      <c r="I457">
        <v>243</v>
      </c>
      <c r="J457">
        <v>472.5</v>
      </c>
      <c r="K457">
        <v>86</v>
      </c>
      <c r="L457">
        <v>70</v>
      </c>
      <c r="M457">
        <v>31</v>
      </c>
      <c r="N457" t="s">
        <v>17</v>
      </c>
      <c r="O457" t="s">
        <v>17</v>
      </c>
      <c r="P457">
        <v>75</v>
      </c>
    </row>
    <row r="458" spans="1:16" hidden="1" x14ac:dyDescent="0.25">
      <c r="A458" t="s">
        <v>485</v>
      </c>
      <c r="B458">
        <v>2009</v>
      </c>
      <c r="C458">
        <v>2000</v>
      </c>
      <c r="D458" t="s">
        <v>17</v>
      </c>
      <c r="E458" t="s">
        <v>17</v>
      </c>
      <c r="F458">
        <v>2.96</v>
      </c>
      <c r="G458">
        <v>9.4</v>
      </c>
      <c r="H458">
        <v>12</v>
      </c>
      <c r="I458">
        <v>54</v>
      </c>
      <c r="J458">
        <v>450</v>
      </c>
      <c r="K458" t="s">
        <v>17</v>
      </c>
      <c r="L458">
        <v>65</v>
      </c>
      <c r="M458">
        <v>33</v>
      </c>
      <c r="N458" t="s">
        <v>17</v>
      </c>
      <c r="O458" t="s">
        <v>17</v>
      </c>
      <c r="P458" t="s">
        <v>17</v>
      </c>
    </row>
    <row r="459" spans="1:16" hidden="1" x14ac:dyDescent="0.25">
      <c r="A459" t="s">
        <v>486</v>
      </c>
      <c r="B459" t="s">
        <v>17</v>
      </c>
      <c r="C459" t="s">
        <v>17</v>
      </c>
      <c r="D459" t="s">
        <v>17</v>
      </c>
      <c r="E459" t="s">
        <v>17</v>
      </c>
      <c r="F459">
        <v>3</v>
      </c>
      <c r="G459">
        <v>10.199999999999999</v>
      </c>
      <c r="H459">
        <v>15.5</v>
      </c>
      <c r="I459">
        <v>59</v>
      </c>
      <c r="J459">
        <v>450</v>
      </c>
      <c r="K459" t="s">
        <v>17</v>
      </c>
      <c r="L459">
        <v>59</v>
      </c>
      <c r="M459">
        <v>27</v>
      </c>
      <c r="N459" t="s">
        <v>17</v>
      </c>
      <c r="O459" t="s">
        <v>17</v>
      </c>
      <c r="P459" t="s">
        <v>17</v>
      </c>
    </row>
    <row r="460" spans="1:16" hidden="1" x14ac:dyDescent="0.25">
      <c r="A460" t="s">
        <v>487</v>
      </c>
      <c r="B460">
        <v>2010</v>
      </c>
      <c r="C460">
        <v>2010</v>
      </c>
      <c r="D460" t="s">
        <v>17</v>
      </c>
      <c r="E460" t="s">
        <v>17</v>
      </c>
      <c r="F460">
        <v>2.68</v>
      </c>
      <c r="G460">
        <v>9.4</v>
      </c>
      <c r="H460">
        <v>12</v>
      </c>
      <c r="I460">
        <v>59</v>
      </c>
      <c r="J460">
        <v>450</v>
      </c>
      <c r="K460" t="s">
        <v>17</v>
      </c>
      <c r="L460" t="s">
        <v>17</v>
      </c>
      <c r="M460">
        <v>29</v>
      </c>
      <c r="N460" t="s">
        <v>17</v>
      </c>
      <c r="O460" t="s">
        <v>17</v>
      </c>
      <c r="P460" t="s">
        <v>17</v>
      </c>
    </row>
    <row r="461" spans="1:16" hidden="1" x14ac:dyDescent="0.25">
      <c r="A461" t="s">
        <v>488</v>
      </c>
      <c r="B461" t="s">
        <v>17</v>
      </c>
      <c r="C461">
        <v>2000</v>
      </c>
      <c r="D461" t="s">
        <v>20</v>
      </c>
      <c r="E461" t="s">
        <v>22</v>
      </c>
      <c r="F461" t="s">
        <v>17</v>
      </c>
      <c r="G461" t="s">
        <v>17</v>
      </c>
      <c r="H461">
        <v>12</v>
      </c>
      <c r="I461">
        <v>200</v>
      </c>
      <c r="J461">
        <v>450</v>
      </c>
      <c r="K461">
        <v>76</v>
      </c>
      <c r="L461">
        <v>54</v>
      </c>
      <c r="M461">
        <v>32</v>
      </c>
      <c r="N461" t="s">
        <v>17</v>
      </c>
      <c r="O461" t="s">
        <v>17</v>
      </c>
      <c r="P461">
        <v>48</v>
      </c>
    </row>
    <row r="462" spans="1:16" hidden="1" x14ac:dyDescent="0.25">
      <c r="A462" t="s">
        <v>489</v>
      </c>
      <c r="B462" t="s">
        <v>17</v>
      </c>
      <c r="C462">
        <v>1990</v>
      </c>
      <c r="D462" t="s">
        <v>20</v>
      </c>
      <c r="E462" t="s">
        <v>22</v>
      </c>
      <c r="F462" t="s">
        <v>17</v>
      </c>
      <c r="G462">
        <v>10.199999999999999</v>
      </c>
      <c r="H462">
        <v>15.5</v>
      </c>
      <c r="I462">
        <v>226</v>
      </c>
      <c r="J462">
        <v>450</v>
      </c>
      <c r="K462">
        <v>73</v>
      </c>
      <c r="L462">
        <v>54</v>
      </c>
      <c r="M462">
        <v>33</v>
      </c>
      <c r="N462" t="s">
        <v>17</v>
      </c>
      <c r="O462" t="s">
        <v>17</v>
      </c>
      <c r="P462">
        <v>75</v>
      </c>
    </row>
    <row r="463" spans="1:16" hidden="1" x14ac:dyDescent="0.25">
      <c r="A463" t="s">
        <v>490</v>
      </c>
      <c r="B463" t="s">
        <v>17</v>
      </c>
      <c r="C463" t="s">
        <v>17</v>
      </c>
      <c r="D463" t="s">
        <v>17</v>
      </c>
      <c r="E463" t="s">
        <v>17</v>
      </c>
      <c r="F463" t="s">
        <v>17</v>
      </c>
      <c r="G463" t="s">
        <v>17</v>
      </c>
      <c r="H463" t="s">
        <v>17</v>
      </c>
      <c r="I463" t="s">
        <v>17</v>
      </c>
      <c r="J463" t="s">
        <v>17</v>
      </c>
      <c r="K463" t="s">
        <v>17</v>
      </c>
      <c r="L463" t="s">
        <v>17</v>
      </c>
      <c r="M463" t="s">
        <v>17</v>
      </c>
      <c r="N463" t="s">
        <v>17</v>
      </c>
      <c r="O463" t="s">
        <v>17</v>
      </c>
      <c r="P463" t="s">
        <v>17</v>
      </c>
    </row>
    <row r="464" spans="1:16" hidden="1" x14ac:dyDescent="0.25">
      <c r="A464" t="s">
        <v>491</v>
      </c>
      <c r="B464" t="s">
        <v>17</v>
      </c>
      <c r="C464">
        <v>2000</v>
      </c>
      <c r="D464" t="s">
        <v>20</v>
      </c>
      <c r="E464" t="s">
        <v>22</v>
      </c>
      <c r="F464" t="s">
        <v>17</v>
      </c>
      <c r="G464">
        <v>10.3</v>
      </c>
      <c r="H464">
        <v>14.5</v>
      </c>
      <c r="I464">
        <v>166</v>
      </c>
      <c r="J464">
        <v>400</v>
      </c>
      <c r="K464">
        <v>62</v>
      </c>
      <c r="L464">
        <v>49</v>
      </c>
      <c r="M464">
        <v>27</v>
      </c>
      <c r="N464" t="s">
        <v>17</v>
      </c>
      <c r="O464" t="s">
        <v>17</v>
      </c>
      <c r="P464">
        <v>37</v>
      </c>
    </row>
    <row r="465" spans="1:16" hidden="1" x14ac:dyDescent="0.25">
      <c r="A465" t="s">
        <v>492</v>
      </c>
      <c r="B465">
        <v>2008</v>
      </c>
      <c r="C465">
        <v>2000</v>
      </c>
      <c r="D465" t="s">
        <v>20</v>
      </c>
      <c r="E465" t="s">
        <v>17</v>
      </c>
      <c r="F465" t="s">
        <v>17</v>
      </c>
      <c r="G465">
        <v>10</v>
      </c>
      <c r="H465">
        <v>16</v>
      </c>
      <c r="I465">
        <v>85</v>
      </c>
      <c r="J465">
        <v>193</v>
      </c>
      <c r="K465">
        <v>40</v>
      </c>
      <c r="L465">
        <v>35</v>
      </c>
      <c r="M465">
        <v>24</v>
      </c>
      <c r="N465" t="s">
        <v>17</v>
      </c>
      <c r="O465" t="s">
        <v>17</v>
      </c>
      <c r="P465">
        <v>19</v>
      </c>
    </row>
    <row r="466" spans="1:16" hidden="1" x14ac:dyDescent="0.25">
      <c r="A466" t="s">
        <v>493</v>
      </c>
      <c r="B466" t="s">
        <v>17</v>
      </c>
      <c r="C466">
        <v>2000</v>
      </c>
      <c r="D466" t="s">
        <v>20</v>
      </c>
      <c r="E466" t="s">
        <v>22</v>
      </c>
      <c r="F466" t="s">
        <v>17</v>
      </c>
      <c r="G466">
        <v>10.5</v>
      </c>
      <c r="H466">
        <v>12</v>
      </c>
      <c r="I466">
        <v>126</v>
      </c>
      <c r="J466">
        <v>450</v>
      </c>
      <c r="K466">
        <v>86</v>
      </c>
      <c r="L466">
        <v>67</v>
      </c>
      <c r="M466">
        <v>26</v>
      </c>
      <c r="N466" t="s">
        <v>17</v>
      </c>
      <c r="O466" t="s">
        <v>17</v>
      </c>
      <c r="P466">
        <v>48</v>
      </c>
    </row>
    <row r="467" spans="1:16" x14ac:dyDescent="0.25">
      <c r="A467" t="s">
        <v>494</v>
      </c>
      <c r="B467" t="s">
        <v>17</v>
      </c>
      <c r="C467">
        <v>2000</v>
      </c>
      <c r="D467" t="s">
        <v>20</v>
      </c>
      <c r="E467" t="s">
        <v>22</v>
      </c>
      <c r="F467" t="s">
        <v>17</v>
      </c>
      <c r="G467">
        <v>9.1999999999999993</v>
      </c>
      <c r="H467">
        <v>13.5</v>
      </c>
      <c r="I467">
        <v>240</v>
      </c>
      <c r="J467">
        <v>470</v>
      </c>
      <c r="K467">
        <v>54</v>
      </c>
      <c r="L467">
        <v>43</v>
      </c>
      <c r="M467">
        <v>19</v>
      </c>
      <c r="N467" t="s">
        <v>17</v>
      </c>
      <c r="O467">
        <v>57</v>
      </c>
      <c r="P467">
        <v>75</v>
      </c>
    </row>
    <row r="468" spans="1:16" hidden="1" x14ac:dyDescent="0.25">
      <c r="A468" t="s">
        <v>495</v>
      </c>
      <c r="B468" t="s">
        <v>17</v>
      </c>
      <c r="C468">
        <v>2000</v>
      </c>
      <c r="D468" t="s">
        <v>20</v>
      </c>
      <c r="E468" t="s">
        <v>22</v>
      </c>
      <c r="F468" t="s">
        <v>17</v>
      </c>
      <c r="G468">
        <v>12.2</v>
      </c>
      <c r="H468">
        <v>9.5</v>
      </c>
      <c r="I468">
        <v>219</v>
      </c>
      <c r="J468">
        <v>450</v>
      </c>
      <c r="K468">
        <v>81</v>
      </c>
      <c r="L468">
        <v>65</v>
      </c>
      <c r="M468">
        <v>32</v>
      </c>
      <c r="N468" t="s">
        <v>17</v>
      </c>
      <c r="O468" t="s">
        <v>17</v>
      </c>
      <c r="P468">
        <v>60</v>
      </c>
    </row>
    <row r="469" spans="1:16" hidden="1" x14ac:dyDescent="0.25">
      <c r="A469" t="s">
        <v>496</v>
      </c>
      <c r="B469" t="s">
        <v>17</v>
      </c>
      <c r="C469">
        <v>1990</v>
      </c>
      <c r="D469" t="s">
        <v>20</v>
      </c>
      <c r="E469" t="s">
        <v>22</v>
      </c>
      <c r="F469" t="s">
        <v>17</v>
      </c>
      <c r="G469">
        <v>9.5</v>
      </c>
      <c r="H469">
        <v>12</v>
      </c>
      <c r="I469">
        <v>180</v>
      </c>
      <c r="J469">
        <v>450</v>
      </c>
      <c r="K469">
        <v>70</v>
      </c>
      <c r="L469">
        <v>54</v>
      </c>
      <c r="M469">
        <v>30</v>
      </c>
      <c r="N469" t="s">
        <v>17</v>
      </c>
      <c r="O469" t="s">
        <v>17</v>
      </c>
      <c r="P469">
        <v>48</v>
      </c>
    </row>
    <row r="470" spans="1:16" hidden="1" x14ac:dyDescent="0.25">
      <c r="A470" t="s">
        <v>497</v>
      </c>
      <c r="B470" t="s">
        <v>17</v>
      </c>
      <c r="C470">
        <v>2000</v>
      </c>
      <c r="D470" t="s">
        <v>20</v>
      </c>
      <c r="E470" t="s">
        <v>22</v>
      </c>
      <c r="F470" t="s">
        <v>17</v>
      </c>
      <c r="G470">
        <v>10</v>
      </c>
      <c r="H470">
        <v>15</v>
      </c>
      <c r="I470">
        <v>198</v>
      </c>
      <c r="J470">
        <v>450</v>
      </c>
      <c r="K470">
        <v>70</v>
      </c>
      <c r="L470">
        <v>59</v>
      </c>
      <c r="M470">
        <v>32</v>
      </c>
      <c r="N470" t="s">
        <v>17</v>
      </c>
      <c r="O470" t="s">
        <v>17</v>
      </c>
      <c r="P470">
        <v>60</v>
      </c>
    </row>
    <row r="471" spans="1:16" hidden="1" x14ac:dyDescent="0.25">
      <c r="A471" t="s">
        <v>498</v>
      </c>
      <c r="B471">
        <v>2007</v>
      </c>
      <c r="C471">
        <v>2000</v>
      </c>
      <c r="D471" t="s">
        <v>20</v>
      </c>
      <c r="E471" t="s">
        <v>22</v>
      </c>
      <c r="F471" t="s">
        <v>17</v>
      </c>
      <c r="G471">
        <v>10.4</v>
      </c>
      <c r="H471">
        <v>15.6</v>
      </c>
      <c r="I471">
        <v>131</v>
      </c>
      <c r="J471" t="s">
        <v>17</v>
      </c>
      <c r="K471">
        <v>59</v>
      </c>
      <c r="L471" t="s">
        <v>17</v>
      </c>
      <c r="M471">
        <v>26</v>
      </c>
      <c r="N471" t="s">
        <v>17</v>
      </c>
      <c r="O471" t="s">
        <v>17</v>
      </c>
      <c r="P471">
        <v>37</v>
      </c>
    </row>
    <row r="472" spans="1:16" hidden="1" x14ac:dyDescent="0.25">
      <c r="A472" t="s">
        <v>499</v>
      </c>
      <c r="B472" t="s">
        <v>17</v>
      </c>
      <c r="C472">
        <v>2000</v>
      </c>
      <c r="D472" t="s">
        <v>20</v>
      </c>
      <c r="E472" t="s">
        <v>17</v>
      </c>
      <c r="F472" t="s">
        <v>17</v>
      </c>
      <c r="G472">
        <v>10</v>
      </c>
      <c r="H472">
        <v>14.9</v>
      </c>
      <c r="I472">
        <v>93</v>
      </c>
      <c r="J472">
        <v>181</v>
      </c>
      <c r="K472">
        <v>57</v>
      </c>
      <c r="L472" t="s">
        <v>17</v>
      </c>
      <c r="M472">
        <v>22</v>
      </c>
      <c r="N472" t="s">
        <v>17</v>
      </c>
      <c r="O472">
        <v>19</v>
      </c>
      <c r="P472">
        <v>24</v>
      </c>
    </row>
    <row r="473" spans="1:16" hidden="1" x14ac:dyDescent="0.25">
      <c r="A473" t="s">
        <v>500</v>
      </c>
      <c r="B473" t="s">
        <v>17</v>
      </c>
      <c r="C473">
        <v>2000</v>
      </c>
      <c r="D473" t="s">
        <v>20</v>
      </c>
      <c r="E473" t="s">
        <v>22</v>
      </c>
      <c r="F473" t="s">
        <v>17</v>
      </c>
      <c r="G473">
        <v>9.5</v>
      </c>
      <c r="H473">
        <v>15.4</v>
      </c>
      <c r="I473">
        <v>175</v>
      </c>
      <c r="J473">
        <v>450</v>
      </c>
      <c r="K473">
        <v>73</v>
      </c>
      <c r="L473">
        <v>54</v>
      </c>
      <c r="M473">
        <v>28</v>
      </c>
      <c r="N473" t="s">
        <v>17</v>
      </c>
      <c r="O473" t="s">
        <v>17</v>
      </c>
      <c r="P473">
        <v>45</v>
      </c>
    </row>
    <row r="474" spans="1:16" hidden="1" x14ac:dyDescent="0.25">
      <c r="A474" t="s">
        <v>501</v>
      </c>
      <c r="B474">
        <v>2007</v>
      </c>
      <c r="C474">
        <v>2000</v>
      </c>
      <c r="D474" t="s">
        <v>20</v>
      </c>
      <c r="E474" t="s">
        <v>17</v>
      </c>
      <c r="F474" t="s">
        <v>17</v>
      </c>
      <c r="G474">
        <v>10.3</v>
      </c>
      <c r="H474">
        <v>14.7</v>
      </c>
      <c r="I474">
        <v>80</v>
      </c>
      <c r="J474" t="s">
        <v>17</v>
      </c>
      <c r="K474">
        <v>54</v>
      </c>
      <c r="L474">
        <v>31</v>
      </c>
      <c r="M474">
        <v>21</v>
      </c>
      <c r="N474" t="s">
        <v>17</v>
      </c>
      <c r="O474" t="s">
        <v>17</v>
      </c>
      <c r="P474">
        <v>16</v>
      </c>
    </row>
    <row r="475" spans="1:16" hidden="1" x14ac:dyDescent="0.25">
      <c r="A475" t="s">
        <v>502</v>
      </c>
      <c r="B475" t="s">
        <v>17</v>
      </c>
      <c r="C475">
        <v>2010</v>
      </c>
      <c r="D475" t="s">
        <v>20</v>
      </c>
      <c r="E475" t="s">
        <v>17</v>
      </c>
      <c r="F475" t="s">
        <v>17</v>
      </c>
      <c r="G475">
        <v>10.3</v>
      </c>
      <c r="H475">
        <v>14.7</v>
      </c>
      <c r="I475" t="s">
        <v>17</v>
      </c>
      <c r="J475" t="s">
        <v>17</v>
      </c>
      <c r="K475">
        <v>51</v>
      </c>
      <c r="L475">
        <v>38</v>
      </c>
      <c r="M475" t="s">
        <v>17</v>
      </c>
      <c r="N475" t="s">
        <v>17</v>
      </c>
      <c r="O475" t="s">
        <v>17</v>
      </c>
      <c r="P475">
        <v>9.6999999999999993</v>
      </c>
    </row>
    <row r="476" spans="1:16" hidden="1" x14ac:dyDescent="0.25">
      <c r="A476" t="s">
        <v>503</v>
      </c>
      <c r="B476">
        <v>2010</v>
      </c>
      <c r="C476">
        <v>2010</v>
      </c>
      <c r="D476" t="s">
        <v>20</v>
      </c>
      <c r="E476" t="s">
        <v>17</v>
      </c>
      <c r="F476" t="s">
        <v>17</v>
      </c>
      <c r="G476">
        <v>9.6</v>
      </c>
      <c r="H476">
        <v>16.2</v>
      </c>
      <c r="I476">
        <v>72</v>
      </c>
      <c r="J476">
        <v>205</v>
      </c>
      <c r="K476">
        <v>43</v>
      </c>
      <c r="L476">
        <v>29</v>
      </c>
      <c r="M476" t="s">
        <v>17</v>
      </c>
      <c r="N476" t="s">
        <v>17</v>
      </c>
      <c r="O476" t="s">
        <v>17</v>
      </c>
      <c r="P476">
        <v>19</v>
      </c>
    </row>
    <row r="477" spans="1:16" hidden="1" x14ac:dyDescent="0.25">
      <c r="A477" t="s">
        <v>504</v>
      </c>
      <c r="B477" t="s">
        <v>17</v>
      </c>
      <c r="C477">
        <v>2000</v>
      </c>
      <c r="D477" t="s">
        <v>20</v>
      </c>
      <c r="E477" t="s">
        <v>22</v>
      </c>
      <c r="F477" t="s">
        <v>17</v>
      </c>
      <c r="G477">
        <v>10.1</v>
      </c>
      <c r="H477">
        <v>14.8</v>
      </c>
      <c r="I477">
        <v>185</v>
      </c>
      <c r="J477">
        <v>400</v>
      </c>
      <c r="K477">
        <v>62</v>
      </c>
      <c r="L477">
        <v>49</v>
      </c>
      <c r="M477">
        <v>29</v>
      </c>
      <c r="N477" t="s">
        <v>17</v>
      </c>
      <c r="O477" t="s">
        <v>17</v>
      </c>
      <c r="P477">
        <v>48</v>
      </c>
    </row>
    <row r="478" spans="1:16" hidden="1" x14ac:dyDescent="0.25">
      <c r="A478" t="s">
        <v>505</v>
      </c>
      <c r="B478" t="s">
        <v>17</v>
      </c>
      <c r="C478">
        <v>2000</v>
      </c>
      <c r="D478" t="s">
        <v>20</v>
      </c>
      <c r="E478" t="s">
        <v>22</v>
      </c>
      <c r="F478" t="s">
        <v>17</v>
      </c>
      <c r="G478">
        <v>9.8699999999999992</v>
      </c>
      <c r="H478">
        <v>13</v>
      </c>
      <c r="I478">
        <v>132</v>
      </c>
      <c r="J478">
        <v>450</v>
      </c>
      <c r="K478">
        <v>78</v>
      </c>
      <c r="L478">
        <v>54</v>
      </c>
      <c r="M478">
        <v>27</v>
      </c>
      <c r="N478" t="s">
        <v>17</v>
      </c>
      <c r="O478" t="s">
        <v>17</v>
      </c>
      <c r="P478">
        <v>48</v>
      </c>
    </row>
    <row r="479" spans="1:16" hidden="1" x14ac:dyDescent="0.25">
      <c r="A479" t="s">
        <v>506</v>
      </c>
      <c r="B479" t="s">
        <v>17</v>
      </c>
      <c r="C479">
        <v>2010</v>
      </c>
      <c r="D479" t="s">
        <v>20</v>
      </c>
      <c r="E479" t="s">
        <v>507</v>
      </c>
      <c r="F479" t="s">
        <v>17</v>
      </c>
      <c r="G479">
        <v>10.199999999999999</v>
      </c>
      <c r="H479">
        <v>16.5</v>
      </c>
      <c r="I479">
        <v>280</v>
      </c>
      <c r="J479" t="s">
        <v>17</v>
      </c>
      <c r="K479">
        <v>76</v>
      </c>
      <c r="L479">
        <v>54</v>
      </c>
      <c r="M479">
        <v>30</v>
      </c>
      <c r="N479" t="s">
        <v>17</v>
      </c>
      <c r="O479" t="s">
        <v>17</v>
      </c>
      <c r="P479">
        <v>60</v>
      </c>
    </row>
    <row r="480" spans="1:16" hidden="1" x14ac:dyDescent="0.25">
      <c r="A480" t="s">
        <v>508</v>
      </c>
      <c r="B480">
        <v>1995</v>
      </c>
      <c r="C480">
        <v>1990</v>
      </c>
      <c r="D480" t="s">
        <v>20</v>
      </c>
      <c r="E480" t="s">
        <v>22</v>
      </c>
      <c r="F480" t="s">
        <v>17</v>
      </c>
      <c r="G480">
        <v>10.199999999999999</v>
      </c>
      <c r="H480">
        <v>16.5</v>
      </c>
      <c r="I480">
        <v>190</v>
      </c>
      <c r="J480">
        <v>450</v>
      </c>
      <c r="K480">
        <v>70</v>
      </c>
      <c r="L480">
        <v>46</v>
      </c>
      <c r="M480">
        <v>30</v>
      </c>
      <c r="N480" t="s">
        <v>17</v>
      </c>
      <c r="O480" t="s">
        <v>17</v>
      </c>
      <c r="P480">
        <v>48</v>
      </c>
    </row>
    <row r="481" spans="1:18" hidden="1" x14ac:dyDescent="0.25">
      <c r="A481" t="s">
        <v>509</v>
      </c>
      <c r="B481" t="s">
        <v>17</v>
      </c>
      <c r="C481">
        <v>2000</v>
      </c>
      <c r="D481" t="s">
        <v>20</v>
      </c>
      <c r="E481" t="s">
        <v>17</v>
      </c>
      <c r="F481" t="s">
        <v>17</v>
      </c>
      <c r="G481">
        <v>9.6</v>
      </c>
      <c r="H481">
        <v>17.2</v>
      </c>
      <c r="I481">
        <v>48</v>
      </c>
      <c r="J481">
        <v>200</v>
      </c>
      <c r="K481">
        <v>45</v>
      </c>
      <c r="L481">
        <v>32</v>
      </c>
      <c r="M481">
        <v>15</v>
      </c>
      <c r="N481" t="s">
        <v>17</v>
      </c>
      <c r="O481" t="s">
        <v>17</v>
      </c>
      <c r="P481">
        <v>19</v>
      </c>
    </row>
    <row r="482" spans="1:18" hidden="1" x14ac:dyDescent="0.25">
      <c r="A482" t="s">
        <v>510</v>
      </c>
      <c r="B482" t="s">
        <v>17</v>
      </c>
      <c r="C482">
        <v>2000</v>
      </c>
      <c r="D482" t="s">
        <v>20</v>
      </c>
      <c r="E482" t="s">
        <v>17</v>
      </c>
      <c r="F482" t="s">
        <v>17</v>
      </c>
      <c r="G482">
        <v>10.48</v>
      </c>
      <c r="H482">
        <v>14.88</v>
      </c>
      <c r="I482">
        <v>70</v>
      </c>
      <c r="J482">
        <v>173</v>
      </c>
      <c r="K482" t="s">
        <v>17</v>
      </c>
      <c r="L482" t="s">
        <v>17</v>
      </c>
      <c r="M482" t="s">
        <v>17</v>
      </c>
      <c r="N482" t="s">
        <v>17</v>
      </c>
      <c r="O482" t="s">
        <v>17</v>
      </c>
      <c r="P482">
        <v>10</v>
      </c>
    </row>
    <row r="483" spans="1:18" hidden="1" x14ac:dyDescent="0.25">
      <c r="A483" t="s">
        <v>511</v>
      </c>
      <c r="B483" t="s">
        <v>17</v>
      </c>
      <c r="C483">
        <v>2000</v>
      </c>
      <c r="D483" t="s">
        <v>20</v>
      </c>
      <c r="E483" t="s">
        <v>22</v>
      </c>
      <c r="F483" t="s">
        <v>17</v>
      </c>
      <c r="G483">
        <v>9.6</v>
      </c>
      <c r="H483">
        <v>12.8</v>
      </c>
      <c r="I483">
        <v>186</v>
      </c>
      <c r="J483">
        <v>450</v>
      </c>
      <c r="K483" t="s">
        <v>17</v>
      </c>
      <c r="L483" t="s">
        <v>17</v>
      </c>
      <c r="M483" t="s">
        <v>17</v>
      </c>
      <c r="N483" t="s">
        <v>17</v>
      </c>
      <c r="O483" t="s">
        <v>17</v>
      </c>
      <c r="P483">
        <v>48</v>
      </c>
    </row>
    <row r="484" spans="1:18" hidden="1" x14ac:dyDescent="0.25">
      <c r="A484" t="s">
        <v>512</v>
      </c>
      <c r="B484" t="s">
        <v>17</v>
      </c>
      <c r="C484">
        <v>2000</v>
      </c>
      <c r="D484" t="s">
        <v>20</v>
      </c>
      <c r="E484" t="s">
        <v>22</v>
      </c>
      <c r="F484" t="s">
        <v>17</v>
      </c>
      <c r="G484">
        <v>9.8000000000000007</v>
      </c>
      <c r="H484">
        <v>12</v>
      </c>
      <c r="I484">
        <v>185</v>
      </c>
      <c r="J484">
        <v>450</v>
      </c>
      <c r="K484" t="s">
        <v>17</v>
      </c>
      <c r="L484">
        <v>86</v>
      </c>
      <c r="M484">
        <v>35</v>
      </c>
      <c r="N484" t="s">
        <v>17</v>
      </c>
      <c r="O484" t="s">
        <v>17</v>
      </c>
      <c r="P484">
        <v>60</v>
      </c>
    </row>
    <row r="485" spans="1:18" hidden="1" x14ac:dyDescent="0.25">
      <c r="A485" t="s">
        <v>513</v>
      </c>
      <c r="B485" t="s">
        <v>17</v>
      </c>
      <c r="C485">
        <v>2000</v>
      </c>
      <c r="D485" t="s">
        <v>20</v>
      </c>
      <c r="E485" t="s">
        <v>22</v>
      </c>
      <c r="F485" t="s">
        <v>17</v>
      </c>
      <c r="G485">
        <v>9.83</v>
      </c>
      <c r="H485">
        <v>14.6</v>
      </c>
      <c r="I485">
        <v>186</v>
      </c>
      <c r="J485">
        <v>450</v>
      </c>
      <c r="K485">
        <v>78</v>
      </c>
      <c r="L485">
        <v>46</v>
      </c>
      <c r="M485">
        <v>35</v>
      </c>
      <c r="N485" t="s">
        <v>17</v>
      </c>
      <c r="O485" t="s">
        <v>17</v>
      </c>
      <c r="P485">
        <v>48</v>
      </c>
    </row>
    <row r="486" spans="1:18" hidden="1" x14ac:dyDescent="0.25">
      <c r="A486" t="s">
        <v>514</v>
      </c>
      <c r="B486" t="s">
        <v>17</v>
      </c>
      <c r="C486">
        <v>2000</v>
      </c>
      <c r="D486" t="s">
        <v>20</v>
      </c>
      <c r="E486" t="s">
        <v>22</v>
      </c>
      <c r="F486" t="s">
        <v>17</v>
      </c>
      <c r="G486" t="s">
        <v>17</v>
      </c>
      <c r="H486">
        <v>14</v>
      </c>
      <c r="I486">
        <v>178</v>
      </c>
      <c r="J486">
        <v>380</v>
      </c>
      <c r="K486">
        <v>67</v>
      </c>
      <c r="L486">
        <v>46</v>
      </c>
      <c r="M486" t="s">
        <v>17</v>
      </c>
      <c r="N486" t="s">
        <v>17</v>
      </c>
      <c r="O486" t="s">
        <v>17</v>
      </c>
      <c r="P486">
        <v>48</v>
      </c>
    </row>
    <row r="487" spans="1:18" hidden="1" x14ac:dyDescent="0.25">
      <c r="A487" t="s">
        <v>515</v>
      </c>
      <c r="B487" t="s">
        <v>17</v>
      </c>
      <c r="C487">
        <v>2000</v>
      </c>
      <c r="D487" t="s">
        <v>20</v>
      </c>
      <c r="E487" t="s">
        <v>17</v>
      </c>
      <c r="F487" t="s">
        <v>17</v>
      </c>
      <c r="G487" t="s">
        <v>17</v>
      </c>
      <c r="H487">
        <v>16.7</v>
      </c>
      <c r="I487">
        <v>160</v>
      </c>
      <c r="J487">
        <v>340</v>
      </c>
      <c r="K487">
        <v>51</v>
      </c>
      <c r="L487">
        <v>40</v>
      </c>
      <c r="M487" t="s">
        <v>17</v>
      </c>
      <c r="N487" t="s">
        <v>17</v>
      </c>
      <c r="O487" t="s">
        <v>17</v>
      </c>
      <c r="P487">
        <v>37</v>
      </c>
    </row>
    <row r="488" spans="1:18" x14ac:dyDescent="0.25">
      <c r="A488" t="s">
        <v>516</v>
      </c>
      <c r="B488" t="s">
        <v>17</v>
      </c>
      <c r="C488">
        <v>2000</v>
      </c>
      <c r="D488" t="s">
        <v>20</v>
      </c>
      <c r="E488" t="s">
        <v>22</v>
      </c>
      <c r="F488" t="s">
        <v>17</v>
      </c>
      <c r="G488">
        <v>10.3</v>
      </c>
      <c r="H488">
        <v>17.600000000000001</v>
      </c>
      <c r="I488">
        <v>240</v>
      </c>
      <c r="J488">
        <v>450</v>
      </c>
      <c r="K488">
        <v>52</v>
      </c>
      <c r="L488">
        <v>32</v>
      </c>
      <c r="M488">
        <v>27</v>
      </c>
      <c r="N488" t="s">
        <v>17</v>
      </c>
      <c r="O488">
        <v>38</v>
      </c>
      <c r="P488">
        <v>48</v>
      </c>
    </row>
    <row r="489" spans="1:18" hidden="1" x14ac:dyDescent="0.25">
      <c r="A489" t="s">
        <v>517</v>
      </c>
      <c r="B489" t="s">
        <v>17</v>
      </c>
      <c r="C489">
        <v>2010</v>
      </c>
      <c r="D489" t="s">
        <v>20</v>
      </c>
      <c r="E489" t="s">
        <v>518</v>
      </c>
      <c r="F489" t="s">
        <v>519</v>
      </c>
      <c r="G489" t="s">
        <v>520</v>
      </c>
      <c r="H489" t="s">
        <v>17</v>
      </c>
      <c r="I489" t="s">
        <v>17</v>
      </c>
      <c r="J489">
        <v>19</v>
      </c>
      <c r="K489">
        <v>70</v>
      </c>
      <c r="L489" t="s">
        <v>17</v>
      </c>
      <c r="M489" t="s">
        <v>17</v>
      </c>
      <c r="N489" t="s">
        <v>17</v>
      </c>
      <c r="O489" t="s">
        <v>17</v>
      </c>
      <c r="P489" t="s">
        <v>17</v>
      </c>
      <c r="Q489" t="s">
        <v>17</v>
      </c>
      <c r="R489">
        <v>14</v>
      </c>
    </row>
    <row r="490" spans="1:18" hidden="1" x14ac:dyDescent="0.25">
      <c r="A490" t="s">
        <v>521</v>
      </c>
      <c r="B490" t="s">
        <v>17</v>
      </c>
      <c r="C490">
        <v>2000</v>
      </c>
      <c r="D490" t="s">
        <v>20</v>
      </c>
      <c r="E490" t="s">
        <v>22</v>
      </c>
      <c r="F490" t="s">
        <v>17</v>
      </c>
      <c r="G490">
        <v>9.6</v>
      </c>
      <c r="H490">
        <v>15</v>
      </c>
      <c r="I490">
        <v>204</v>
      </c>
      <c r="J490">
        <v>481</v>
      </c>
      <c r="K490" t="s">
        <v>17</v>
      </c>
      <c r="L490">
        <v>41</v>
      </c>
      <c r="M490">
        <v>30</v>
      </c>
      <c r="N490" t="s">
        <v>17</v>
      </c>
      <c r="O490" t="s">
        <v>17</v>
      </c>
      <c r="P490">
        <v>48</v>
      </c>
    </row>
    <row r="491" spans="1:18" hidden="1" x14ac:dyDescent="0.25">
      <c r="A491" t="s">
        <v>522</v>
      </c>
      <c r="B491" t="s">
        <v>17</v>
      </c>
      <c r="C491">
        <v>2000</v>
      </c>
      <c r="D491" t="s">
        <v>20</v>
      </c>
      <c r="E491" t="s">
        <v>22</v>
      </c>
      <c r="F491" t="s">
        <v>17</v>
      </c>
      <c r="G491">
        <v>10.35</v>
      </c>
      <c r="H491">
        <v>16</v>
      </c>
      <c r="I491">
        <v>158</v>
      </c>
      <c r="J491">
        <v>450</v>
      </c>
      <c r="K491">
        <v>54</v>
      </c>
      <c r="L491">
        <v>40</v>
      </c>
      <c r="M491">
        <v>24</v>
      </c>
      <c r="N491" t="s">
        <v>17</v>
      </c>
      <c r="O491" t="s">
        <v>17</v>
      </c>
      <c r="P491">
        <v>37</v>
      </c>
    </row>
    <row r="492" spans="1:18" hidden="1" x14ac:dyDescent="0.25">
      <c r="A492" t="s">
        <v>523</v>
      </c>
      <c r="B492" t="s">
        <v>17</v>
      </c>
      <c r="C492">
        <v>2000</v>
      </c>
      <c r="D492" t="s">
        <v>20</v>
      </c>
      <c r="E492" t="s">
        <v>17</v>
      </c>
      <c r="F492" t="s">
        <v>17</v>
      </c>
      <c r="G492">
        <v>9.6999999999999993</v>
      </c>
      <c r="H492">
        <v>12.7</v>
      </c>
      <c r="I492">
        <v>91</v>
      </c>
      <c r="J492" t="s">
        <v>17</v>
      </c>
      <c r="K492" t="s">
        <v>17</v>
      </c>
      <c r="L492" t="s">
        <v>17</v>
      </c>
      <c r="M492" t="s">
        <v>17</v>
      </c>
      <c r="N492" t="s">
        <v>17</v>
      </c>
      <c r="O492" t="s">
        <v>17</v>
      </c>
      <c r="P492">
        <v>25</v>
      </c>
    </row>
    <row r="493" spans="1:18" hidden="1" x14ac:dyDescent="0.25">
      <c r="A493" t="s">
        <v>524</v>
      </c>
      <c r="B493">
        <v>2003</v>
      </c>
      <c r="C493">
        <v>2000</v>
      </c>
      <c r="D493" t="s">
        <v>20</v>
      </c>
      <c r="E493" t="s">
        <v>22</v>
      </c>
      <c r="F493" t="s">
        <v>17</v>
      </c>
      <c r="G493">
        <v>11.15</v>
      </c>
      <c r="H493">
        <v>19.600000000000001</v>
      </c>
      <c r="I493">
        <v>239</v>
      </c>
      <c r="J493">
        <v>406</v>
      </c>
      <c r="K493">
        <v>43</v>
      </c>
      <c r="L493">
        <v>38</v>
      </c>
      <c r="M493">
        <v>26</v>
      </c>
      <c r="N493" t="s">
        <v>17</v>
      </c>
      <c r="O493" t="s">
        <v>17</v>
      </c>
      <c r="P493">
        <v>48</v>
      </c>
    </row>
    <row r="494" spans="1:18" hidden="1" x14ac:dyDescent="0.25">
      <c r="A494" t="s">
        <v>525</v>
      </c>
      <c r="B494" t="s">
        <v>17</v>
      </c>
      <c r="C494">
        <v>1980</v>
      </c>
      <c r="D494" t="s">
        <v>20</v>
      </c>
      <c r="E494" t="s">
        <v>22</v>
      </c>
      <c r="F494" t="s">
        <v>17</v>
      </c>
      <c r="G494">
        <v>11.15</v>
      </c>
      <c r="H494">
        <v>19.600000000000001</v>
      </c>
      <c r="I494">
        <v>216</v>
      </c>
      <c r="J494">
        <v>406</v>
      </c>
      <c r="K494">
        <v>43</v>
      </c>
      <c r="L494">
        <v>38</v>
      </c>
      <c r="M494">
        <v>26</v>
      </c>
      <c r="N494" t="s">
        <v>17</v>
      </c>
      <c r="O494" t="s">
        <v>17</v>
      </c>
      <c r="P494">
        <v>48</v>
      </c>
    </row>
    <row r="495" spans="1:18" hidden="1" x14ac:dyDescent="0.25">
      <c r="A495" t="s">
        <v>526</v>
      </c>
      <c r="B495" t="s">
        <v>17</v>
      </c>
      <c r="C495">
        <v>1980</v>
      </c>
      <c r="D495" t="s">
        <v>20</v>
      </c>
      <c r="E495" t="s">
        <v>22</v>
      </c>
      <c r="F495" t="s">
        <v>17</v>
      </c>
      <c r="G495">
        <v>10.6</v>
      </c>
      <c r="H495">
        <v>15.8</v>
      </c>
      <c r="I495">
        <v>155</v>
      </c>
      <c r="J495">
        <v>360</v>
      </c>
      <c r="K495">
        <v>50</v>
      </c>
      <c r="L495" t="s">
        <v>17</v>
      </c>
      <c r="M495">
        <v>24</v>
      </c>
      <c r="N495" t="s">
        <v>17</v>
      </c>
      <c r="O495" t="s">
        <v>17</v>
      </c>
      <c r="P495">
        <v>37</v>
      </c>
    </row>
    <row r="496" spans="1:18" hidden="1" x14ac:dyDescent="0.25">
      <c r="A496" t="s">
        <v>527</v>
      </c>
      <c r="B496" t="s">
        <v>17</v>
      </c>
      <c r="C496">
        <v>2000</v>
      </c>
      <c r="D496" t="s">
        <v>20</v>
      </c>
      <c r="E496" t="s">
        <v>22</v>
      </c>
      <c r="F496" t="s">
        <v>17</v>
      </c>
      <c r="G496">
        <v>10.5</v>
      </c>
      <c r="H496">
        <v>12</v>
      </c>
      <c r="I496">
        <v>178</v>
      </c>
      <c r="J496">
        <v>472.5</v>
      </c>
      <c r="K496">
        <v>69</v>
      </c>
      <c r="L496">
        <v>59</v>
      </c>
      <c r="M496">
        <v>24</v>
      </c>
      <c r="N496" t="s">
        <v>17</v>
      </c>
      <c r="O496" t="s">
        <v>17</v>
      </c>
      <c r="P496">
        <v>48</v>
      </c>
    </row>
    <row r="497" spans="1:16" hidden="1" x14ac:dyDescent="0.25">
      <c r="A497" t="s">
        <v>528</v>
      </c>
      <c r="B497" t="s">
        <v>17</v>
      </c>
      <c r="C497">
        <v>2000</v>
      </c>
      <c r="D497" t="s">
        <v>20</v>
      </c>
      <c r="E497" t="s">
        <v>22</v>
      </c>
      <c r="F497" t="s">
        <v>17</v>
      </c>
      <c r="G497">
        <v>10.5</v>
      </c>
      <c r="H497">
        <v>14.9</v>
      </c>
      <c r="I497">
        <v>198</v>
      </c>
      <c r="J497">
        <v>450</v>
      </c>
      <c r="K497">
        <v>70</v>
      </c>
      <c r="L497">
        <v>54</v>
      </c>
      <c r="M497">
        <v>32</v>
      </c>
      <c r="N497" t="s">
        <v>17</v>
      </c>
      <c r="O497" t="s">
        <v>17</v>
      </c>
      <c r="P497">
        <v>71</v>
      </c>
    </row>
    <row r="498" spans="1:16" hidden="1" x14ac:dyDescent="0.25">
      <c r="A498" t="s">
        <v>529</v>
      </c>
      <c r="B498" t="s">
        <v>17</v>
      </c>
      <c r="C498">
        <v>2000</v>
      </c>
      <c r="D498" t="s">
        <v>20</v>
      </c>
      <c r="E498" t="s">
        <v>17</v>
      </c>
      <c r="F498" t="s">
        <v>17</v>
      </c>
      <c r="G498">
        <v>9.6999999999999993</v>
      </c>
      <c r="H498">
        <v>12.2</v>
      </c>
      <c r="I498">
        <v>120</v>
      </c>
      <c r="J498">
        <v>220</v>
      </c>
      <c r="K498">
        <v>65</v>
      </c>
      <c r="L498">
        <v>49</v>
      </c>
      <c r="M498">
        <v>24</v>
      </c>
      <c r="N498" t="s">
        <v>17</v>
      </c>
      <c r="O498" t="s">
        <v>17</v>
      </c>
      <c r="P498">
        <v>22</v>
      </c>
    </row>
    <row r="499" spans="1:16" hidden="1" x14ac:dyDescent="0.25">
      <c r="A499" t="s">
        <v>530</v>
      </c>
      <c r="B499" t="s">
        <v>17</v>
      </c>
      <c r="C499">
        <v>2000</v>
      </c>
      <c r="D499" t="s">
        <v>20</v>
      </c>
      <c r="E499" t="s">
        <v>22</v>
      </c>
      <c r="F499" t="s">
        <v>17</v>
      </c>
      <c r="G499">
        <v>9.5</v>
      </c>
      <c r="H499">
        <v>13</v>
      </c>
      <c r="I499">
        <v>130</v>
      </c>
      <c r="J499">
        <v>400</v>
      </c>
      <c r="K499">
        <v>78</v>
      </c>
      <c r="L499">
        <v>65</v>
      </c>
      <c r="M499">
        <v>27</v>
      </c>
      <c r="N499" t="s">
        <v>17</v>
      </c>
      <c r="O499" t="s">
        <v>17</v>
      </c>
      <c r="P499">
        <v>48</v>
      </c>
    </row>
    <row r="500" spans="1:16" hidden="1" x14ac:dyDescent="0.25">
      <c r="A500" t="s">
        <v>531</v>
      </c>
      <c r="B500" t="s">
        <v>17</v>
      </c>
      <c r="C500">
        <v>2000</v>
      </c>
      <c r="D500" t="s">
        <v>20</v>
      </c>
      <c r="E500" t="s">
        <v>17</v>
      </c>
      <c r="F500" t="s">
        <v>17</v>
      </c>
      <c r="G500">
        <v>10.8</v>
      </c>
      <c r="H500">
        <v>14</v>
      </c>
      <c r="I500">
        <v>80</v>
      </c>
      <c r="J500">
        <v>300</v>
      </c>
      <c r="K500">
        <v>65</v>
      </c>
      <c r="L500">
        <v>49</v>
      </c>
      <c r="M500">
        <v>23</v>
      </c>
      <c r="N500" t="s">
        <v>17</v>
      </c>
      <c r="O500" t="s">
        <v>17</v>
      </c>
      <c r="P500">
        <v>30</v>
      </c>
    </row>
    <row r="501" spans="1:16" hidden="1" x14ac:dyDescent="0.25">
      <c r="A501" t="s">
        <v>532</v>
      </c>
      <c r="B501">
        <v>1998</v>
      </c>
      <c r="C501">
        <v>1990</v>
      </c>
      <c r="D501" t="s">
        <v>20</v>
      </c>
      <c r="E501" t="s">
        <v>22</v>
      </c>
      <c r="F501" t="s">
        <v>17</v>
      </c>
      <c r="G501">
        <v>10.5</v>
      </c>
      <c r="H501">
        <v>15</v>
      </c>
      <c r="I501">
        <v>200</v>
      </c>
      <c r="J501" t="s">
        <v>17</v>
      </c>
      <c r="K501" t="s">
        <v>17</v>
      </c>
      <c r="L501" t="s">
        <v>17</v>
      </c>
      <c r="M501" t="s">
        <v>17</v>
      </c>
      <c r="N501" t="s">
        <v>17</v>
      </c>
      <c r="O501" t="s">
        <v>17</v>
      </c>
      <c r="P501">
        <v>60</v>
      </c>
    </row>
    <row r="502" spans="1:16" hidden="1" x14ac:dyDescent="0.25">
      <c r="A502" t="s">
        <v>533</v>
      </c>
      <c r="B502">
        <v>2004</v>
      </c>
      <c r="C502">
        <v>2000</v>
      </c>
      <c r="D502" t="s">
        <v>17</v>
      </c>
      <c r="E502" t="s">
        <v>449</v>
      </c>
      <c r="F502">
        <v>6.14</v>
      </c>
      <c r="G502">
        <v>9.6</v>
      </c>
      <c r="H502">
        <v>12.4</v>
      </c>
      <c r="I502">
        <v>301</v>
      </c>
      <c r="J502" t="s">
        <v>17</v>
      </c>
      <c r="K502">
        <v>92</v>
      </c>
      <c r="L502">
        <v>70</v>
      </c>
      <c r="M502">
        <v>32</v>
      </c>
      <c r="N502" t="s">
        <v>17</v>
      </c>
      <c r="O502" t="s">
        <v>17</v>
      </c>
      <c r="P502">
        <v>73.5</v>
      </c>
    </row>
    <row r="503" spans="1:16" hidden="1" x14ac:dyDescent="0.25">
      <c r="A503" t="s">
        <v>534</v>
      </c>
      <c r="B503">
        <v>2006</v>
      </c>
      <c r="C503">
        <v>2000</v>
      </c>
      <c r="D503" t="s">
        <v>17</v>
      </c>
      <c r="E503" t="s">
        <v>449</v>
      </c>
      <c r="F503">
        <v>6.32</v>
      </c>
      <c r="G503">
        <v>8.9559999999999995</v>
      </c>
      <c r="H503">
        <v>12.4</v>
      </c>
      <c r="I503">
        <v>315</v>
      </c>
      <c r="J503" t="s">
        <v>17</v>
      </c>
      <c r="K503">
        <v>97</v>
      </c>
      <c r="L503">
        <v>81</v>
      </c>
      <c r="M503" t="s">
        <v>17</v>
      </c>
      <c r="N503" t="s">
        <v>17</v>
      </c>
      <c r="O503" t="s">
        <v>17</v>
      </c>
      <c r="P503">
        <v>73.5</v>
      </c>
    </row>
    <row r="504" spans="1:16" hidden="1" x14ac:dyDescent="0.25">
      <c r="A504" t="s">
        <v>535</v>
      </c>
      <c r="B504" t="s">
        <v>17</v>
      </c>
      <c r="C504">
        <v>2000</v>
      </c>
      <c r="D504" t="s">
        <v>20</v>
      </c>
      <c r="E504" t="s">
        <v>22</v>
      </c>
      <c r="F504" t="s">
        <v>17</v>
      </c>
      <c r="G504">
        <v>8</v>
      </c>
      <c r="H504">
        <v>10.6</v>
      </c>
      <c r="I504" t="s">
        <v>17</v>
      </c>
      <c r="J504">
        <v>409</v>
      </c>
      <c r="K504">
        <v>91</v>
      </c>
      <c r="L504">
        <v>71</v>
      </c>
      <c r="M504">
        <v>33</v>
      </c>
      <c r="N504" t="s">
        <v>17</v>
      </c>
      <c r="O504" t="s">
        <v>17</v>
      </c>
      <c r="P504">
        <v>75</v>
      </c>
    </row>
    <row r="505" spans="1:16" hidden="1" x14ac:dyDescent="0.25">
      <c r="A505" t="s">
        <v>536</v>
      </c>
      <c r="B505" t="s">
        <v>17</v>
      </c>
      <c r="C505" t="s">
        <v>17</v>
      </c>
      <c r="D505" t="s">
        <v>20</v>
      </c>
      <c r="E505" t="s">
        <v>17</v>
      </c>
      <c r="F505">
        <v>7.9</v>
      </c>
      <c r="G505" t="s">
        <v>17</v>
      </c>
      <c r="H505" t="s">
        <v>17</v>
      </c>
      <c r="I505">
        <v>114</v>
      </c>
      <c r="J505">
        <v>272</v>
      </c>
      <c r="K505" t="s">
        <v>17</v>
      </c>
      <c r="L505">
        <v>48</v>
      </c>
      <c r="M505" t="s">
        <v>17</v>
      </c>
      <c r="N505" t="s">
        <v>17</v>
      </c>
      <c r="O505" t="s">
        <v>17</v>
      </c>
      <c r="P505">
        <v>28</v>
      </c>
    </row>
    <row r="506" spans="1:16" hidden="1" x14ac:dyDescent="0.25">
      <c r="A506" t="s">
        <v>537</v>
      </c>
      <c r="B506" t="s">
        <v>17</v>
      </c>
      <c r="C506">
        <v>2000</v>
      </c>
      <c r="D506" t="s">
        <v>20</v>
      </c>
      <c r="E506" t="s">
        <v>17</v>
      </c>
      <c r="F506" t="s">
        <v>17</v>
      </c>
      <c r="G506">
        <v>9.8000000000000007</v>
      </c>
      <c r="H506">
        <v>10</v>
      </c>
      <c r="I506">
        <v>91</v>
      </c>
      <c r="J506">
        <v>220</v>
      </c>
      <c r="K506">
        <v>67</v>
      </c>
      <c r="L506">
        <v>49</v>
      </c>
      <c r="M506">
        <v>24</v>
      </c>
      <c r="N506" t="s">
        <v>17</v>
      </c>
      <c r="O506" t="s">
        <v>17</v>
      </c>
      <c r="P506">
        <v>21</v>
      </c>
    </row>
    <row r="507" spans="1:16" hidden="1" x14ac:dyDescent="0.25">
      <c r="A507" t="s">
        <v>538</v>
      </c>
      <c r="B507" t="s">
        <v>17</v>
      </c>
      <c r="C507">
        <v>2000</v>
      </c>
      <c r="D507" t="s">
        <v>20</v>
      </c>
      <c r="E507" t="s">
        <v>17</v>
      </c>
      <c r="F507" t="s">
        <v>17</v>
      </c>
      <c r="G507">
        <v>14</v>
      </c>
      <c r="H507">
        <v>16</v>
      </c>
      <c r="I507">
        <v>118.5</v>
      </c>
      <c r="J507">
        <v>231</v>
      </c>
      <c r="K507">
        <v>54</v>
      </c>
      <c r="L507">
        <v>49</v>
      </c>
      <c r="M507">
        <v>22</v>
      </c>
      <c r="N507" t="s">
        <v>17</v>
      </c>
      <c r="O507" t="s">
        <v>17</v>
      </c>
      <c r="P507">
        <v>21</v>
      </c>
    </row>
    <row r="508" spans="1:16" hidden="1" x14ac:dyDescent="0.25">
      <c r="A508" t="s">
        <v>539</v>
      </c>
      <c r="B508" t="s">
        <v>17</v>
      </c>
      <c r="C508">
        <v>2000</v>
      </c>
      <c r="D508" t="s">
        <v>20</v>
      </c>
      <c r="E508" t="s">
        <v>22</v>
      </c>
      <c r="F508" t="s">
        <v>17</v>
      </c>
      <c r="G508">
        <v>10</v>
      </c>
      <c r="H508">
        <v>10</v>
      </c>
      <c r="I508">
        <v>200</v>
      </c>
      <c r="J508">
        <v>450</v>
      </c>
      <c r="K508">
        <v>76</v>
      </c>
      <c r="L508">
        <v>54</v>
      </c>
      <c r="M508">
        <v>243</v>
      </c>
      <c r="N508" t="s">
        <v>17</v>
      </c>
      <c r="O508" t="s">
        <v>17</v>
      </c>
      <c r="P508">
        <v>40</v>
      </c>
    </row>
    <row r="509" spans="1:16" hidden="1" x14ac:dyDescent="0.25">
      <c r="A509" t="s">
        <v>540</v>
      </c>
      <c r="B509" t="s">
        <v>17</v>
      </c>
      <c r="C509">
        <v>2010</v>
      </c>
      <c r="D509" t="s">
        <v>20</v>
      </c>
      <c r="E509" t="s">
        <v>17</v>
      </c>
      <c r="F509" t="s">
        <v>17</v>
      </c>
      <c r="G509" t="s">
        <v>17</v>
      </c>
      <c r="H509" t="s">
        <v>17</v>
      </c>
      <c r="I509" t="s">
        <v>17</v>
      </c>
      <c r="J509" t="s">
        <v>17</v>
      </c>
      <c r="K509" t="s">
        <v>17</v>
      </c>
      <c r="L509" t="s">
        <v>17</v>
      </c>
      <c r="M509" t="s">
        <v>17</v>
      </c>
      <c r="N509" t="s">
        <v>17</v>
      </c>
      <c r="O509" t="s">
        <v>17</v>
      </c>
      <c r="P509" t="s">
        <v>17</v>
      </c>
    </row>
    <row r="510" spans="1:16" hidden="1" x14ac:dyDescent="0.25">
      <c r="A510" t="s">
        <v>541</v>
      </c>
      <c r="B510" t="s">
        <v>17</v>
      </c>
      <c r="C510">
        <v>2000</v>
      </c>
      <c r="D510" t="s">
        <v>20</v>
      </c>
      <c r="E510" t="s">
        <v>22</v>
      </c>
      <c r="F510" t="s">
        <v>17</v>
      </c>
      <c r="G510">
        <v>9.8000000000000007</v>
      </c>
      <c r="H510">
        <v>12</v>
      </c>
      <c r="I510">
        <v>165</v>
      </c>
      <c r="J510">
        <v>450</v>
      </c>
      <c r="K510">
        <v>86</v>
      </c>
      <c r="L510">
        <v>67</v>
      </c>
      <c r="M510">
        <v>30</v>
      </c>
      <c r="N510" t="s">
        <v>17</v>
      </c>
      <c r="O510" t="s">
        <v>17</v>
      </c>
      <c r="P510">
        <v>63</v>
      </c>
    </row>
    <row r="511" spans="1:16" hidden="1" x14ac:dyDescent="0.25">
      <c r="A511" t="s">
        <v>542</v>
      </c>
      <c r="B511">
        <v>2007</v>
      </c>
      <c r="C511">
        <v>2000</v>
      </c>
      <c r="D511" t="s">
        <v>20</v>
      </c>
      <c r="E511" t="s">
        <v>22</v>
      </c>
      <c r="F511" t="s">
        <v>17</v>
      </c>
      <c r="G511">
        <v>10.1</v>
      </c>
      <c r="H511">
        <v>14.8</v>
      </c>
      <c r="I511">
        <v>169</v>
      </c>
      <c r="J511">
        <v>450</v>
      </c>
      <c r="K511">
        <v>70</v>
      </c>
      <c r="L511">
        <v>59</v>
      </c>
      <c r="M511">
        <v>35</v>
      </c>
      <c r="N511" t="s">
        <v>17</v>
      </c>
      <c r="O511" t="s">
        <v>17</v>
      </c>
      <c r="P511">
        <v>60</v>
      </c>
    </row>
    <row r="512" spans="1:16" hidden="1" x14ac:dyDescent="0.25">
      <c r="A512" t="s">
        <v>543</v>
      </c>
      <c r="B512" t="s">
        <v>17</v>
      </c>
      <c r="C512">
        <v>2000</v>
      </c>
      <c r="D512" t="s">
        <v>20</v>
      </c>
      <c r="E512" t="s">
        <v>17</v>
      </c>
      <c r="F512" t="s">
        <v>17</v>
      </c>
      <c r="G512">
        <v>9.6999999999999993</v>
      </c>
      <c r="H512">
        <v>12.2</v>
      </c>
      <c r="I512">
        <v>118</v>
      </c>
      <c r="J512">
        <v>238</v>
      </c>
      <c r="K512">
        <v>70</v>
      </c>
      <c r="L512">
        <v>54</v>
      </c>
      <c r="M512">
        <v>24</v>
      </c>
      <c r="N512" t="s">
        <v>17</v>
      </c>
      <c r="O512" t="s">
        <v>17</v>
      </c>
      <c r="P512">
        <v>37</v>
      </c>
    </row>
    <row r="513" spans="1:16" hidden="1" x14ac:dyDescent="0.25">
      <c r="A513" t="s">
        <v>544</v>
      </c>
      <c r="B513" t="s">
        <v>17</v>
      </c>
      <c r="C513">
        <v>2000</v>
      </c>
      <c r="D513" t="s">
        <v>20</v>
      </c>
      <c r="E513" t="s">
        <v>22</v>
      </c>
      <c r="F513" t="s">
        <v>17</v>
      </c>
      <c r="G513">
        <v>10.1</v>
      </c>
      <c r="H513">
        <v>14.8</v>
      </c>
      <c r="I513">
        <v>190</v>
      </c>
      <c r="J513">
        <v>450</v>
      </c>
      <c r="K513">
        <v>81</v>
      </c>
      <c r="L513">
        <v>50</v>
      </c>
      <c r="M513">
        <v>32</v>
      </c>
      <c r="N513" t="s">
        <v>17</v>
      </c>
      <c r="O513" t="s">
        <v>17</v>
      </c>
      <c r="P513">
        <v>62</v>
      </c>
    </row>
    <row r="514" spans="1:16" hidden="1" x14ac:dyDescent="0.25">
      <c r="A514" t="s">
        <v>545</v>
      </c>
      <c r="B514" t="s">
        <v>17</v>
      </c>
      <c r="C514">
        <v>2000</v>
      </c>
      <c r="D514" t="s">
        <v>20</v>
      </c>
      <c r="E514" t="s">
        <v>22</v>
      </c>
      <c r="F514" t="s">
        <v>17</v>
      </c>
      <c r="G514">
        <v>10.5</v>
      </c>
      <c r="H514">
        <v>15.6</v>
      </c>
      <c r="I514">
        <v>220</v>
      </c>
      <c r="J514">
        <v>435</v>
      </c>
      <c r="K514">
        <v>67</v>
      </c>
      <c r="L514">
        <v>54</v>
      </c>
      <c r="M514">
        <v>32</v>
      </c>
      <c r="N514" t="s">
        <v>17</v>
      </c>
      <c r="O514" t="s">
        <v>17</v>
      </c>
      <c r="P514">
        <v>45</v>
      </c>
    </row>
    <row r="515" spans="1:16" hidden="1" x14ac:dyDescent="0.25">
      <c r="A515" t="s">
        <v>546</v>
      </c>
      <c r="B515">
        <v>2010</v>
      </c>
      <c r="C515">
        <v>2010</v>
      </c>
      <c r="D515" t="s">
        <v>20</v>
      </c>
      <c r="E515" t="s">
        <v>17</v>
      </c>
      <c r="F515" t="s">
        <v>17</v>
      </c>
      <c r="G515" t="s">
        <v>17</v>
      </c>
      <c r="H515" t="s">
        <v>17</v>
      </c>
      <c r="I515" t="s">
        <v>17</v>
      </c>
      <c r="J515" t="s">
        <v>17</v>
      </c>
      <c r="K515">
        <v>38</v>
      </c>
      <c r="L515">
        <v>35</v>
      </c>
      <c r="M515" t="s">
        <v>17</v>
      </c>
      <c r="N515" t="s">
        <v>17</v>
      </c>
      <c r="O515" t="s">
        <v>17</v>
      </c>
      <c r="P515">
        <v>15</v>
      </c>
    </row>
    <row r="516" spans="1:16" hidden="1" x14ac:dyDescent="0.25">
      <c r="A516" t="s">
        <v>547</v>
      </c>
      <c r="B516">
        <v>1994</v>
      </c>
      <c r="C516">
        <v>1990</v>
      </c>
      <c r="D516" t="s">
        <v>20</v>
      </c>
      <c r="E516" t="s">
        <v>22</v>
      </c>
      <c r="F516" t="s">
        <v>17</v>
      </c>
      <c r="G516">
        <v>10</v>
      </c>
      <c r="H516">
        <v>15.2</v>
      </c>
      <c r="I516">
        <v>230</v>
      </c>
      <c r="J516" t="s">
        <v>17</v>
      </c>
      <c r="K516">
        <v>76</v>
      </c>
      <c r="L516">
        <v>65</v>
      </c>
      <c r="M516">
        <v>30</v>
      </c>
      <c r="N516" t="s">
        <v>17</v>
      </c>
      <c r="O516" t="s">
        <v>17</v>
      </c>
      <c r="P516">
        <v>71</v>
      </c>
    </row>
    <row r="517" spans="1:16" hidden="1" x14ac:dyDescent="0.25">
      <c r="A517" t="s">
        <v>548</v>
      </c>
      <c r="B517" t="s">
        <v>17</v>
      </c>
      <c r="C517">
        <v>2000</v>
      </c>
      <c r="D517" t="s">
        <v>20</v>
      </c>
      <c r="E517" t="s">
        <v>22</v>
      </c>
      <c r="F517" t="s">
        <v>17</v>
      </c>
      <c r="G517">
        <v>10</v>
      </c>
      <c r="H517">
        <v>16</v>
      </c>
      <c r="I517">
        <v>180</v>
      </c>
      <c r="J517">
        <v>420</v>
      </c>
      <c r="K517">
        <v>65</v>
      </c>
      <c r="L517">
        <v>49</v>
      </c>
      <c r="M517">
        <v>28</v>
      </c>
      <c r="N517" t="s">
        <v>17</v>
      </c>
      <c r="O517" t="s">
        <v>17</v>
      </c>
      <c r="P517">
        <v>60</v>
      </c>
    </row>
    <row r="518" spans="1:16" hidden="1" x14ac:dyDescent="0.25">
      <c r="A518" t="s">
        <v>549</v>
      </c>
      <c r="B518" t="s">
        <v>17</v>
      </c>
      <c r="C518">
        <v>2000</v>
      </c>
      <c r="D518" t="s">
        <v>20</v>
      </c>
      <c r="E518" t="s">
        <v>17</v>
      </c>
      <c r="F518" t="s">
        <v>17</v>
      </c>
      <c r="G518">
        <v>10.7</v>
      </c>
      <c r="H518">
        <v>21.2</v>
      </c>
      <c r="I518">
        <v>32</v>
      </c>
      <c r="J518" t="s">
        <v>17</v>
      </c>
      <c r="K518" t="s">
        <v>17</v>
      </c>
      <c r="L518" t="s">
        <v>17</v>
      </c>
      <c r="M518" t="s">
        <v>17</v>
      </c>
      <c r="N518" t="s">
        <v>17</v>
      </c>
      <c r="O518">
        <v>19</v>
      </c>
      <c r="P518">
        <v>17</v>
      </c>
    </row>
    <row r="519" spans="1:16" hidden="1" x14ac:dyDescent="0.25">
      <c r="A519" t="s">
        <v>550</v>
      </c>
      <c r="B519" t="s">
        <v>17</v>
      </c>
      <c r="C519">
        <v>2000</v>
      </c>
      <c r="D519" t="s">
        <v>20</v>
      </c>
      <c r="E519" t="s">
        <v>22</v>
      </c>
      <c r="F519" t="s">
        <v>17</v>
      </c>
      <c r="G519">
        <v>10</v>
      </c>
      <c r="H519">
        <v>17</v>
      </c>
      <c r="I519" t="s">
        <v>17</v>
      </c>
      <c r="J519" t="s">
        <v>17</v>
      </c>
      <c r="K519">
        <v>65</v>
      </c>
      <c r="L519">
        <v>54</v>
      </c>
      <c r="M519">
        <v>34</v>
      </c>
      <c r="N519" t="s">
        <v>17</v>
      </c>
      <c r="O519" t="s">
        <v>17</v>
      </c>
      <c r="P519">
        <v>75</v>
      </c>
    </row>
    <row r="520" spans="1:16" hidden="1" x14ac:dyDescent="0.25">
      <c r="A520" t="s">
        <v>551</v>
      </c>
      <c r="B520" t="s">
        <v>17</v>
      </c>
      <c r="C520">
        <v>2000</v>
      </c>
      <c r="D520" t="s">
        <v>20</v>
      </c>
      <c r="E520" t="s">
        <v>22</v>
      </c>
      <c r="F520" t="s">
        <v>17</v>
      </c>
      <c r="G520">
        <v>10</v>
      </c>
      <c r="H520">
        <v>15</v>
      </c>
      <c r="I520">
        <v>245</v>
      </c>
      <c r="J520">
        <v>450</v>
      </c>
      <c r="K520">
        <v>78</v>
      </c>
      <c r="L520" t="s">
        <v>17</v>
      </c>
      <c r="M520">
        <v>35</v>
      </c>
      <c r="N520" t="s">
        <v>17</v>
      </c>
      <c r="O520" t="s">
        <v>17</v>
      </c>
      <c r="P520">
        <v>75</v>
      </c>
    </row>
    <row r="521" spans="1:16" hidden="1" x14ac:dyDescent="0.25">
      <c r="A521" t="s">
        <v>552</v>
      </c>
      <c r="B521" t="s">
        <v>17</v>
      </c>
      <c r="C521">
        <v>1990</v>
      </c>
      <c r="D521" t="s">
        <v>20</v>
      </c>
      <c r="E521" t="s">
        <v>22</v>
      </c>
      <c r="F521" t="s">
        <v>17</v>
      </c>
      <c r="G521">
        <v>10.1</v>
      </c>
      <c r="H521">
        <v>16</v>
      </c>
      <c r="I521">
        <v>160</v>
      </c>
      <c r="J521">
        <v>350</v>
      </c>
      <c r="K521">
        <v>54</v>
      </c>
      <c r="L521">
        <v>38</v>
      </c>
      <c r="M521">
        <v>27</v>
      </c>
      <c r="N521">
        <v>76</v>
      </c>
      <c r="O521" t="s">
        <v>17</v>
      </c>
      <c r="P521">
        <v>37</v>
      </c>
    </row>
    <row r="522" spans="1:16" hidden="1" x14ac:dyDescent="0.25">
      <c r="A522" t="s">
        <v>553</v>
      </c>
      <c r="B522" t="s">
        <v>17</v>
      </c>
      <c r="C522">
        <v>1990</v>
      </c>
      <c r="D522" t="s">
        <v>20</v>
      </c>
      <c r="E522" t="s">
        <v>22</v>
      </c>
      <c r="F522" t="s">
        <v>17</v>
      </c>
      <c r="G522">
        <v>10.1</v>
      </c>
      <c r="H522">
        <v>14.2</v>
      </c>
      <c r="I522">
        <v>160</v>
      </c>
      <c r="J522">
        <v>360</v>
      </c>
      <c r="K522">
        <v>65</v>
      </c>
      <c r="L522">
        <v>49</v>
      </c>
      <c r="M522">
        <v>30</v>
      </c>
      <c r="N522">
        <v>189</v>
      </c>
      <c r="O522" t="s">
        <v>17</v>
      </c>
      <c r="P522">
        <v>37</v>
      </c>
    </row>
    <row r="523" spans="1:16" hidden="1" x14ac:dyDescent="0.25">
      <c r="A523" t="s">
        <v>554</v>
      </c>
      <c r="B523" t="s">
        <v>17</v>
      </c>
      <c r="C523">
        <v>2000</v>
      </c>
      <c r="D523" t="s">
        <v>20</v>
      </c>
      <c r="E523" t="s">
        <v>17</v>
      </c>
      <c r="F523" t="s">
        <v>17</v>
      </c>
      <c r="G523">
        <v>9.5</v>
      </c>
      <c r="H523">
        <v>12.3</v>
      </c>
      <c r="I523" t="s">
        <v>17</v>
      </c>
      <c r="J523">
        <v>200</v>
      </c>
      <c r="K523" t="s">
        <v>17</v>
      </c>
      <c r="L523" t="s">
        <v>17</v>
      </c>
      <c r="M523" t="s">
        <v>17</v>
      </c>
      <c r="N523" t="s">
        <v>17</v>
      </c>
      <c r="O523" t="s">
        <v>17</v>
      </c>
      <c r="P523">
        <v>10</v>
      </c>
    </row>
    <row r="524" spans="1:16" hidden="1" x14ac:dyDescent="0.25">
      <c r="A524" t="s">
        <v>555</v>
      </c>
      <c r="B524" t="s">
        <v>17</v>
      </c>
      <c r="C524">
        <v>2000</v>
      </c>
      <c r="D524" t="s">
        <v>20</v>
      </c>
      <c r="E524" t="s">
        <v>17</v>
      </c>
      <c r="F524" t="s">
        <v>17</v>
      </c>
      <c r="G524">
        <v>10</v>
      </c>
      <c r="H524">
        <v>40</v>
      </c>
      <c r="I524">
        <v>115</v>
      </c>
      <c r="J524">
        <v>350</v>
      </c>
      <c r="K524">
        <v>31</v>
      </c>
      <c r="L524" t="s">
        <v>17</v>
      </c>
      <c r="M524" t="s">
        <v>17</v>
      </c>
      <c r="N524" t="s">
        <v>17</v>
      </c>
      <c r="O524" t="s">
        <v>17</v>
      </c>
      <c r="P524">
        <v>40</v>
      </c>
    </row>
    <row r="525" spans="1:16" hidden="1" x14ac:dyDescent="0.25">
      <c r="A525" t="s">
        <v>556</v>
      </c>
      <c r="B525" t="s">
        <v>17</v>
      </c>
      <c r="C525">
        <v>2000</v>
      </c>
      <c r="D525" t="s">
        <v>28</v>
      </c>
      <c r="E525" t="s">
        <v>17</v>
      </c>
      <c r="F525" t="s">
        <v>17</v>
      </c>
      <c r="G525" t="s">
        <v>17</v>
      </c>
      <c r="H525">
        <v>50</v>
      </c>
      <c r="I525">
        <v>154</v>
      </c>
      <c r="J525">
        <v>385</v>
      </c>
      <c r="K525" t="s">
        <v>17</v>
      </c>
      <c r="L525">
        <v>25</v>
      </c>
      <c r="M525" t="s">
        <v>17</v>
      </c>
      <c r="N525" t="s">
        <v>17</v>
      </c>
      <c r="O525" t="s">
        <v>17</v>
      </c>
      <c r="P525">
        <v>39</v>
      </c>
    </row>
    <row r="526" spans="1:16" hidden="1" x14ac:dyDescent="0.25">
      <c r="A526" t="s">
        <v>557</v>
      </c>
      <c r="B526" t="s">
        <v>17</v>
      </c>
      <c r="C526">
        <v>2000</v>
      </c>
      <c r="D526" t="s">
        <v>28</v>
      </c>
      <c r="E526" t="s">
        <v>17</v>
      </c>
      <c r="F526" t="s">
        <v>17</v>
      </c>
      <c r="G526" t="s">
        <v>17</v>
      </c>
      <c r="H526" t="s">
        <v>17</v>
      </c>
      <c r="I526">
        <v>175</v>
      </c>
      <c r="J526">
        <v>450</v>
      </c>
      <c r="K526">
        <v>30</v>
      </c>
      <c r="L526">
        <v>28</v>
      </c>
      <c r="M526" t="s">
        <v>17</v>
      </c>
      <c r="N526" t="s">
        <v>17</v>
      </c>
      <c r="O526" t="s">
        <v>17</v>
      </c>
      <c r="P526">
        <v>48</v>
      </c>
    </row>
    <row r="527" spans="1:16" hidden="1" x14ac:dyDescent="0.25">
      <c r="A527" t="s">
        <v>558</v>
      </c>
      <c r="B527" t="s">
        <v>17</v>
      </c>
      <c r="C527">
        <v>2000</v>
      </c>
      <c r="D527" t="s">
        <v>28</v>
      </c>
      <c r="E527" t="s">
        <v>17</v>
      </c>
      <c r="F527" t="s">
        <v>17</v>
      </c>
      <c r="G527" t="s">
        <v>17</v>
      </c>
      <c r="H527" t="s">
        <v>17</v>
      </c>
      <c r="I527">
        <v>154</v>
      </c>
      <c r="J527" t="s">
        <v>17</v>
      </c>
      <c r="K527" t="s">
        <v>17</v>
      </c>
      <c r="L527" t="s">
        <v>17</v>
      </c>
      <c r="M527" t="s">
        <v>17</v>
      </c>
      <c r="N527" t="s">
        <v>17</v>
      </c>
      <c r="O527" t="s">
        <v>17</v>
      </c>
      <c r="P527">
        <v>39</v>
      </c>
    </row>
    <row r="528" spans="1:16" hidden="1" x14ac:dyDescent="0.25">
      <c r="A528" t="s">
        <v>559</v>
      </c>
      <c r="B528" t="s">
        <v>17</v>
      </c>
      <c r="C528">
        <v>1990</v>
      </c>
      <c r="D528" t="s">
        <v>20</v>
      </c>
      <c r="E528" t="s">
        <v>22</v>
      </c>
      <c r="F528">
        <v>3.35</v>
      </c>
      <c r="G528">
        <v>10.06</v>
      </c>
      <c r="H528">
        <v>17.399999999999999</v>
      </c>
      <c r="I528">
        <v>129</v>
      </c>
      <c r="J528">
        <v>385</v>
      </c>
      <c r="K528">
        <v>56</v>
      </c>
      <c r="L528">
        <v>40</v>
      </c>
      <c r="M528">
        <v>25</v>
      </c>
      <c r="N528" t="s">
        <v>17</v>
      </c>
      <c r="O528" t="s">
        <v>17</v>
      </c>
      <c r="P528">
        <v>37</v>
      </c>
    </row>
    <row r="529" spans="1:16" hidden="1" x14ac:dyDescent="0.25">
      <c r="A529" t="s">
        <v>560</v>
      </c>
      <c r="B529" t="s">
        <v>17</v>
      </c>
      <c r="C529">
        <v>1990</v>
      </c>
      <c r="D529" t="s">
        <v>20</v>
      </c>
      <c r="E529" t="s">
        <v>17</v>
      </c>
      <c r="F529">
        <v>6.4</v>
      </c>
      <c r="G529">
        <v>10.67</v>
      </c>
      <c r="H529">
        <v>14.2</v>
      </c>
      <c r="I529">
        <v>115</v>
      </c>
      <c r="J529">
        <v>204</v>
      </c>
      <c r="K529">
        <v>52</v>
      </c>
      <c r="L529">
        <v>35</v>
      </c>
      <c r="M529">
        <v>23</v>
      </c>
      <c r="N529">
        <v>87</v>
      </c>
      <c r="O529" t="s">
        <v>17</v>
      </c>
      <c r="P529">
        <v>30</v>
      </c>
    </row>
    <row r="530" spans="1:16" hidden="1" x14ac:dyDescent="0.25">
      <c r="A530" t="s">
        <v>561</v>
      </c>
      <c r="B530" t="s">
        <v>17</v>
      </c>
      <c r="C530">
        <v>1960</v>
      </c>
      <c r="D530" t="s">
        <v>20</v>
      </c>
      <c r="E530" t="s">
        <v>22</v>
      </c>
      <c r="F530">
        <v>6.71</v>
      </c>
      <c r="G530">
        <v>10.67</v>
      </c>
      <c r="H530">
        <v>15.5</v>
      </c>
      <c r="I530">
        <v>175</v>
      </c>
      <c r="J530">
        <v>344</v>
      </c>
      <c r="K530">
        <v>54</v>
      </c>
      <c r="L530">
        <v>37</v>
      </c>
      <c r="M530">
        <v>24</v>
      </c>
      <c r="N530">
        <v>113</v>
      </c>
      <c r="O530" t="s">
        <v>17</v>
      </c>
      <c r="P530">
        <v>37</v>
      </c>
    </row>
    <row r="531" spans="1:16" hidden="1" x14ac:dyDescent="0.25">
      <c r="A531" t="s">
        <v>562</v>
      </c>
      <c r="B531" t="s">
        <v>17</v>
      </c>
      <c r="C531">
        <v>1990</v>
      </c>
      <c r="D531" t="s">
        <v>20</v>
      </c>
      <c r="E531" t="s">
        <v>22</v>
      </c>
      <c r="F531">
        <v>6.4</v>
      </c>
      <c r="G531">
        <v>10.49</v>
      </c>
      <c r="H531" t="s">
        <v>17</v>
      </c>
      <c r="I531">
        <v>150</v>
      </c>
      <c r="J531">
        <v>318</v>
      </c>
      <c r="K531">
        <v>54</v>
      </c>
      <c r="L531">
        <v>36</v>
      </c>
      <c r="M531">
        <v>23</v>
      </c>
      <c r="N531">
        <v>104</v>
      </c>
      <c r="O531" t="s">
        <v>17</v>
      </c>
      <c r="P531">
        <v>30</v>
      </c>
    </row>
    <row r="532" spans="1:16" hidden="1" x14ac:dyDescent="0.25">
      <c r="A532" t="s">
        <v>563</v>
      </c>
      <c r="B532" t="s">
        <v>17</v>
      </c>
      <c r="C532">
        <v>1990</v>
      </c>
      <c r="D532" t="s">
        <v>20</v>
      </c>
      <c r="E532" t="s">
        <v>17</v>
      </c>
      <c r="F532">
        <v>5.89</v>
      </c>
      <c r="G532">
        <v>9.0399999999999991</v>
      </c>
      <c r="H532">
        <v>11.22</v>
      </c>
      <c r="I532">
        <v>200</v>
      </c>
      <c r="J532">
        <v>363</v>
      </c>
      <c r="K532">
        <v>87</v>
      </c>
      <c r="L532">
        <v>78</v>
      </c>
      <c r="M532">
        <v>31</v>
      </c>
      <c r="N532">
        <v>261</v>
      </c>
      <c r="O532">
        <v>45</v>
      </c>
      <c r="P532">
        <v>45</v>
      </c>
    </row>
    <row r="533" spans="1:16" hidden="1" x14ac:dyDescent="0.25">
      <c r="A533" t="s">
        <v>564</v>
      </c>
      <c r="B533" t="s">
        <v>17</v>
      </c>
      <c r="C533">
        <v>1990</v>
      </c>
      <c r="D533" t="s">
        <v>20</v>
      </c>
      <c r="E533" t="s">
        <v>17</v>
      </c>
      <c r="F533">
        <v>5.49</v>
      </c>
      <c r="G533">
        <v>8.5299999999999994</v>
      </c>
      <c r="H533">
        <v>10.4</v>
      </c>
      <c r="I533">
        <v>150</v>
      </c>
      <c r="J533">
        <v>272</v>
      </c>
      <c r="K533">
        <v>76</v>
      </c>
      <c r="L533" t="s">
        <v>17</v>
      </c>
      <c r="M533">
        <v>26</v>
      </c>
      <c r="N533" t="s">
        <v>17</v>
      </c>
      <c r="O533">
        <v>38</v>
      </c>
      <c r="P533">
        <v>30</v>
      </c>
    </row>
    <row r="534" spans="1:16" hidden="1" x14ac:dyDescent="0.25">
      <c r="A534" t="s">
        <v>565</v>
      </c>
      <c r="B534">
        <v>1984</v>
      </c>
      <c r="C534">
        <v>1980</v>
      </c>
      <c r="D534" t="s">
        <v>20</v>
      </c>
      <c r="E534" t="s">
        <v>17</v>
      </c>
      <c r="F534">
        <v>5.74</v>
      </c>
      <c r="G534">
        <v>9.75</v>
      </c>
      <c r="H534">
        <v>11.891999999999999</v>
      </c>
      <c r="I534" t="s">
        <v>17</v>
      </c>
      <c r="J534" t="s">
        <v>17</v>
      </c>
      <c r="K534">
        <v>52</v>
      </c>
      <c r="L534">
        <v>43</v>
      </c>
      <c r="M534">
        <v>22</v>
      </c>
      <c r="N534">
        <v>78</v>
      </c>
      <c r="O534">
        <v>19</v>
      </c>
      <c r="P534">
        <v>21</v>
      </c>
    </row>
    <row r="535" spans="1:16" hidden="1" x14ac:dyDescent="0.25">
      <c r="A535" t="s">
        <v>566</v>
      </c>
      <c r="B535">
        <v>1997</v>
      </c>
      <c r="C535">
        <v>1990</v>
      </c>
      <c r="D535" t="s">
        <v>20</v>
      </c>
      <c r="E535" t="s">
        <v>17</v>
      </c>
      <c r="F535">
        <v>4.88</v>
      </c>
      <c r="G535">
        <v>8.3800000000000008</v>
      </c>
      <c r="H535">
        <v>11.29</v>
      </c>
      <c r="I535">
        <v>136</v>
      </c>
      <c r="J535">
        <v>281</v>
      </c>
      <c r="K535">
        <v>65</v>
      </c>
      <c r="L535">
        <v>52</v>
      </c>
      <c r="M535">
        <v>30</v>
      </c>
      <c r="N535">
        <v>130</v>
      </c>
      <c r="O535">
        <v>19</v>
      </c>
      <c r="P535">
        <v>36</v>
      </c>
    </row>
    <row r="536" spans="1:16" hidden="1" x14ac:dyDescent="0.25">
      <c r="A536" t="s">
        <v>567</v>
      </c>
      <c r="B536" t="s">
        <v>17</v>
      </c>
      <c r="C536">
        <v>1990</v>
      </c>
      <c r="D536" t="s">
        <v>20</v>
      </c>
      <c r="E536" t="s">
        <v>17</v>
      </c>
      <c r="F536">
        <v>4.95</v>
      </c>
      <c r="G536">
        <v>6.15</v>
      </c>
      <c r="H536">
        <v>13.19</v>
      </c>
      <c r="I536">
        <v>249</v>
      </c>
      <c r="J536">
        <v>363</v>
      </c>
      <c r="K536">
        <v>78</v>
      </c>
      <c r="L536">
        <v>70</v>
      </c>
      <c r="M536">
        <v>39</v>
      </c>
      <c r="N536">
        <v>209</v>
      </c>
      <c r="O536">
        <v>34</v>
      </c>
      <c r="P536">
        <v>63</v>
      </c>
    </row>
    <row r="537" spans="1:16" hidden="1" x14ac:dyDescent="0.25">
      <c r="A537" t="s">
        <v>568</v>
      </c>
      <c r="B537" t="s">
        <v>17</v>
      </c>
      <c r="C537">
        <v>1990</v>
      </c>
      <c r="D537" t="s">
        <v>20</v>
      </c>
      <c r="E537" t="s">
        <v>17</v>
      </c>
      <c r="F537">
        <v>5.59</v>
      </c>
      <c r="G537">
        <v>8.3800000000000008</v>
      </c>
      <c r="H537">
        <v>16.260000000000002</v>
      </c>
      <c r="I537">
        <v>190</v>
      </c>
      <c r="J537">
        <v>363</v>
      </c>
      <c r="K537">
        <v>61</v>
      </c>
      <c r="L537">
        <v>56</v>
      </c>
      <c r="M537">
        <v>30</v>
      </c>
      <c r="N537">
        <v>113</v>
      </c>
      <c r="O537">
        <v>34</v>
      </c>
      <c r="P537">
        <v>37</v>
      </c>
    </row>
    <row r="538" spans="1:16" hidden="1" x14ac:dyDescent="0.25">
      <c r="A538" t="s">
        <v>569</v>
      </c>
      <c r="B538" t="s">
        <v>17</v>
      </c>
      <c r="C538">
        <v>1990</v>
      </c>
      <c r="D538" t="s">
        <v>20</v>
      </c>
      <c r="E538" t="s">
        <v>22</v>
      </c>
      <c r="F538">
        <v>6.2</v>
      </c>
      <c r="G538">
        <v>9.6</v>
      </c>
      <c r="H538">
        <v>16.09</v>
      </c>
      <c r="I538">
        <v>190</v>
      </c>
      <c r="J538">
        <v>450</v>
      </c>
      <c r="K538">
        <v>65</v>
      </c>
      <c r="L538">
        <v>43</v>
      </c>
      <c r="M538">
        <v>22</v>
      </c>
      <c r="N538" t="s">
        <v>17</v>
      </c>
      <c r="O538" t="s">
        <v>17</v>
      </c>
      <c r="P538">
        <v>37</v>
      </c>
    </row>
    <row r="539" spans="1:16" hidden="1" x14ac:dyDescent="0.25">
      <c r="A539" t="s">
        <v>570</v>
      </c>
      <c r="B539" t="s">
        <v>17</v>
      </c>
      <c r="C539">
        <v>1990</v>
      </c>
      <c r="D539" t="s">
        <v>20</v>
      </c>
      <c r="E539" t="s">
        <v>22</v>
      </c>
      <c r="F539">
        <v>6.2</v>
      </c>
      <c r="G539">
        <v>9.6</v>
      </c>
      <c r="H539">
        <v>16.09</v>
      </c>
      <c r="I539">
        <v>220</v>
      </c>
      <c r="J539">
        <v>450</v>
      </c>
      <c r="K539">
        <v>70</v>
      </c>
      <c r="L539">
        <v>49</v>
      </c>
      <c r="M539">
        <v>24</v>
      </c>
      <c r="N539" t="s">
        <v>17</v>
      </c>
      <c r="O539" t="s">
        <v>17</v>
      </c>
      <c r="P539">
        <v>37</v>
      </c>
    </row>
    <row r="540" spans="1:16" hidden="1" x14ac:dyDescent="0.25">
      <c r="A540" t="s">
        <v>571</v>
      </c>
      <c r="B540" t="s">
        <v>17</v>
      </c>
      <c r="C540">
        <v>1990</v>
      </c>
      <c r="D540" t="s">
        <v>20</v>
      </c>
      <c r="E540" t="s">
        <v>22</v>
      </c>
      <c r="F540">
        <v>6.2</v>
      </c>
      <c r="G540">
        <v>9.6</v>
      </c>
      <c r="H540">
        <v>15.99</v>
      </c>
      <c r="I540">
        <v>218</v>
      </c>
      <c r="J540">
        <v>450</v>
      </c>
      <c r="K540">
        <v>70</v>
      </c>
      <c r="L540">
        <v>49</v>
      </c>
      <c r="M540">
        <v>24</v>
      </c>
      <c r="N540" t="s">
        <v>17</v>
      </c>
      <c r="O540" t="s">
        <v>17</v>
      </c>
      <c r="P540">
        <v>37</v>
      </c>
    </row>
    <row r="541" spans="1:16" x14ac:dyDescent="0.25">
      <c r="A541" t="s">
        <v>572</v>
      </c>
      <c r="B541">
        <v>1996</v>
      </c>
      <c r="C541">
        <v>1990</v>
      </c>
      <c r="D541" t="s">
        <v>20</v>
      </c>
      <c r="E541" t="s">
        <v>22</v>
      </c>
      <c r="F541">
        <v>6.55</v>
      </c>
      <c r="G541">
        <v>10.06</v>
      </c>
      <c r="H541">
        <v>14.4</v>
      </c>
      <c r="I541">
        <v>191</v>
      </c>
      <c r="J541">
        <v>431</v>
      </c>
      <c r="K541">
        <v>78</v>
      </c>
      <c r="L541">
        <v>70</v>
      </c>
      <c r="M541">
        <v>25</v>
      </c>
      <c r="N541">
        <v>352</v>
      </c>
      <c r="O541">
        <v>34</v>
      </c>
      <c r="P541">
        <v>37</v>
      </c>
    </row>
    <row r="542" spans="1:16" x14ac:dyDescent="0.25">
      <c r="A542" t="s">
        <v>573</v>
      </c>
      <c r="B542" t="s">
        <v>17</v>
      </c>
      <c r="C542">
        <v>1990</v>
      </c>
      <c r="D542" t="s">
        <v>20</v>
      </c>
      <c r="E542" t="s">
        <v>22</v>
      </c>
      <c r="F542">
        <v>5.9740000000000002</v>
      </c>
      <c r="G542">
        <v>9.3000000000000007</v>
      </c>
      <c r="H542">
        <v>13.01</v>
      </c>
      <c r="I542">
        <v>210</v>
      </c>
      <c r="J542">
        <v>420</v>
      </c>
      <c r="K542">
        <v>104</v>
      </c>
      <c r="L542">
        <v>78</v>
      </c>
      <c r="M542" t="s">
        <v>17</v>
      </c>
      <c r="N542">
        <v>235</v>
      </c>
      <c r="O542">
        <v>38</v>
      </c>
      <c r="P542">
        <v>48</v>
      </c>
    </row>
    <row r="543" spans="1:16" x14ac:dyDescent="0.25">
      <c r="A543" t="s">
        <v>574</v>
      </c>
      <c r="B543" t="s">
        <v>17</v>
      </c>
      <c r="C543">
        <v>1990</v>
      </c>
      <c r="D543" t="s">
        <v>20</v>
      </c>
      <c r="E543" t="s">
        <v>22</v>
      </c>
      <c r="F543">
        <v>5.49</v>
      </c>
      <c r="G543">
        <v>9.14</v>
      </c>
      <c r="H543">
        <v>11.57</v>
      </c>
      <c r="I543">
        <v>204</v>
      </c>
      <c r="J543">
        <v>454</v>
      </c>
      <c r="K543">
        <v>113</v>
      </c>
      <c r="L543">
        <v>74</v>
      </c>
      <c r="M543">
        <v>26</v>
      </c>
      <c r="N543">
        <v>278</v>
      </c>
      <c r="O543">
        <v>45</v>
      </c>
      <c r="P543">
        <v>37</v>
      </c>
    </row>
    <row r="544" spans="1:16" hidden="1" x14ac:dyDescent="0.25">
      <c r="A544" t="s">
        <v>575</v>
      </c>
      <c r="B544" t="s">
        <v>17</v>
      </c>
      <c r="C544">
        <v>1990</v>
      </c>
      <c r="D544" t="s">
        <v>20</v>
      </c>
      <c r="E544" t="s">
        <v>22</v>
      </c>
      <c r="F544">
        <v>6.08</v>
      </c>
      <c r="G544">
        <v>9.4</v>
      </c>
      <c r="H544">
        <v>12.7</v>
      </c>
      <c r="I544">
        <v>250</v>
      </c>
      <c r="J544">
        <v>450</v>
      </c>
      <c r="K544">
        <v>87</v>
      </c>
      <c r="L544">
        <v>65</v>
      </c>
      <c r="M544">
        <v>30</v>
      </c>
      <c r="N544" t="s">
        <v>17</v>
      </c>
      <c r="O544" t="s">
        <v>17</v>
      </c>
      <c r="P544">
        <v>37</v>
      </c>
    </row>
    <row r="545" spans="1:16" hidden="1" x14ac:dyDescent="0.25">
      <c r="A545" t="s">
        <v>576</v>
      </c>
      <c r="B545" t="s">
        <v>17</v>
      </c>
      <c r="C545">
        <v>1990</v>
      </c>
      <c r="D545" t="s">
        <v>20</v>
      </c>
      <c r="E545" t="s">
        <v>22</v>
      </c>
      <c r="F545" t="s">
        <v>17</v>
      </c>
      <c r="G545">
        <v>9.6</v>
      </c>
      <c r="H545">
        <v>13.01</v>
      </c>
      <c r="I545">
        <v>230</v>
      </c>
      <c r="J545">
        <v>450</v>
      </c>
      <c r="K545">
        <v>81</v>
      </c>
      <c r="L545">
        <v>59</v>
      </c>
      <c r="M545">
        <v>23</v>
      </c>
      <c r="N545" t="s">
        <v>17</v>
      </c>
      <c r="O545" t="s">
        <v>17</v>
      </c>
      <c r="P545">
        <v>37</v>
      </c>
    </row>
    <row r="546" spans="1:16" x14ac:dyDescent="0.25">
      <c r="A546" t="s">
        <v>577</v>
      </c>
      <c r="B546" t="s">
        <v>17</v>
      </c>
      <c r="C546">
        <v>1990</v>
      </c>
      <c r="D546" t="s">
        <v>20</v>
      </c>
      <c r="E546" t="s">
        <v>22</v>
      </c>
      <c r="F546">
        <v>5.91</v>
      </c>
      <c r="G546">
        <v>10.4</v>
      </c>
      <c r="H546">
        <v>15.21</v>
      </c>
      <c r="I546">
        <v>220</v>
      </c>
      <c r="J546">
        <v>450</v>
      </c>
      <c r="K546">
        <v>71</v>
      </c>
      <c r="L546">
        <v>52</v>
      </c>
      <c r="M546">
        <v>27</v>
      </c>
      <c r="N546">
        <v>184</v>
      </c>
      <c r="O546">
        <v>57</v>
      </c>
      <c r="P546">
        <v>37</v>
      </c>
    </row>
    <row r="547" spans="1:16" hidden="1" x14ac:dyDescent="0.25">
      <c r="A547" t="s">
        <v>578</v>
      </c>
      <c r="B547">
        <v>1992</v>
      </c>
      <c r="C547">
        <v>1990</v>
      </c>
      <c r="D547" t="s">
        <v>20</v>
      </c>
      <c r="E547" t="s">
        <v>22</v>
      </c>
      <c r="F547" t="s">
        <v>17</v>
      </c>
      <c r="G547">
        <v>7.62</v>
      </c>
      <c r="H547">
        <v>10</v>
      </c>
      <c r="I547">
        <v>469</v>
      </c>
      <c r="J547">
        <v>726</v>
      </c>
      <c r="K547">
        <v>130</v>
      </c>
      <c r="L547">
        <v>109</v>
      </c>
      <c r="M547">
        <v>43</v>
      </c>
      <c r="N547">
        <v>652</v>
      </c>
      <c r="O547" t="s">
        <v>17</v>
      </c>
      <c r="P547">
        <v>81</v>
      </c>
    </row>
    <row r="548" spans="1:16" hidden="1" x14ac:dyDescent="0.25">
      <c r="A548" t="s">
        <v>579</v>
      </c>
      <c r="B548" t="s">
        <v>17</v>
      </c>
      <c r="C548">
        <v>1990</v>
      </c>
      <c r="D548" t="s">
        <v>20</v>
      </c>
      <c r="E548" t="s">
        <v>22</v>
      </c>
      <c r="F548">
        <v>6.84</v>
      </c>
      <c r="G548">
        <v>10.3</v>
      </c>
      <c r="H548">
        <v>16.48</v>
      </c>
      <c r="I548">
        <v>220</v>
      </c>
      <c r="J548">
        <v>980</v>
      </c>
      <c r="K548">
        <v>87</v>
      </c>
      <c r="L548">
        <v>61</v>
      </c>
      <c r="M548">
        <v>17</v>
      </c>
      <c r="N548">
        <v>193</v>
      </c>
      <c r="O548" t="s">
        <v>17</v>
      </c>
      <c r="P548">
        <v>55</v>
      </c>
    </row>
    <row r="549" spans="1:16" hidden="1" x14ac:dyDescent="0.25">
      <c r="A549" t="s">
        <v>580</v>
      </c>
      <c r="B549" t="s">
        <v>17</v>
      </c>
      <c r="C549">
        <v>1990</v>
      </c>
      <c r="D549" t="s">
        <v>20</v>
      </c>
      <c r="E549" t="s">
        <v>17</v>
      </c>
      <c r="F549">
        <v>5.08</v>
      </c>
      <c r="G549">
        <v>8.74</v>
      </c>
      <c r="H549">
        <v>11.52</v>
      </c>
      <c r="I549">
        <v>100</v>
      </c>
      <c r="J549">
        <v>204</v>
      </c>
      <c r="K549">
        <v>52</v>
      </c>
      <c r="L549">
        <v>45</v>
      </c>
      <c r="M549">
        <v>22</v>
      </c>
      <c r="N549" t="s">
        <v>17</v>
      </c>
      <c r="O549">
        <v>11</v>
      </c>
      <c r="P549">
        <v>22</v>
      </c>
    </row>
    <row r="550" spans="1:16" hidden="1" x14ac:dyDescent="0.25">
      <c r="A550" t="s">
        <v>581</v>
      </c>
      <c r="B550" t="s">
        <v>17</v>
      </c>
      <c r="C550">
        <v>1990</v>
      </c>
      <c r="D550" t="s">
        <v>20</v>
      </c>
      <c r="E550" t="s">
        <v>17</v>
      </c>
      <c r="F550">
        <v>5.33</v>
      </c>
      <c r="G550">
        <v>10.130000000000001</v>
      </c>
      <c r="H550">
        <v>15.33</v>
      </c>
      <c r="I550">
        <v>73</v>
      </c>
      <c r="J550">
        <v>181</v>
      </c>
      <c r="K550">
        <v>42</v>
      </c>
      <c r="L550">
        <v>33</v>
      </c>
      <c r="M550">
        <v>17</v>
      </c>
      <c r="N550">
        <v>52</v>
      </c>
      <c r="O550">
        <v>11</v>
      </c>
      <c r="P550">
        <v>22</v>
      </c>
    </row>
    <row r="551" spans="1:16" hidden="1" x14ac:dyDescent="0.25">
      <c r="A551" t="s">
        <v>582</v>
      </c>
      <c r="B551" t="s">
        <v>17</v>
      </c>
      <c r="C551">
        <v>1990</v>
      </c>
      <c r="D551" t="s">
        <v>20</v>
      </c>
      <c r="E551" t="s">
        <v>17</v>
      </c>
      <c r="F551">
        <v>5.18</v>
      </c>
      <c r="G551">
        <v>9.5399999999999991</v>
      </c>
      <c r="H551">
        <v>13.56</v>
      </c>
      <c r="I551">
        <v>109</v>
      </c>
      <c r="J551">
        <v>227</v>
      </c>
      <c r="K551">
        <v>47</v>
      </c>
      <c r="L551">
        <v>39</v>
      </c>
      <c r="M551">
        <v>21</v>
      </c>
      <c r="N551" t="s">
        <v>17</v>
      </c>
      <c r="O551">
        <v>19</v>
      </c>
      <c r="P551">
        <v>22</v>
      </c>
    </row>
    <row r="552" spans="1:16" hidden="1" x14ac:dyDescent="0.25">
      <c r="A552" t="s">
        <v>583</v>
      </c>
      <c r="B552" t="s">
        <v>17</v>
      </c>
      <c r="C552">
        <v>1990</v>
      </c>
      <c r="D552" t="s">
        <v>20</v>
      </c>
      <c r="E552" t="s">
        <v>17</v>
      </c>
      <c r="F552">
        <v>4.57</v>
      </c>
      <c r="G552">
        <v>8.31</v>
      </c>
      <c r="H552">
        <v>12.08</v>
      </c>
      <c r="I552">
        <v>104</v>
      </c>
      <c r="J552">
        <v>204</v>
      </c>
      <c r="K552">
        <v>50</v>
      </c>
      <c r="L552">
        <v>42</v>
      </c>
      <c r="M552">
        <v>21</v>
      </c>
      <c r="N552" t="s">
        <v>17</v>
      </c>
      <c r="O552">
        <v>11</v>
      </c>
      <c r="P552">
        <v>22</v>
      </c>
    </row>
    <row r="553" spans="1:16" hidden="1" x14ac:dyDescent="0.25">
      <c r="A553" t="s">
        <v>584</v>
      </c>
      <c r="B553" t="s">
        <v>17</v>
      </c>
      <c r="C553">
        <v>1990</v>
      </c>
      <c r="D553" t="s">
        <v>20</v>
      </c>
      <c r="E553" t="s">
        <v>17</v>
      </c>
      <c r="F553">
        <v>4.9800000000000004</v>
      </c>
      <c r="G553">
        <v>6.71</v>
      </c>
      <c r="H553">
        <v>8.1750000000000007</v>
      </c>
      <c r="I553">
        <v>136</v>
      </c>
      <c r="J553">
        <v>272</v>
      </c>
      <c r="K553">
        <v>65</v>
      </c>
      <c r="L553">
        <v>52</v>
      </c>
      <c r="M553">
        <v>30</v>
      </c>
      <c r="N553">
        <v>70</v>
      </c>
      <c r="O553">
        <v>23</v>
      </c>
      <c r="P553">
        <v>34</v>
      </c>
    </row>
    <row r="554" spans="1:16" x14ac:dyDescent="0.25">
      <c r="A554" t="s">
        <v>585</v>
      </c>
      <c r="B554" t="s">
        <v>17</v>
      </c>
      <c r="C554">
        <v>1990</v>
      </c>
      <c r="D554" t="s">
        <v>20</v>
      </c>
      <c r="E554" t="s">
        <v>22</v>
      </c>
      <c r="F554">
        <v>6.55</v>
      </c>
      <c r="G554">
        <v>10.06</v>
      </c>
      <c r="H554">
        <v>15.33</v>
      </c>
      <c r="I554">
        <v>211</v>
      </c>
      <c r="J554">
        <v>544</v>
      </c>
      <c r="K554">
        <v>96</v>
      </c>
      <c r="L554">
        <v>74</v>
      </c>
      <c r="M554">
        <v>30</v>
      </c>
      <c r="N554">
        <v>222</v>
      </c>
      <c r="O554">
        <v>38</v>
      </c>
      <c r="P554">
        <v>60</v>
      </c>
    </row>
    <row r="555" spans="1:16" x14ac:dyDescent="0.25">
      <c r="A555" t="s">
        <v>586</v>
      </c>
      <c r="B555">
        <v>1994</v>
      </c>
      <c r="C555">
        <v>1990</v>
      </c>
      <c r="D555" t="s">
        <v>20</v>
      </c>
      <c r="E555" t="s">
        <v>22</v>
      </c>
      <c r="F555">
        <v>6.25</v>
      </c>
      <c r="G555">
        <v>8.23</v>
      </c>
      <c r="H555">
        <v>9.48</v>
      </c>
      <c r="I555">
        <v>265</v>
      </c>
      <c r="J555">
        <v>476</v>
      </c>
      <c r="K555">
        <v>109</v>
      </c>
      <c r="L555">
        <v>96</v>
      </c>
      <c r="M555">
        <v>33</v>
      </c>
      <c r="N555" t="s">
        <v>17</v>
      </c>
      <c r="O555">
        <v>64</v>
      </c>
      <c r="P555">
        <v>75</v>
      </c>
    </row>
    <row r="556" spans="1:16" hidden="1" x14ac:dyDescent="0.25">
      <c r="A556" t="s">
        <v>587</v>
      </c>
      <c r="B556" t="s">
        <v>17</v>
      </c>
      <c r="C556">
        <v>1980</v>
      </c>
      <c r="D556" t="s">
        <v>20</v>
      </c>
      <c r="E556" t="s">
        <v>17</v>
      </c>
      <c r="F556">
        <v>5.28</v>
      </c>
      <c r="G556">
        <v>9.14</v>
      </c>
      <c r="H556">
        <v>13.01</v>
      </c>
      <c r="I556">
        <v>145</v>
      </c>
      <c r="J556">
        <v>272</v>
      </c>
      <c r="K556">
        <v>56</v>
      </c>
      <c r="L556">
        <v>52</v>
      </c>
      <c r="M556">
        <v>24</v>
      </c>
      <c r="N556">
        <v>96</v>
      </c>
      <c r="O556">
        <v>19</v>
      </c>
      <c r="P556">
        <v>28</v>
      </c>
    </row>
    <row r="557" spans="1:16" hidden="1" x14ac:dyDescent="0.25">
      <c r="A557" t="s">
        <v>588</v>
      </c>
      <c r="B557" t="s">
        <v>17</v>
      </c>
      <c r="C557">
        <v>1980</v>
      </c>
      <c r="D557" t="s">
        <v>20</v>
      </c>
      <c r="E557" t="s">
        <v>22</v>
      </c>
      <c r="F557" t="s">
        <v>17</v>
      </c>
      <c r="G557">
        <v>10.5</v>
      </c>
      <c r="H557" t="s">
        <v>17</v>
      </c>
      <c r="I557">
        <v>129.75</v>
      </c>
      <c r="J557">
        <v>450</v>
      </c>
      <c r="K557">
        <v>96</v>
      </c>
      <c r="L557">
        <v>65</v>
      </c>
      <c r="M557">
        <v>30</v>
      </c>
      <c r="N557">
        <v>269</v>
      </c>
      <c r="O557" t="s">
        <v>17</v>
      </c>
      <c r="P557">
        <v>37</v>
      </c>
    </row>
    <row r="558" spans="1:16" hidden="1" x14ac:dyDescent="0.25">
      <c r="A558" t="s">
        <v>589</v>
      </c>
      <c r="B558" t="s">
        <v>17</v>
      </c>
      <c r="C558">
        <v>1990</v>
      </c>
      <c r="D558" t="s">
        <v>20</v>
      </c>
      <c r="E558" t="s">
        <v>17</v>
      </c>
      <c r="F558">
        <v>7.75</v>
      </c>
      <c r="G558">
        <v>9.4</v>
      </c>
      <c r="H558">
        <v>13.94</v>
      </c>
      <c r="I558">
        <v>215</v>
      </c>
      <c r="J558">
        <v>363</v>
      </c>
      <c r="K558">
        <v>74</v>
      </c>
      <c r="L558">
        <v>61</v>
      </c>
      <c r="M558">
        <v>23</v>
      </c>
      <c r="N558">
        <v>87</v>
      </c>
      <c r="O558">
        <v>23</v>
      </c>
      <c r="P558">
        <v>30</v>
      </c>
    </row>
    <row r="559" spans="1:16" hidden="1" x14ac:dyDescent="0.25">
      <c r="A559" t="s">
        <v>590</v>
      </c>
      <c r="B559">
        <v>1997</v>
      </c>
      <c r="C559">
        <v>1990</v>
      </c>
      <c r="D559" t="s">
        <v>20</v>
      </c>
      <c r="E559" t="s">
        <v>22</v>
      </c>
      <c r="F559" t="s">
        <v>17</v>
      </c>
      <c r="G559">
        <v>10.3</v>
      </c>
      <c r="H559">
        <v>14.86</v>
      </c>
      <c r="I559">
        <v>155</v>
      </c>
      <c r="J559">
        <v>396</v>
      </c>
      <c r="K559">
        <v>67</v>
      </c>
      <c r="L559">
        <v>49</v>
      </c>
      <c r="M559">
        <v>27</v>
      </c>
      <c r="N559">
        <v>174</v>
      </c>
      <c r="O559" t="s">
        <v>17</v>
      </c>
      <c r="P559">
        <v>40</v>
      </c>
    </row>
    <row r="560" spans="1:16" hidden="1" x14ac:dyDescent="0.25">
      <c r="A560" t="s">
        <v>591</v>
      </c>
      <c r="B560" t="s">
        <v>17</v>
      </c>
      <c r="C560">
        <v>1990</v>
      </c>
      <c r="D560" t="s">
        <v>20</v>
      </c>
      <c r="E560" t="s">
        <v>22</v>
      </c>
      <c r="F560">
        <v>6.55</v>
      </c>
      <c r="G560">
        <v>7.92</v>
      </c>
      <c r="H560">
        <v>11.06</v>
      </c>
      <c r="I560">
        <v>322</v>
      </c>
      <c r="J560">
        <v>524</v>
      </c>
      <c r="K560">
        <v>174</v>
      </c>
      <c r="L560">
        <v>149</v>
      </c>
      <c r="M560">
        <v>30</v>
      </c>
      <c r="N560">
        <v>434</v>
      </c>
      <c r="O560" t="s">
        <v>17</v>
      </c>
      <c r="P560">
        <v>86</v>
      </c>
    </row>
    <row r="561" spans="1:16" hidden="1" x14ac:dyDescent="0.25">
      <c r="A561" t="s">
        <v>592</v>
      </c>
      <c r="B561" t="s">
        <v>17</v>
      </c>
      <c r="C561">
        <v>1990</v>
      </c>
      <c r="D561" t="s">
        <v>20</v>
      </c>
      <c r="E561" t="s">
        <v>22</v>
      </c>
      <c r="F561">
        <v>7.47</v>
      </c>
      <c r="G561">
        <v>9.25</v>
      </c>
      <c r="H561">
        <v>12.24</v>
      </c>
      <c r="I561">
        <v>309</v>
      </c>
      <c r="J561">
        <v>608</v>
      </c>
      <c r="K561">
        <v>176</v>
      </c>
      <c r="L561">
        <v>129</v>
      </c>
      <c r="M561">
        <v>33</v>
      </c>
      <c r="N561">
        <v>904</v>
      </c>
      <c r="O561" t="s">
        <v>17</v>
      </c>
      <c r="P561">
        <v>86</v>
      </c>
    </row>
    <row r="562" spans="1:16" hidden="1" x14ac:dyDescent="0.25">
      <c r="A562" t="s">
        <v>593</v>
      </c>
      <c r="B562" t="s">
        <v>17</v>
      </c>
      <c r="C562">
        <v>1990</v>
      </c>
      <c r="D562" t="s">
        <v>20</v>
      </c>
      <c r="E562" t="s">
        <v>22</v>
      </c>
      <c r="F562">
        <v>6.55</v>
      </c>
      <c r="G562">
        <v>8.6</v>
      </c>
      <c r="H562">
        <v>11.06</v>
      </c>
      <c r="I562">
        <v>280</v>
      </c>
      <c r="J562">
        <v>450</v>
      </c>
      <c r="K562">
        <v>158</v>
      </c>
      <c r="L562">
        <v>131</v>
      </c>
      <c r="M562">
        <v>30</v>
      </c>
      <c r="N562">
        <v>540</v>
      </c>
      <c r="O562" t="s">
        <v>17</v>
      </c>
      <c r="P562">
        <v>60</v>
      </c>
    </row>
    <row r="563" spans="1:16" hidden="1" x14ac:dyDescent="0.25">
      <c r="A563" t="s">
        <v>594</v>
      </c>
      <c r="B563" t="s">
        <v>17</v>
      </c>
      <c r="C563">
        <v>2000</v>
      </c>
      <c r="D563" t="s">
        <v>20</v>
      </c>
      <c r="E563" t="s">
        <v>22</v>
      </c>
      <c r="F563">
        <v>7.2</v>
      </c>
      <c r="G563">
        <v>7.9</v>
      </c>
      <c r="H563">
        <v>10.27</v>
      </c>
      <c r="I563">
        <v>290</v>
      </c>
      <c r="J563">
        <v>450</v>
      </c>
      <c r="K563">
        <v>140</v>
      </c>
      <c r="L563">
        <v>132</v>
      </c>
      <c r="M563">
        <v>32</v>
      </c>
      <c r="N563">
        <v>864</v>
      </c>
      <c r="O563" t="s">
        <v>17</v>
      </c>
      <c r="P563">
        <v>75</v>
      </c>
    </row>
    <row r="564" spans="1:16" x14ac:dyDescent="0.25">
      <c r="A564" t="s">
        <v>595</v>
      </c>
      <c r="B564" t="s">
        <v>17</v>
      </c>
      <c r="C564">
        <v>1960</v>
      </c>
      <c r="D564" t="s">
        <v>20</v>
      </c>
      <c r="E564" t="s">
        <v>22</v>
      </c>
      <c r="F564">
        <v>5.94</v>
      </c>
      <c r="G564">
        <v>8.99</v>
      </c>
      <c r="H564">
        <v>13.7</v>
      </c>
      <c r="I564">
        <v>295</v>
      </c>
      <c r="J564">
        <v>499</v>
      </c>
      <c r="K564">
        <v>91</v>
      </c>
      <c r="L564">
        <v>61</v>
      </c>
      <c r="M564">
        <v>35</v>
      </c>
      <c r="N564" t="s">
        <v>17</v>
      </c>
      <c r="O564">
        <v>45</v>
      </c>
      <c r="P564">
        <v>30</v>
      </c>
    </row>
    <row r="565" spans="1:16" hidden="1" x14ac:dyDescent="0.25">
      <c r="A565" t="s">
        <v>596</v>
      </c>
      <c r="B565">
        <v>1986</v>
      </c>
      <c r="C565">
        <v>1980</v>
      </c>
      <c r="D565" t="s">
        <v>20</v>
      </c>
      <c r="E565" t="s">
        <v>17</v>
      </c>
      <c r="F565">
        <v>7.01</v>
      </c>
      <c r="G565">
        <v>8.5299999999999994</v>
      </c>
      <c r="H565">
        <v>11.89</v>
      </c>
      <c r="I565">
        <v>340</v>
      </c>
      <c r="J565">
        <v>544</v>
      </c>
      <c r="K565">
        <v>104</v>
      </c>
      <c r="L565">
        <v>96</v>
      </c>
      <c r="M565">
        <v>42</v>
      </c>
      <c r="N565">
        <v>350</v>
      </c>
      <c r="O565">
        <v>83</v>
      </c>
      <c r="P565">
        <v>75</v>
      </c>
    </row>
    <row r="566" spans="1:16" x14ac:dyDescent="0.25">
      <c r="A566" t="s">
        <v>597</v>
      </c>
      <c r="B566" t="s">
        <v>17</v>
      </c>
      <c r="C566">
        <v>1980</v>
      </c>
      <c r="D566" t="s">
        <v>20</v>
      </c>
      <c r="E566" t="s">
        <v>22</v>
      </c>
      <c r="F566">
        <v>6.1</v>
      </c>
      <c r="G566">
        <v>7.62</v>
      </c>
      <c r="H566">
        <v>7.4</v>
      </c>
      <c r="I566">
        <v>299</v>
      </c>
      <c r="J566">
        <v>544</v>
      </c>
      <c r="K566">
        <v>165</v>
      </c>
      <c r="L566">
        <v>156</v>
      </c>
      <c r="M566">
        <v>43</v>
      </c>
      <c r="N566">
        <v>782</v>
      </c>
      <c r="O566">
        <v>64</v>
      </c>
      <c r="P566">
        <v>86</v>
      </c>
    </row>
    <row r="567" spans="1:16" hidden="1" x14ac:dyDescent="0.25">
      <c r="A567" t="s">
        <v>598</v>
      </c>
      <c r="B567">
        <v>1996</v>
      </c>
      <c r="C567">
        <v>1990</v>
      </c>
      <c r="D567" t="s">
        <v>20</v>
      </c>
      <c r="E567" t="s">
        <v>17</v>
      </c>
      <c r="F567" t="s">
        <v>17</v>
      </c>
      <c r="G567">
        <v>7.62</v>
      </c>
      <c r="H567">
        <v>8.1289999999999996</v>
      </c>
      <c r="I567">
        <v>113</v>
      </c>
      <c r="J567">
        <v>261</v>
      </c>
      <c r="K567" t="s">
        <v>17</v>
      </c>
      <c r="L567">
        <v>83</v>
      </c>
      <c r="M567">
        <v>35</v>
      </c>
      <c r="N567" t="s">
        <v>17</v>
      </c>
      <c r="O567">
        <v>19</v>
      </c>
      <c r="P567">
        <v>37</v>
      </c>
    </row>
    <row r="568" spans="1:16" hidden="1" x14ac:dyDescent="0.25">
      <c r="A568" t="s">
        <v>599</v>
      </c>
      <c r="B568" t="s">
        <v>17</v>
      </c>
      <c r="C568">
        <v>1990</v>
      </c>
      <c r="D568" t="s">
        <v>20</v>
      </c>
      <c r="E568" t="s">
        <v>22</v>
      </c>
      <c r="F568">
        <v>5.73</v>
      </c>
      <c r="G568">
        <v>9.14</v>
      </c>
      <c r="H568">
        <v>14</v>
      </c>
      <c r="I568">
        <v>185</v>
      </c>
      <c r="J568">
        <v>450</v>
      </c>
      <c r="K568">
        <v>83</v>
      </c>
      <c r="L568">
        <v>69</v>
      </c>
      <c r="M568">
        <v>28</v>
      </c>
      <c r="N568">
        <v>174</v>
      </c>
      <c r="O568" t="s">
        <v>17</v>
      </c>
      <c r="P568">
        <v>48</v>
      </c>
    </row>
    <row r="569" spans="1:16" hidden="1" x14ac:dyDescent="0.25">
      <c r="A569" t="s">
        <v>600</v>
      </c>
      <c r="B569" t="s">
        <v>17</v>
      </c>
      <c r="C569">
        <v>1990</v>
      </c>
      <c r="D569" t="s">
        <v>20</v>
      </c>
      <c r="E569" t="s">
        <v>22</v>
      </c>
      <c r="F569" t="s">
        <v>17</v>
      </c>
      <c r="G569">
        <v>10.6</v>
      </c>
      <c r="H569">
        <v>13.81</v>
      </c>
      <c r="I569">
        <v>160</v>
      </c>
      <c r="J569">
        <v>361</v>
      </c>
      <c r="K569">
        <v>65</v>
      </c>
      <c r="L569">
        <v>38</v>
      </c>
      <c r="M569">
        <v>23</v>
      </c>
      <c r="N569">
        <v>174</v>
      </c>
      <c r="O569" t="s">
        <v>17</v>
      </c>
      <c r="P569">
        <v>48</v>
      </c>
    </row>
    <row r="570" spans="1:16" hidden="1" x14ac:dyDescent="0.25">
      <c r="A570" t="s">
        <v>601</v>
      </c>
      <c r="B570" t="s">
        <v>17</v>
      </c>
      <c r="C570">
        <v>1990</v>
      </c>
      <c r="D570" t="s">
        <v>20</v>
      </c>
      <c r="E570" t="s">
        <v>17</v>
      </c>
      <c r="F570">
        <v>5.61</v>
      </c>
      <c r="G570">
        <v>7.01</v>
      </c>
      <c r="H570">
        <v>7.6050000000000004</v>
      </c>
      <c r="I570">
        <v>272</v>
      </c>
      <c r="J570">
        <v>499</v>
      </c>
      <c r="K570">
        <v>174</v>
      </c>
      <c r="L570">
        <v>148</v>
      </c>
      <c r="M570">
        <v>39</v>
      </c>
      <c r="N570">
        <v>739</v>
      </c>
      <c r="O570">
        <v>100</v>
      </c>
      <c r="P570">
        <v>75</v>
      </c>
    </row>
    <row r="571" spans="1:16" hidden="1" x14ac:dyDescent="0.25">
      <c r="A571" t="s">
        <v>602</v>
      </c>
      <c r="B571" t="s">
        <v>17</v>
      </c>
      <c r="C571">
        <v>1990</v>
      </c>
      <c r="D571" t="s">
        <v>20</v>
      </c>
      <c r="E571" t="s">
        <v>17</v>
      </c>
      <c r="F571">
        <v>4.17</v>
      </c>
      <c r="G571">
        <v>5.33</v>
      </c>
      <c r="H571">
        <v>7.2</v>
      </c>
      <c r="I571">
        <v>114</v>
      </c>
      <c r="J571">
        <v>209</v>
      </c>
      <c r="K571">
        <v>65</v>
      </c>
      <c r="L571">
        <v>54</v>
      </c>
      <c r="M571">
        <v>25</v>
      </c>
      <c r="N571">
        <v>109</v>
      </c>
      <c r="O571">
        <v>19</v>
      </c>
      <c r="P571">
        <v>30</v>
      </c>
    </row>
    <row r="572" spans="1:16" hidden="1" x14ac:dyDescent="0.25">
      <c r="A572" t="s">
        <v>603</v>
      </c>
      <c r="B572" t="s">
        <v>17</v>
      </c>
      <c r="C572">
        <v>1990</v>
      </c>
      <c r="D572" t="s">
        <v>20</v>
      </c>
      <c r="E572" t="s">
        <v>22</v>
      </c>
      <c r="F572">
        <v>5.5</v>
      </c>
      <c r="G572">
        <v>8.65</v>
      </c>
      <c r="H572">
        <v>11.6</v>
      </c>
      <c r="I572">
        <v>155</v>
      </c>
      <c r="J572">
        <v>285</v>
      </c>
      <c r="K572" t="s">
        <v>17</v>
      </c>
      <c r="L572">
        <v>65</v>
      </c>
      <c r="M572">
        <v>31</v>
      </c>
      <c r="N572" t="s">
        <v>17</v>
      </c>
      <c r="O572" t="s">
        <v>17</v>
      </c>
      <c r="P572">
        <v>30</v>
      </c>
    </row>
    <row r="573" spans="1:16" x14ac:dyDescent="0.25">
      <c r="A573" t="s">
        <v>604</v>
      </c>
      <c r="B573">
        <v>1997</v>
      </c>
      <c r="C573">
        <v>1990</v>
      </c>
      <c r="D573" t="s">
        <v>20</v>
      </c>
      <c r="E573" t="s">
        <v>22</v>
      </c>
      <c r="F573">
        <v>6.1</v>
      </c>
      <c r="G573">
        <v>9.75</v>
      </c>
      <c r="H573">
        <v>16.350000000000001</v>
      </c>
      <c r="I573">
        <v>172</v>
      </c>
      <c r="J573">
        <v>404</v>
      </c>
      <c r="K573">
        <v>78</v>
      </c>
      <c r="L573">
        <v>35</v>
      </c>
      <c r="M573">
        <v>17</v>
      </c>
      <c r="N573">
        <v>87</v>
      </c>
      <c r="O573">
        <v>38</v>
      </c>
      <c r="P573">
        <v>30</v>
      </c>
    </row>
    <row r="574" spans="1:16" x14ac:dyDescent="0.25">
      <c r="A574" t="s">
        <v>605</v>
      </c>
      <c r="B574" t="s">
        <v>17</v>
      </c>
      <c r="C574">
        <v>1990</v>
      </c>
      <c r="D574" t="s">
        <v>20</v>
      </c>
      <c r="E574" t="s">
        <v>22</v>
      </c>
      <c r="F574">
        <v>6.1</v>
      </c>
      <c r="G574">
        <v>9.75</v>
      </c>
      <c r="H574">
        <v>15.33</v>
      </c>
      <c r="I574">
        <v>172</v>
      </c>
      <c r="J574">
        <v>404</v>
      </c>
      <c r="K574" t="s">
        <v>17</v>
      </c>
      <c r="L574">
        <v>35</v>
      </c>
      <c r="M574" t="s">
        <v>17</v>
      </c>
      <c r="N574">
        <v>87</v>
      </c>
      <c r="O574">
        <v>38</v>
      </c>
      <c r="P574">
        <v>34</v>
      </c>
    </row>
    <row r="575" spans="1:16" hidden="1" x14ac:dyDescent="0.25">
      <c r="A575" t="s">
        <v>606</v>
      </c>
      <c r="B575" t="s">
        <v>17</v>
      </c>
      <c r="C575">
        <v>1990</v>
      </c>
      <c r="D575" t="s">
        <v>20</v>
      </c>
      <c r="E575" t="s">
        <v>17</v>
      </c>
      <c r="F575" t="s">
        <v>17</v>
      </c>
      <c r="G575">
        <v>7.32</v>
      </c>
      <c r="H575">
        <v>13.47</v>
      </c>
      <c r="I575">
        <v>113</v>
      </c>
      <c r="J575">
        <v>220</v>
      </c>
      <c r="K575">
        <v>55</v>
      </c>
      <c r="L575">
        <v>43</v>
      </c>
      <c r="M575">
        <v>24</v>
      </c>
      <c r="N575">
        <v>104</v>
      </c>
      <c r="O575">
        <v>19</v>
      </c>
      <c r="P575">
        <v>30</v>
      </c>
    </row>
    <row r="576" spans="1:16" hidden="1" x14ac:dyDescent="0.25">
      <c r="A576" t="s">
        <v>607</v>
      </c>
      <c r="B576" t="s">
        <v>17</v>
      </c>
      <c r="C576">
        <v>1980</v>
      </c>
      <c r="D576" t="s">
        <v>20</v>
      </c>
      <c r="E576" t="s">
        <v>17</v>
      </c>
      <c r="F576" t="s">
        <v>17</v>
      </c>
      <c r="G576">
        <v>10.06</v>
      </c>
      <c r="H576">
        <v>20.440000000000001</v>
      </c>
      <c r="I576">
        <v>111</v>
      </c>
      <c r="J576">
        <v>272</v>
      </c>
      <c r="K576">
        <v>55</v>
      </c>
      <c r="L576">
        <v>43</v>
      </c>
      <c r="M576">
        <v>14</v>
      </c>
      <c r="N576" t="s">
        <v>17</v>
      </c>
      <c r="O576">
        <v>19</v>
      </c>
      <c r="P576">
        <v>26</v>
      </c>
    </row>
    <row r="577" spans="1:16" hidden="1" x14ac:dyDescent="0.25">
      <c r="A577" t="s">
        <v>608</v>
      </c>
      <c r="B577" t="s">
        <v>17</v>
      </c>
      <c r="C577">
        <v>1990</v>
      </c>
      <c r="D577" t="s">
        <v>20</v>
      </c>
      <c r="E577" t="s">
        <v>17</v>
      </c>
      <c r="F577">
        <v>5.49</v>
      </c>
      <c r="G577">
        <v>7.92</v>
      </c>
      <c r="H577" t="s">
        <v>17</v>
      </c>
      <c r="I577">
        <v>245</v>
      </c>
      <c r="J577">
        <v>381</v>
      </c>
      <c r="K577">
        <v>109</v>
      </c>
      <c r="L577">
        <v>87</v>
      </c>
      <c r="M577">
        <v>39</v>
      </c>
      <c r="N577">
        <v>261</v>
      </c>
      <c r="O577" t="s">
        <v>17</v>
      </c>
      <c r="P577">
        <v>48</v>
      </c>
    </row>
    <row r="578" spans="1:16" x14ac:dyDescent="0.25">
      <c r="A578" t="s">
        <v>609</v>
      </c>
      <c r="B578" t="s">
        <v>17</v>
      </c>
      <c r="C578">
        <v>1990</v>
      </c>
      <c r="D578" t="s">
        <v>20</v>
      </c>
      <c r="E578" t="s">
        <v>22</v>
      </c>
      <c r="F578">
        <v>5.99</v>
      </c>
      <c r="G578">
        <v>8.5299999999999994</v>
      </c>
      <c r="H578">
        <v>11.71</v>
      </c>
      <c r="I578">
        <v>363</v>
      </c>
      <c r="J578">
        <v>635</v>
      </c>
      <c r="K578" t="s">
        <v>17</v>
      </c>
      <c r="L578">
        <v>100</v>
      </c>
      <c r="M578">
        <v>36</v>
      </c>
      <c r="N578">
        <v>261</v>
      </c>
      <c r="O578">
        <v>64</v>
      </c>
      <c r="P578">
        <v>93</v>
      </c>
    </row>
    <row r="579" spans="1:16" hidden="1" x14ac:dyDescent="0.25">
      <c r="A579" t="s">
        <v>610</v>
      </c>
      <c r="B579" t="s">
        <v>17</v>
      </c>
      <c r="C579">
        <v>1990</v>
      </c>
      <c r="D579" t="s">
        <v>20</v>
      </c>
      <c r="E579" t="s">
        <v>17</v>
      </c>
      <c r="F579">
        <v>3.25</v>
      </c>
      <c r="G579" t="s">
        <v>17</v>
      </c>
      <c r="H579" t="s">
        <v>17</v>
      </c>
      <c r="I579">
        <v>125</v>
      </c>
      <c r="J579">
        <v>340</v>
      </c>
      <c r="K579">
        <v>83</v>
      </c>
      <c r="L579">
        <v>56</v>
      </c>
      <c r="M579" t="s">
        <v>17</v>
      </c>
      <c r="N579" t="s">
        <v>17</v>
      </c>
      <c r="O579">
        <v>34</v>
      </c>
      <c r="P579">
        <v>48</v>
      </c>
    </row>
    <row r="580" spans="1:16" x14ac:dyDescent="0.25">
      <c r="A580" t="s">
        <v>611</v>
      </c>
      <c r="B580" t="s">
        <v>17</v>
      </c>
      <c r="C580">
        <v>1990</v>
      </c>
      <c r="D580" t="s">
        <v>20</v>
      </c>
      <c r="E580" t="s">
        <v>22</v>
      </c>
      <c r="F580">
        <v>3.96</v>
      </c>
      <c r="G580" t="s">
        <v>17</v>
      </c>
      <c r="H580" t="s">
        <v>17</v>
      </c>
      <c r="I580">
        <v>261</v>
      </c>
      <c r="J580">
        <v>522</v>
      </c>
      <c r="K580">
        <v>87</v>
      </c>
      <c r="L580">
        <v>61</v>
      </c>
      <c r="M580" t="s">
        <v>17</v>
      </c>
      <c r="N580">
        <v>261</v>
      </c>
      <c r="O580">
        <v>45</v>
      </c>
      <c r="P580">
        <v>110</v>
      </c>
    </row>
    <row r="581" spans="1:16" hidden="1" x14ac:dyDescent="0.25">
      <c r="A581" t="s">
        <v>612</v>
      </c>
      <c r="B581" t="s">
        <v>17</v>
      </c>
      <c r="C581">
        <v>1990</v>
      </c>
      <c r="D581" t="s">
        <v>20</v>
      </c>
      <c r="E581" t="s">
        <v>17</v>
      </c>
      <c r="F581">
        <v>3.05</v>
      </c>
      <c r="G581" t="s">
        <v>17</v>
      </c>
      <c r="H581" t="s">
        <v>17</v>
      </c>
      <c r="I581">
        <v>186</v>
      </c>
      <c r="J581">
        <v>386</v>
      </c>
      <c r="K581">
        <v>87</v>
      </c>
      <c r="L581">
        <v>61</v>
      </c>
      <c r="M581" t="s">
        <v>17</v>
      </c>
      <c r="N581">
        <v>261</v>
      </c>
      <c r="O581">
        <v>45</v>
      </c>
      <c r="P581">
        <v>82</v>
      </c>
    </row>
    <row r="582" spans="1:16" hidden="1" x14ac:dyDescent="0.25">
      <c r="A582" t="s">
        <v>613</v>
      </c>
      <c r="B582" t="s">
        <v>17</v>
      </c>
      <c r="C582">
        <v>1990</v>
      </c>
      <c r="D582" t="s">
        <v>20</v>
      </c>
      <c r="E582" t="s">
        <v>17</v>
      </c>
      <c r="F582">
        <v>3.05</v>
      </c>
      <c r="G582" t="s">
        <v>17</v>
      </c>
      <c r="H582" t="s">
        <v>17</v>
      </c>
      <c r="I582">
        <v>186</v>
      </c>
      <c r="J582">
        <v>386</v>
      </c>
      <c r="K582">
        <v>78</v>
      </c>
      <c r="L582">
        <v>61</v>
      </c>
      <c r="M582" t="s">
        <v>17</v>
      </c>
      <c r="N582">
        <v>261</v>
      </c>
      <c r="O582">
        <v>45</v>
      </c>
      <c r="P582">
        <v>82</v>
      </c>
    </row>
    <row r="583" spans="1:16" hidden="1" x14ac:dyDescent="0.25">
      <c r="A583" t="s">
        <v>614</v>
      </c>
      <c r="B583">
        <v>1985</v>
      </c>
      <c r="C583">
        <v>1980</v>
      </c>
      <c r="D583" t="s">
        <v>20</v>
      </c>
      <c r="E583" t="s">
        <v>17</v>
      </c>
      <c r="F583">
        <v>5.43</v>
      </c>
      <c r="G583">
        <v>8.3000000000000007</v>
      </c>
      <c r="H583">
        <v>11.25</v>
      </c>
      <c r="I583">
        <v>110</v>
      </c>
      <c r="J583" t="s">
        <v>17</v>
      </c>
      <c r="K583">
        <v>70</v>
      </c>
      <c r="L583">
        <v>54</v>
      </c>
      <c r="M583">
        <v>24</v>
      </c>
      <c r="N583" t="s">
        <v>17</v>
      </c>
      <c r="O583" t="s">
        <v>17</v>
      </c>
      <c r="P583">
        <v>18</v>
      </c>
    </row>
    <row r="584" spans="1:16" hidden="1" x14ac:dyDescent="0.25">
      <c r="A584" t="s">
        <v>615</v>
      </c>
      <c r="B584">
        <v>2014</v>
      </c>
      <c r="C584">
        <v>2010</v>
      </c>
      <c r="D584" t="s">
        <v>20</v>
      </c>
      <c r="E584" t="s">
        <v>22</v>
      </c>
      <c r="F584">
        <v>6.88</v>
      </c>
      <c r="G584">
        <v>7.9</v>
      </c>
      <c r="H584" t="s">
        <v>17</v>
      </c>
      <c r="I584">
        <v>288</v>
      </c>
      <c r="J584">
        <v>472.5</v>
      </c>
      <c r="K584" t="s">
        <v>17</v>
      </c>
      <c r="L584">
        <v>151</v>
      </c>
      <c r="M584">
        <v>35</v>
      </c>
      <c r="N584">
        <v>900</v>
      </c>
      <c r="O584" t="s">
        <v>17</v>
      </c>
      <c r="P584">
        <v>75</v>
      </c>
    </row>
    <row r="585" spans="1:16" hidden="1" x14ac:dyDescent="0.25">
      <c r="A585" t="s">
        <v>616</v>
      </c>
      <c r="B585" t="s">
        <v>17</v>
      </c>
      <c r="C585">
        <v>1990</v>
      </c>
      <c r="D585" t="s">
        <v>20</v>
      </c>
      <c r="E585" t="s">
        <v>17</v>
      </c>
      <c r="F585">
        <v>1.8</v>
      </c>
      <c r="G585">
        <v>9.1</v>
      </c>
      <c r="H585">
        <v>29.3</v>
      </c>
      <c r="I585">
        <v>54</v>
      </c>
      <c r="J585">
        <v>163</v>
      </c>
      <c r="K585" t="s">
        <v>17</v>
      </c>
      <c r="L585">
        <v>17</v>
      </c>
      <c r="M585" t="s">
        <v>17</v>
      </c>
      <c r="N585">
        <v>26</v>
      </c>
      <c r="O585">
        <v>9.5</v>
      </c>
      <c r="P585">
        <v>16</v>
      </c>
    </row>
    <row r="586" spans="1:16" hidden="1" x14ac:dyDescent="0.25">
      <c r="A586" t="s">
        <v>617</v>
      </c>
      <c r="B586" t="s">
        <v>17</v>
      </c>
      <c r="C586">
        <v>1990</v>
      </c>
      <c r="D586" t="s">
        <v>20</v>
      </c>
      <c r="E586" t="s">
        <v>17</v>
      </c>
      <c r="F586">
        <v>2.1</v>
      </c>
      <c r="G586">
        <v>10</v>
      </c>
      <c r="H586">
        <v>37</v>
      </c>
      <c r="I586">
        <v>102</v>
      </c>
      <c r="J586">
        <v>236</v>
      </c>
      <c r="K586">
        <v>22</v>
      </c>
      <c r="L586">
        <v>22</v>
      </c>
      <c r="M586" t="s">
        <v>17</v>
      </c>
      <c r="N586">
        <v>30</v>
      </c>
      <c r="O586">
        <v>19</v>
      </c>
      <c r="P586">
        <v>30</v>
      </c>
    </row>
    <row r="587" spans="1:16" hidden="1" x14ac:dyDescent="0.25">
      <c r="A587" t="s">
        <v>618</v>
      </c>
      <c r="B587" t="s">
        <v>17</v>
      </c>
      <c r="C587">
        <v>2000</v>
      </c>
      <c r="D587" t="s">
        <v>20</v>
      </c>
      <c r="E587" t="s">
        <v>22</v>
      </c>
      <c r="F587" t="s">
        <v>17</v>
      </c>
      <c r="G587" t="s">
        <v>17</v>
      </c>
      <c r="H587" t="s">
        <v>17</v>
      </c>
      <c r="I587">
        <v>278</v>
      </c>
      <c r="J587">
        <v>204</v>
      </c>
      <c r="K587" t="s">
        <v>17</v>
      </c>
      <c r="L587">
        <v>49</v>
      </c>
      <c r="M587">
        <v>30</v>
      </c>
      <c r="N587" t="s">
        <v>17</v>
      </c>
      <c r="O587" t="s">
        <v>17</v>
      </c>
      <c r="P587">
        <v>37</v>
      </c>
    </row>
    <row r="588" spans="1:16" hidden="1" x14ac:dyDescent="0.25">
      <c r="A588" t="s">
        <v>619</v>
      </c>
      <c r="B588" t="s">
        <v>17</v>
      </c>
      <c r="C588">
        <v>2000</v>
      </c>
      <c r="D588" t="s">
        <v>20</v>
      </c>
      <c r="E588" t="s">
        <v>17</v>
      </c>
      <c r="F588">
        <v>5.9</v>
      </c>
      <c r="G588">
        <v>11.2</v>
      </c>
      <c r="H588">
        <v>10.5</v>
      </c>
      <c r="I588">
        <v>110</v>
      </c>
      <c r="J588">
        <v>220</v>
      </c>
      <c r="K588">
        <v>109</v>
      </c>
      <c r="L588">
        <v>43</v>
      </c>
      <c r="M588">
        <v>27</v>
      </c>
      <c r="N588" t="s">
        <v>17</v>
      </c>
      <c r="O588" t="s">
        <v>17</v>
      </c>
      <c r="P588">
        <v>15.3</v>
      </c>
    </row>
    <row r="589" spans="1:16" hidden="1" x14ac:dyDescent="0.25">
      <c r="A589" t="s">
        <v>620</v>
      </c>
      <c r="B589" t="s">
        <v>17</v>
      </c>
      <c r="C589">
        <v>1990</v>
      </c>
      <c r="D589" t="s">
        <v>20</v>
      </c>
      <c r="E589" t="s">
        <v>17</v>
      </c>
      <c r="F589">
        <v>4.88</v>
      </c>
      <c r="G589" t="s">
        <v>17</v>
      </c>
      <c r="H589" t="s">
        <v>17</v>
      </c>
      <c r="I589">
        <v>113</v>
      </c>
      <c r="J589">
        <v>249</v>
      </c>
      <c r="K589">
        <v>56</v>
      </c>
      <c r="L589">
        <v>43</v>
      </c>
      <c r="M589" t="s">
        <v>17</v>
      </c>
      <c r="N589">
        <v>43</v>
      </c>
      <c r="O589">
        <v>19</v>
      </c>
      <c r="P589">
        <v>34</v>
      </c>
    </row>
    <row r="590" spans="1:16" hidden="1" x14ac:dyDescent="0.25">
      <c r="A590" t="s">
        <v>621</v>
      </c>
      <c r="B590" t="s">
        <v>17</v>
      </c>
      <c r="C590">
        <v>1990</v>
      </c>
      <c r="D590" t="s">
        <v>20</v>
      </c>
      <c r="E590" t="s">
        <v>17</v>
      </c>
      <c r="F590">
        <v>4.57</v>
      </c>
      <c r="G590" t="s">
        <v>17</v>
      </c>
      <c r="H590" t="s">
        <v>17</v>
      </c>
      <c r="I590">
        <v>115</v>
      </c>
      <c r="J590">
        <v>256</v>
      </c>
      <c r="K590">
        <v>56</v>
      </c>
      <c r="L590" t="s">
        <v>17</v>
      </c>
      <c r="M590" t="s">
        <v>17</v>
      </c>
      <c r="N590">
        <v>87</v>
      </c>
      <c r="O590">
        <v>19</v>
      </c>
      <c r="P590">
        <v>34</v>
      </c>
    </row>
    <row r="591" spans="1:16" x14ac:dyDescent="0.25">
      <c r="A591" t="s">
        <v>622</v>
      </c>
      <c r="B591" t="s">
        <v>17</v>
      </c>
      <c r="C591">
        <v>1990</v>
      </c>
      <c r="D591" t="s">
        <v>20</v>
      </c>
      <c r="E591" t="s">
        <v>22</v>
      </c>
      <c r="F591">
        <v>4.82</v>
      </c>
      <c r="G591" t="s">
        <v>17</v>
      </c>
      <c r="H591" t="s">
        <v>17</v>
      </c>
      <c r="I591">
        <v>166</v>
      </c>
      <c r="J591">
        <v>404</v>
      </c>
      <c r="K591">
        <v>87</v>
      </c>
      <c r="L591" t="s">
        <v>17</v>
      </c>
      <c r="M591" t="s">
        <v>17</v>
      </c>
      <c r="N591" t="s">
        <v>17</v>
      </c>
      <c r="O591">
        <v>30</v>
      </c>
      <c r="P591">
        <v>75</v>
      </c>
    </row>
    <row r="592" spans="1:16" hidden="1" x14ac:dyDescent="0.25">
      <c r="A592" t="s">
        <v>623</v>
      </c>
      <c r="B592">
        <v>1989</v>
      </c>
      <c r="C592">
        <v>1980</v>
      </c>
      <c r="D592" t="s">
        <v>20</v>
      </c>
      <c r="E592" t="s">
        <v>17</v>
      </c>
      <c r="F592">
        <v>2.59</v>
      </c>
      <c r="G592" t="s">
        <v>17</v>
      </c>
      <c r="H592" t="s">
        <v>17</v>
      </c>
      <c r="I592">
        <v>113</v>
      </c>
      <c r="J592">
        <v>249</v>
      </c>
      <c r="K592">
        <v>65</v>
      </c>
      <c r="L592">
        <v>43</v>
      </c>
      <c r="M592" t="s">
        <v>17</v>
      </c>
      <c r="N592">
        <v>70</v>
      </c>
      <c r="O592">
        <v>19</v>
      </c>
      <c r="P592">
        <v>75</v>
      </c>
    </row>
    <row r="593" spans="1:16" hidden="1" x14ac:dyDescent="0.25">
      <c r="A593" t="s">
        <v>624</v>
      </c>
      <c r="B593" t="s">
        <v>17</v>
      </c>
      <c r="C593">
        <v>1990</v>
      </c>
      <c r="D593" t="s">
        <v>20</v>
      </c>
      <c r="E593" t="s">
        <v>17</v>
      </c>
      <c r="F593">
        <v>1.2</v>
      </c>
      <c r="G593" t="s">
        <v>17</v>
      </c>
      <c r="H593" t="s">
        <v>17</v>
      </c>
      <c r="I593">
        <v>25</v>
      </c>
      <c r="J593" t="s">
        <v>17</v>
      </c>
      <c r="K593">
        <v>22</v>
      </c>
      <c r="L593">
        <v>22</v>
      </c>
      <c r="M593" t="s">
        <v>17</v>
      </c>
      <c r="N593">
        <v>87</v>
      </c>
      <c r="O593">
        <v>19</v>
      </c>
      <c r="P593" t="s">
        <v>17</v>
      </c>
    </row>
    <row r="594" spans="1:16" hidden="1" x14ac:dyDescent="0.25">
      <c r="A594" t="s">
        <v>625</v>
      </c>
      <c r="B594" t="s">
        <v>17</v>
      </c>
      <c r="C594">
        <v>1990</v>
      </c>
      <c r="D594" t="s">
        <v>20</v>
      </c>
      <c r="E594" t="s">
        <v>17</v>
      </c>
      <c r="F594">
        <v>2.0099999999999998</v>
      </c>
      <c r="G594">
        <v>9.6</v>
      </c>
      <c r="H594">
        <v>34</v>
      </c>
      <c r="I594">
        <v>125</v>
      </c>
      <c r="J594">
        <v>245</v>
      </c>
      <c r="K594">
        <v>24</v>
      </c>
      <c r="L594">
        <v>24</v>
      </c>
      <c r="M594" t="s">
        <v>17</v>
      </c>
      <c r="N594">
        <v>36</v>
      </c>
      <c r="O594">
        <v>19</v>
      </c>
      <c r="P594">
        <v>37</v>
      </c>
    </row>
    <row r="595" spans="1:16" x14ac:dyDescent="0.25">
      <c r="A595" t="s">
        <v>626</v>
      </c>
      <c r="B595" t="s">
        <v>17</v>
      </c>
      <c r="C595">
        <v>1990</v>
      </c>
      <c r="D595" t="s">
        <v>20</v>
      </c>
      <c r="E595" t="s">
        <v>22</v>
      </c>
      <c r="F595">
        <v>3.15</v>
      </c>
      <c r="G595">
        <v>12.34</v>
      </c>
      <c r="H595">
        <v>52</v>
      </c>
      <c r="I595">
        <v>150</v>
      </c>
      <c r="J595">
        <v>386</v>
      </c>
      <c r="K595">
        <v>24</v>
      </c>
      <c r="L595">
        <v>24</v>
      </c>
      <c r="M595" t="s">
        <v>17</v>
      </c>
      <c r="N595">
        <v>45</v>
      </c>
      <c r="O595">
        <v>38</v>
      </c>
      <c r="P595">
        <v>48</v>
      </c>
    </row>
    <row r="596" spans="1:16" x14ac:dyDescent="0.25">
      <c r="A596" t="s">
        <v>627</v>
      </c>
      <c r="B596" t="s">
        <v>17</v>
      </c>
      <c r="C596">
        <v>1990</v>
      </c>
      <c r="D596" t="s">
        <v>20</v>
      </c>
      <c r="E596" t="s">
        <v>22</v>
      </c>
      <c r="F596">
        <v>1.96</v>
      </c>
      <c r="G596">
        <v>9.6</v>
      </c>
      <c r="H596">
        <v>34</v>
      </c>
      <c r="I596">
        <v>86</v>
      </c>
      <c r="J596">
        <v>218</v>
      </c>
      <c r="K596">
        <v>23</v>
      </c>
      <c r="L596">
        <v>23</v>
      </c>
      <c r="M596" t="s">
        <v>17</v>
      </c>
      <c r="N596">
        <v>36</v>
      </c>
      <c r="O596">
        <v>19</v>
      </c>
      <c r="P596">
        <v>30</v>
      </c>
    </row>
    <row r="597" spans="1:16" hidden="1" x14ac:dyDescent="0.25">
      <c r="A597" t="s">
        <v>628</v>
      </c>
      <c r="B597" t="s">
        <v>17</v>
      </c>
      <c r="C597">
        <v>1990</v>
      </c>
      <c r="D597" t="s">
        <v>20</v>
      </c>
      <c r="E597" t="s">
        <v>17</v>
      </c>
      <c r="F597">
        <v>2.74</v>
      </c>
      <c r="G597">
        <v>11.73</v>
      </c>
      <c r="H597">
        <v>48.31</v>
      </c>
      <c r="I597">
        <v>129</v>
      </c>
      <c r="J597">
        <v>327</v>
      </c>
      <c r="K597">
        <v>23</v>
      </c>
      <c r="L597">
        <v>23</v>
      </c>
      <c r="M597" t="s">
        <v>17</v>
      </c>
      <c r="N597" t="s">
        <v>17</v>
      </c>
      <c r="O597">
        <v>38</v>
      </c>
      <c r="P597">
        <v>37</v>
      </c>
    </row>
    <row r="598" spans="1:16" hidden="1" x14ac:dyDescent="0.25">
      <c r="A598" t="s">
        <v>629</v>
      </c>
      <c r="B598">
        <v>1989</v>
      </c>
      <c r="C598">
        <v>1980</v>
      </c>
      <c r="D598" t="s">
        <v>20</v>
      </c>
      <c r="E598" t="s">
        <v>17</v>
      </c>
      <c r="F598">
        <v>2.68</v>
      </c>
      <c r="G598">
        <v>11.13</v>
      </c>
      <c r="H598">
        <v>41</v>
      </c>
      <c r="I598">
        <v>245</v>
      </c>
      <c r="J598">
        <v>104</v>
      </c>
      <c r="K598">
        <v>23</v>
      </c>
      <c r="L598">
        <v>23</v>
      </c>
      <c r="M598" t="s">
        <v>17</v>
      </c>
      <c r="N598" t="s">
        <v>17</v>
      </c>
      <c r="O598">
        <v>19</v>
      </c>
      <c r="P598">
        <v>30</v>
      </c>
    </row>
    <row r="599" spans="1:16" x14ac:dyDescent="0.25">
      <c r="A599" t="s">
        <v>630</v>
      </c>
      <c r="B599">
        <v>1990</v>
      </c>
      <c r="C599">
        <v>1990</v>
      </c>
      <c r="D599" t="s">
        <v>20</v>
      </c>
      <c r="E599" t="s">
        <v>22</v>
      </c>
      <c r="F599">
        <v>2.74</v>
      </c>
      <c r="G599">
        <v>11.73</v>
      </c>
      <c r="H599">
        <v>48</v>
      </c>
      <c r="I599">
        <v>113</v>
      </c>
      <c r="J599">
        <v>327</v>
      </c>
      <c r="K599">
        <v>23</v>
      </c>
      <c r="L599">
        <v>23</v>
      </c>
      <c r="M599" t="s">
        <v>17</v>
      </c>
      <c r="N599" t="s">
        <v>17</v>
      </c>
      <c r="O599">
        <v>38</v>
      </c>
      <c r="P599">
        <v>37</v>
      </c>
    </row>
    <row r="600" spans="1:16" x14ac:dyDescent="0.25">
      <c r="A600" t="s">
        <v>631</v>
      </c>
      <c r="B600" t="s">
        <v>17</v>
      </c>
      <c r="C600">
        <v>1990</v>
      </c>
      <c r="D600" t="s">
        <v>20</v>
      </c>
      <c r="E600" t="s">
        <v>22</v>
      </c>
      <c r="F600">
        <v>2.74</v>
      </c>
      <c r="G600">
        <v>11.28</v>
      </c>
      <c r="H600">
        <v>48.8</v>
      </c>
      <c r="I600">
        <v>115</v>
      </c>
      <c r="J600">
        <v>342</v>
      </c>
      <c r="K600">
        <v>23</v>
      </c>
      <c r="L600">
        <v>23</v>
      </c>
      <c r="M600" t="s">
        <v>17</v>
      </c>
      <c r="N600">
        <v>87</v>
      </c>
      <c r="O600">
        <v>38</v>
      </c>
      <c r="P600">
        <v>37</v>
      </c>
    </row>
    <row r="601" spans="1:16" x14ac:dyDescent="0.25">
      <c r="A601" t="s">
        <v>632</v>
      </c>
      <c r="B601" t="s">
        <v>17</v>
      </c>
      <c r="C601">
        <v>1990</v>
      </c>
      <c r="D601" t="s">
        <v>20</v>
      </c>
      <c r="E601" t="s">
        <v>22</v>
      </c>
      <c r="F601" t="s">
        <v>17</v>
      </c>
      <c r="G601">
        <v>12.8</v>
      </c>
      <c r="H601">
        <v>34.75</v>
      </c>
      <c r="I601">
        <v>36</v>
      </c>
      <c r="J601">
        <v>204</v>
      </c>
      <c r="K601">
        <v>26</v>
      </c>
      <c r="L601">
        <v>22</v>
      </c>
      <c r="M601">
        <v>13</v>
      </c>
      <c r="N601" t="s">
        <v>17</v>
      </c>
      <c r="O601">
        <v>11</v>
      </c>
      <c r="P601">
        <v>19</v>
      </c>
    </row>
    <row r="602" spans="1:16" hidden="1" x14ac:dyDescent="0.25">
      <c r="A602" t="s">
        <v>633</v>
      </c>
      <c r="B602" t="s">
        <v>17</v>
      </c>
      <c r="C602">
        <v>1990</v>
      </c>
      <c r="D602" t="s">
        <v>20</v>
      </c>
      <c r="E602" t="s">
        <v>17</v>
      </c>
      <c r="F602" t="s">
        <v>17</v>
      </c>
      <c r="G602">
        <v>12.8</v>
      </c>
      <c r="H602">
        <v>34.75</v>
      </c>
      <c r="I602">
        <v>36</v>
      </c>
      <c r="J602">
        <v>204</v>
      </c>
      <c r="K602">
        <v>26</v>
      </c>
      <c r="L602">
        <v>22</v>
      </c>
      <c r="M602" t="s">
        <v>17</v>
      </c>
      <c r="N602" t="s">
        <v>17</v>
      </c>
      <c r="O602">
        <v>11</v>
      </c>
      <c r="P602">
        <v>16</v>
      </c>
    </row>
    <row r="603" spans="1:16" hidden="1" x14ac:dyDescent="0.25">
      <c r="A603" t="s">
        <v>634</v>
      </c>
      <c r="B603" t="s">
        <v>17</v>
      </c>
      <c r="C603">
        <v>1990</v>
      </c>
      <c r="D603" t="s">
        <v>20</v>
      </c>
      <c r="E603" t="s">
        <v>17</v>
      </c>
      <c r="F603" t="s">
        <v>17</v>
      </c>
      <c r="G603">
        <v>10.06</v>
      </c>
      <c r="H603">
        <v>33.909999999999997</v>
      </c>
      <c r="I603">
        <v>52</v>
      </c>
      <c r="J603">
        <v>172</v>
      </c>
      <c r="K603" t="s">
        <v>17</v>
      </c>
      <c r="L603">
        <v>17</v>
      </c>
      <c r="M603" t="s">
        <v>17</v>
      </c>
      <c r="N603" t="s">
        <v>17</v>
      </c>
      <c r="O603">
        <v>11</v>
      </c>
      <c r="P603">
        <v>16</v>
      </c>
    </row>
    <row r="604" spans="1:16" x14ac:dyDescent="0.25">
      <c r="A604" t="s">
        <v>635</v>
      </c>
      <c r="B604" t="s">
        <v>17</v>
      </c>
      <c r="C604">
        <v>1990</v>
      </c>
      <c r="D604" t="s">
        <v>20</v>
      </c>
      <c r="E604" t="s">
        <v>22</v>
      </c>
      <c r="F604" t="s">
        <v>17</v>
      </c>
      <c r="G604">
        <v>11.13</v>
      </c>
      <c r="H604">
        <v>46</v>
      </c>
      <c r="I604">
        <v>113</v>
      </c>
      <c r="J604">
        <v>408</v>
      </c>
      <c r="K604">
        <v>23</v>
      </c>
      <c r="L604">
        <v>21</v>
      </c>
      <c r="M604" t="s">
        <v>17</v>
      </c>
      <c r="N604">
        <v>45</v>
      </c>
      <c r="O604">
        <v>19</v>
      </c>
      <c r="P604">
        <v>37</v>
      </c>
    </row>
    <row r="605" spans="1:16" hidden="1" x14ac:dyDescent="0.25">
      <c r="A605" t="s">
        <v>636</v>
      </c>
      <c r="B605" t="s">
        <v>17</v>
      </c>
      <c r="C605">
        <v>1990</v>
      </c>
      <c r="D605" t="s">
        <v>20</v>
      </c>
      <c r="E605" t="s">
        <v>22</v>
      </c>
      <c r="F605">
        <v>5.79</v>
      </c>
      <c r="G605">
        <v>8.08</v>
      </c>
      <c r="H605">
        <v>13.7</v>
      </c>
      <c r="I605">
        <v>290</v>
      </c>
      <c r="J605">
        <v>520</v>
      </c>
      <c r="K605">
        <v>91</v>
      </c>
      <c r="L605">
        <v>83</v>
      </c>
      <c r="M605">
        <v>36</v>
      </c>
      <c r="N605">
        <v>295</v>
      </c>
      <c r="O605" t="s">
        <v>17</v>
      </c>
      <c r="P605">
        <v>78</v>
      </c>
    </row>
    <row r="606" spans="1:16" hidden="1" x14ac:dyDescent="0.25">
      <c r="A606" t="s">
        <v>637</v>
      </c>
      <c r="B606">
        <v>1997</v>
      </c>
      <c r="C606">
        <v>1990</v>
      </c>
      <c r="D606" t="s">
        <v>20</v>
      </c>
      <c r="E606" t="s">
        <v>17</v>
      </c>
      <c r="F606" t="s">
        <v>17</v>
      </c>
      <c r="G606" t="s">
        <v>17</v>
      </c>
      <c r="H606" t="s">
        <v>17</v>
      </c>
      <c r="I606">
        <v>111</v>
      </c>
      <c r="J606" t="s">
        <v>17</v>
      </c>
      <c r="K606" t="s">
        <v>17</v>
      </c>
      <c r="L606">
        <v>52</v>
      </c>
      <c r="M606" t="s">
        <v>17</v>
      </c>
      <c r="N606" t="s">
        <v>17</v>
      </c>
      <c r="O606">
        <v>19</v>
      </c>
      <c r="P606">
        <v>30</v>
      </c>
    </row>
    <row r="607" spans="1:16" hidden="1" x14ac:dyDescent="0.25">
      <c r="A607" t="s">
        <v>638</v>
      </c>
      <c r="B607" t="s">
        <v>17</v>
      </c>
      <c r="C607">
        <v>1990</v>
      </c>
      <c r="D607" t="s">
        <v>20</v>
      </c>
      <c r="E607" t="s">
        <v>22</v>
      </c>
      <c r="F607">
        <v>7.56</v>
      </c>
      <c r="G607">
        <v>10.49</v>
      </c>
      <c r="H607">
        <v>12.41</v>
      </c>
      <c r="I607">
        <v>245</v>
      </c>
      <c r="J607">
        <v>450</v>
      </c>
      <c r="K607">
        <v>119</v>
      </c>
      <c r="L607">
        <v>81</v>
      </c>
      <c r="M607">
        <v>30</v>
      </c>
      <c r="N607" t="s">
        <v>17</v>
      </c>
      <c r="O607" t="s">
        <v>17</v>
      </c>
      <c r="P607">
        <v>60</v>
      </c>
    </row>
    <row r="608" spans="1:16" x14ac:dyDescent="0.25">
      <c r="A608" t="s">
        <v>639</v>
      </c>
      <c r="B608" t="s">
        <v>17</v>
      </c>
      <c r="C608">
        <v>1990</v>
      </c>
      <c r="D608" t="s">
        <v>20</v>
      </c>
      <c r="E608" t="s">
        <v>22</v>
      </c>
      <c r="F608">
        <v>4.3899999999999997</v>
      </c>
      <c r="G608">
        <v>7</v>
      </c>
      <c r="H608" t="s">
        <v>17</v>
      </c>
      <c r="I608" t="s">
        <v>17</v>
      </c>
      <c r="J608">
        <v>544</v>
      </c>
      <c r="K608">
        <v>174</v>
      </c>
      <c r="L608">
        <v>148</v>
      </c>
      <c r="M608">
        <v>56</v>
      </c>
      <c r="N608">
        <v>869</v>
      </c>
      <c r="O608">
        <v>95</v>
      </c>
      <c r="P608">
        <v>56</v>
      </c>
    </row>
    <row r="609" spans="1:16" hidden="1" x14ac:dyDescent="0.25">
      <c r="A609" t="s">
        <v>640</v>
      </c>
      <c r="B609" t="s">
        <v>17</v>
      </c>
      <c r="C609">
        <v>1990</v>
      </c>
      <c r="D609" t="s">
        <v>20</v>
      </c>
      <c r="E609" t="s">
        <v>22</v>
      </c>
      <c r="F609" t="s">
        <v>17</v>
      </c>
      <c r="G609">
        <v>8.69</v>
      </c>
      <c r="H609">
        <v>9.3000000000000007</v>
      </c>
      <c r="I609">
        <v>635</v>
      </c>
      <c r="J609">
        <v>43</v>
      </c>
      <c r="K609">
        <v>217</v>
      </c>
      <c r="L609">
        <v>200</v>
      </c>
      <c r="M609">
        <v>53</v>
      </c>
      <c r="N609">
        <v>303</v>
      </c>
      <c r="O609" t="s">
        <v>17</v>
      </c>
      <c r="P609">
        <v>220</v>
      </c>
    </row>
    <row r="610" spans="1:16" x14ac:dyDescent="0.25">
      <c r="A610" t="s">
        <v>641</v>
      </c>
      <c r="B610">
        <v>1996</v>
      </c>
      <c r="C610">
        <v>1990</v>
      </c>
      <c r="D610" t="s">
        <v>20</v>
      </c>
      <c r="E610" t="s">
        <v>22</v>
      </c>
      <c r="F610">
        <v>5.79</v>
      </c>
      <c r="G610">
        <v>8.23</v>
      </c>
      <c r="H610">
        <v>12</v>
      </c>
      <c r="I610">
        <v>304</v>
      </c>
      <c r="J610">
        <v>522</v>
      </c>
      <c r="K610" t="s">
        <v>17</v>
      </c>
      <c r="L610">
        <v>91</v>
      </c>
      <c r="M610">
        <v>32</v>
      </c>
      <c r="N610">
        <v>348</v>
      </c>
      <c r="O610">
        <v>53</v>
      </c>
      <c r="P610">
        <v>48</v>
      </c>
    </row>
    <row r="611" spans="1:16" hidden="1" x14ac:dyDescent="0.25">
      <c r="A611" t="s">
        <v>642</v>
      </c>
      <c r="B611">
        <v>1998</v>
      </c>
      <c r="C611">
        <v>1990</v>
      </c>
      <c r="D611" t="s">
        <v>20</v>
      </c>
      <c r="E611" t="s">
        <v>17</v>
      </c>
      <c r="F611">
        <v>4.2699999999999996</v>
      </c>
      <c r="G611">
        <v>5.33</v>
      </c>
      <c r="H611">
        <v>7.6</v>
      </c>
      <c r="I611">
        <v>114</v>
      </c>
      <c r="J611">
        <v>209</v>
      </c>
      <c r="K611" t="s">
        <v>17</v>
      </c>
      <c r="L611" t="s">
        <v>17</v>
      </c>
      <c r="M611" t="s">
        <v>17</v>
      </c>
      <c r="N611" t="s">
        <v>17</v>
      </c>
      <c r="O611">
        <v>19</v>
      </c>
      <c r="P611" t="s">
        <v>17</v>
      </c>
    </row>
    <row r="612" spans="1:16" hidden="1" x14ac:dyDescent="0.25">
      <c r="A612" t="s">
        <v>643</v>
      </c>
      <c r="B612">
        <v>2000</v>
      </c>
      <c r="C612">
        <v>2000</v>
      </c>
      <c r="D612" t="s">
        <v>20</v>
      </c>
      <c r="E612" t="s">
        <v>22</v>
      </c>
      <c r="F612">
        <v>6.37</v>
      </c>
      <c r="G612">
        <v>9.1999999999999993</v>
      </c>
      <c r="H612">
        <v>12.97</v>
      </c>
      <c r="I612">
        <v>340</v>
      </c>
      <c r="J612">
        <v>600</v>
      </c>
      <c r="K612">
        <v>100</v>
      </c>
      <c r="L612">
        <v>96</v>
      </c>
      <c r="M612">
        <v>35</v>
      </c>
      <c r="N612">
        <v>304</v>
      </c>
      <c r="O612" t="s">
        <v>17</v>
      </c>
      <c r="P612">
        <v>75</v>
      </c>
    </row>
    <row r="613" spans="1:16" hidden="1" x14ac:dyDescent="0.25">
      <c r="A613" t="s">
        <v>644</v>
      </c>
      <c r="B613">
        <v>2000</v>
      </c>
      <c r="C613">
        <v>2000</v>
      </c>
      <c r="D613" t="s">
        <v>20</v>
      </c>
      <c r="E613" t="s">
        <v>22</v>
      </c>
      <c r="F613">
        <v>6.37</v>
      </c>
      <c r="G613">
        <v>9.1999999999999993</v>
      </c>
      <c r="H613">
        <v>12.97</v>
      </c>
      <c r="I613">
        <v>340</v>
      </c>
      <c r="J613">
        <v>600</v>
      </c>
      <c r="K613">
        <v>100</v>
      </c>
      <c r="L613">
        <v>96</v>
      </c>
      <c r="M613">
        <v>35</v>
      </c>
      <c r="N613">
        <v>304</v>
      </c>
      <c r="O613" t="s">
        <v>17</v>
      </c>
      <c r="P613">
        <v>75</v>
      </c>
    </row>
    <row r="614" spans="1:16" hidden="1" x14ac:dyDescent="0.25">
      <c r="A614" t="s">
        <v>645</v>
      </c>
      <c r="B614" t="s">
        <v>17</v>
      </c>
      <c r="C614">
        <v>2000</v>
      </c>
      <c r="D614" t="s">
        <v>20</v>
      </c>
      <c r="E614" t="s">
        <v>22</v>
      </c>
      <c r="F614" t="s">
        <v>17</v>
      </c>
      <c r="G614">
        <v>8.69</v>
      </c>
      <c r="H614" t="s">
        <v>17</v>
      </c>
      <c r="I614">
        <v>279</v>
      </c>
      <c r="J614">
        <v>450</v>
      </c>
      <c r="K614" t="s">
        <v>17</v>
      </c>
      <c r="L614" t="s">
        <v>17</v>
      </c>
      <c r="M614">
        <v>31</v>
      </c>
      <c r="N614" t="s">
        <v>17</v>
      </c>
      <c r="O614" t="s">
        <v>17</v>
      </c>
      <c r="P614">
        <v>60</v>
      </c>
    </row>
    <row r="615" spans="1:16" hidden="1" x14ac:dyDescent="0.25">
      <c r="A615" t="s">
        <v>646</v>
      </c>
      <c r="B615" t="s">
        <v>17</v>
      </c>
      <c r="C615">
        <v>2000</v>
      </c>
      <c r="D615" t="s">
        <v>20</v>
      </c>
      <c r="E615" t="s">
        <v>22</v>
      </c>
      <c r="F615">
        <v>6.83</v>
      </c>
      <c r="G615">
        <v>8.92</v>
      </c>
      <c r="H615">
        <v>12.4</v>
      </c>
      <c r="I615">
        <v>320</v>
      </c>
      <c r="J615">
        <v>569</v>
      </c>
      <c r="K615" t="s">
        <v>17</v>
      </c>
      <c r="L615">
        <v>100</v>
      </c>
      <c r="M615" t="s">
        <v>17</v>
      </c>
      <c r="N615">
        <v>304</v>
      </c>
      <c r="O615" t="s">
        <v>17</v>
      </c>
      <c r="P615">
        <v>75</v>
      </c>
    </row>
    <row r="616" spans="1:16" hidden="1" x14ac:dyDescent="0.25">
      <c r="A616" t="s">
        <v>647</v>
      </c>
      <c r="B616" t="s">
        <v>17</v>
      </c>
      <c r="C616">
        <v>1990</v>
      </c>
      <c r="D616" t="s">
        <v>20</v>
      </c>
      <c r="E616" t="s">
        <v>17</v>
      </c>
      <c r="F616">
        <v>4.6399999999999997</v>
      </c>
      <c r="G616">
        <v>5.57</v>
      </c>
      <c r="H616">
        <v>10.78</v>
      </c>
      <c r="I616">
        <v>115</v>
      </c>
      <c r="J616">
        <v>215</v>
      </c>
      <c r="K616">
        <v>78</v>
      </c>
      <c r="L616">
        <v>55</v>
      </c>
      <c r="M616">
        <v>22</v>
      </c>
      <c r="N616" t="s">
        <v>17</v>
      </c>
      <c r="O616">
        <v>19</v>
      </c>
      <c r="P616">
        <v>36</v>
      </c>
    </row>
    <row r="617" spans="1:16" hidden="1" x14ac:dyDescent="0.25">
      <c r="A617" t="s">
        <v>648</v>
      </c>
      <c r="B617">
        <v>1982</v>
      </c>
      <c r="C617">
        <v>1980</v>
      </c>
      <c r="D617" t="s">
        <v>20</v>
      </c>
      <c r="E617" t="s">
        <v>22</v>
      </c>
      <c r="F617" t="s">
        <v>17</v>
      </c>
      <c r="G617">
        <v>10.199999999999999</v>
      </c>
      <c r="H617">
        <v>15</v>
      </c>
      <c r="I617" t="s">
        <v>17</v>
      </c>
      <c r="J617">
        <v>372</v>
      </c>
      <c r="K617">
        <v>61</v>
      </c>
      <c r="L617">
        <v>52</v>
      </c>
      <c r="M617" t="s">
        <v>17</v>
      </c>
      <c r="N617" t="s">
        <v>17</v>
      </c>
      <c r="O617" t="s">
        <v>17</v>
      </c>
      <c r="P617">
        <v>39</v>
      </c>
    </row>
    <row r="618" spans="1:16" hidden="1" x14ac:dyDescent="0.25">
      <c r="A618" t="s">
        <v>649</v>
      </c>
      <c r="B618" t="s">
        <v>17</v>
      </c>
      <c r="C618">
        <v>1990</v>
      </c>
      <c r="D618" t="s">
        <v>20</v>
      </c>
      <c r="E618" t="s">
        <v>22</v>
      </c>
      <c r="F618">
        <v>6.7</v>
      </c>
      <c r="G618">
        <v>8.6999999999999993</v>
      </c>
      <c r="H618" t="s">
        <v>17</v>
      </c>
      <c r="I618">
        <v>282</v>
      </c>
      <c r="J618" t="s">
        <v>17</v>
      </c>
      <c r="K618">
        <v>113</v>
      </c>
      <c r="L618">
        <v>92</v>
      </c>
      <c r="M618">
        <v>34</v>
      </c>
      <c r="N618">
        <v>487</v>
      </c>
      <c r="O618" t="s">
        <v>17</v>
      </c>
      <c r="P618" t="s">
        <v>17</v>
      </c>
    </row>
    <row r="619" spans="1:16" hidden="1" x14ac:dyDescent="0.25">
      <c r="A619" t="s">
        <v>650</v>
      </c>
      <c r="B619" t="s">
        <v>17</v>
      </c>
      <c r="C619">
        <v>2000</v>
      </c>
      <c r="D619" t="s">
        <v>20</v>
      </c>
      <c r="E619" t="s">
        <v>22</v>
      </c>
      <c r="F619" t="s">
        <v>17</v>
      </c>
      <c r="G619">
        <v>11.76</v>
      </c>
      <c r="H619">
        <v>46.5</v>
      </c>
      <c r="I619">
        <v>185</v>
      </c>
      <c r="J619">
        <v>400</v>
      </c>
      <c r="K619">
        <v>26</v>
      </c>
      <c r="L619" t="s">
        <v>17</v>
      </c>
      <c r="M619">
        <v>16</v>
      </c>
      <c r="N619" t="s">
        <v>17</v>
      </c>
      <c r="O619" t="s">
        <v>17</v>
      </c>
      <c r="P619">
        <v>78</v>
      </c>
    </row>
    <row r="620" spans="1:16" hidden="1" x14ac:dyDescent="0.25">
      <c r="A620" t="s">
        <v>651</v>
      </c>
      <c r="B620" t="s">
        <v>17</v>
      </c>
      <c r="C620">
        <v>2000</v>
      </c>
      <c r="D620" t="s">
        <v>20</v>
      </c>
      <c r="E620" t="s">
        <v>22</v>
      </c>
      <c r="F620" t="s">
        <v>17</v>
      </c>
      <c r="G620">
        <v>11</v>
      </c>
      <c r="H620">
        <v>46</v>
      </c>
      <c r="I620">
        <v>230</v>
      </c>
      <c r="J620">
        <v>450</v>
      </c>
      <c r="K620" t="s">
        <v>17</v>
      </c>
      <c r="L620" t="s">
        <v>17</v>
      </c>
      <c r="M620" t="s">
        <v>17</v>
      </c>
      <c r="N620" t="s">
        <v>17</v>
      </c>
      <c r="O620" t="s">
        <v>17</v>
      </c>
      <c r="P620">
        <v>78</v>
      </c>
    </row>
    <row r="621" spans="1:16" hidden="1" x14ac:dyDescent="0.25">
      <c r="A621" t="s">
        <v>652</v>
      </c>
      <c r="B621" t="s">
        <v>17</v>
      </c>
      <c r="C621">
        <v>2000</v>
      </c>
      <c r="D621" t="s">
        <v>20</v>
      </c>
      <c r="E621" t="s">
        <v>22</v>
      </c>
      <c r="F621" t="s">
        <v>17</v>
      </c>
      <c r="G621">
        <v>13</v>
      </c>
      <c r="H621">
        <v>40</v>
      </c>
      <c r="I621">
        <v>70</v>
      </c>
      <c r="J621">
        <v>270</v>
      </c>
      <c r="K621">
        <v>30</v>
      </c>
      <c r="L621">
        <v>30</v>
      </c>
      <c r="M621">
        <v>13</v>
      </c>
      <c r="N621" t="s">
        <v>17</v>
      </c>
      <c r="O621" t="s">
        <v>17</v>
      </c>
      <c r="P621">
        <v>10.8</v>
      </c>
    </row>
    <row r="622" spans="1:16" hidden="1" x14ac:dyDescent="0.25">
      <c r="A622" t="s">
        <v>653</v>
      </c>
      <c r="B622">
        <v>1992</v>
      </c>
      <c r="C622">
        <v>1990</v>
      </c>
      <c r="D622" t="s">
        <v>20</v>
      </c>
      <c r="E622" t="s">
        <v>22</v>
      </c>
      <c r="F622" t="s">
        <v>17</v>
      </c>
      <c r="G622">
        <v>11</v>
      </c>
      <c r="H622">
        <v>34</v>
      </c>
      <c r="I622">
        <v>100</v>
      </c>
      <c r="J622">
        <v>300</v>
      </c>
      <c r="K622">
        <v>38</v>
      </c>
      <c r="L622">
        <v>32</v>
      </c>
      <c r="M622" t="s">
        <v>17</v>
      </c>
      <c r="N622" t="s">
        <v>17</v>
      </c>
      <c r="O622" t="s">
        <v>17</v>
      </c>
      <c r="P622">
        <v>37</v>
      </c>
    </row>
    <row r="623" spans="1:16" hidden="1" x14ac:dyDescent="0.25">
      <c r="A623" t="s">
        <v>654</v>
      </c>
      <c r="B623" t="s">
        <v>17</v>
      </c>
      <c r="C623">
        <v>2000</v>
      </c>
      <c r="D623" t="s">
        <v>20</v>
      </c>
      <c r="E623" t="s">
        <v>17</v>
      </c>
      <c r="F623" t="s">
        <v>17</v>
      </c>
      <c r="G623">
        <v>12.2</v>
      </c>
      <c r="H623">
        <v>35</v>
      </c>
      <c r="I623">
        <v>88</v>
      </c>
      <c r="J623">
        <v>210</v>
      </c>
      <c r="K623">
        <v>24</v>
      </c>
      <c r="L623" t="s">
        <v>17</v>
      </c>
      <c r="M623">
        <v>11</v>
      </c>
      <c r="N623" t="s">
        <v>17</v>
      </c>
      <c r="O623" t="s">
        <v>17</v>
      </c>
      <c r="P623">
        <v>30</v>
      </c>
    </row>
    <row r="624" spans="1:16" hidden="1" x14ac:dyDescent="0.25">
      <c r="A624" t="s">
        <v>655</v>
      </c>
      <c r="B624">
        <v>2004</v>
      </c>
      <c r="C624">
        <v>2000</v>
      </c>
      <c r="D624" t="s">
        <v>20</v>
      </c>
      <c r="E624" t="s">
        <v>22</v>
      </c>
      <c r="F624" t="s">
        <v>17</v>
      </c>
      <c r="G624">
        <v>15</v>
      </c>
      <c r="H624">
        <v>45</v>
      </c>
      <c r="I624">
        <v>130</v>
      </c>
      <c r="J624">
        <v>330</v>
      </c>
      <c r="K624">
        <v>26</v>
      </c>
      <c r="L624" t="s">
        <v>17</v>
      </c>
      <c r="M624">
        <v>11</v>
      </c>
      <c r="N624" t="s">
        <v>17</v>
      </c>
      <c r="O624" t="s">
        <v>17</v>
      </c>
      <c r="P624">
        <v>48</v>
      </c>
    </row>
    <row r="625" spans="1:16" hidden="1" x14ac:dyDescent="0.25">
      <c r="A625" t="s">
        <v>656</v>
      </c>
      <c r="B625" t="s">
        <v>17</v>
      </c>
      <c r="C625">
        <v>2000</v>
      </c>
      <c r="D625" t="s">
        <v>20</v>
      </c>
      <c r="E625" t="s">
        <v>17</v>
      </c>
      <c r="F625" t="s">
        <v>17</v>
      </c>
      <c r="G625">
        <v>10</v>
      </c>
      <c r="H625">
        <v>26</v>
      </c>
      <c r="I625" t="s">
        <v>17</v>
      </c>
      <c r="J625">
        <v>150</v>
      </c>
      <c r="K625">
        <v>26</v>
      </c>
      <c r="L625">
        <v>23</v>
      </c>
      <c r="M625">
        <v>4</v>
      </c>
      <c r="N625" t="s">
        <v>17</v>
      </c>
      <c r="O625" t="s">
        <v>17</v>
      </c>
      <c r="P625">
        <v>16</v>
      </c>
    </row>
    <row r="626" spans="1:16" hidden="1" x14ac:dyDescent="0.25">
      <c r="A626" t="s">
        <v>657</v>
      </c>
      <c r="B626" t="s">
        <v>17</v>
      </c>
      <c r="C626">
        <v>2000</v>
      </c>
      <c r="D626" t="s">
        <v>20</v>
      </c>
      <c r="E626" t="s">
        <v>22</v>
      </c>
      <c r="F626" t="s">
        <v>17</v>
      </c>
      <c r="G626">
        <v>15</v>
      </c>
      <c r="H626">
        <v>50</v>
      </c>
      <c r="I626">
        <v>155</v>
      </c>
      <c r="J626">
        <v>400</v>
      </c>
      <c r="K626">
        <v>26</v>
      </c>
      <c r="L626">
        <v>22</v>
      </c>
      <c r="M626">
        <v>9</v>
      </c>
      <c r="N626" t="s">
        <v>17</v>
      </c>
      <c r="O626" t="s">
        <v>17</v>
      </c>
      <c r="P626">
        <v>45</v>
      </c>
    </row>
    <row r="627" spans="1:16" hidden="1" x14ac:dyDescent="0.25">
      <c r="A627" t="s">
        <v>658</v>
      </c>
      <c r="B627" t="s">
        <v>17</v>
      </c>
      <c r="C627">
        <v>2000</v>
      </c>
      <c r="D627" t="s">
        <v>20</v>
      </c>
      <c r="E627" t="s">
        <v>17</v>
      </c>
      <c r="F627" t="s">
        <v>17</v>
      </c>
      <c r="G627" t="s">
        <v>17</v>
      </c>
      <c r="H627" t="s">
        <v>17</v>
      </c>
      <c r="I627">
        <v>14.5</v>
      </c>
      <c r="J627" t="s">
        <v>17</v>
      </c>
      <c r="K627" t="s">
        <v>17</v>
      </c>
      <c r="L627" t="s">
        <v>17</v>
      </c>
      <c r="M627" t="s">
        <v>17</v>
      </c>
      <c r="N627" t="s">
        <v>17</v>
      </c>
      <c r="O627" t="s">
        <v>17</v>
      </c>
      <c r="P627">
        <v>10</v>
      </c>
    </row>
    <row r="628" spans="1:16" hidden="1" x14ac:dyDescent="0.25">
      <c r="A628" t="s">
        <v>659</v>
      </c>
      <c r="B628" t="s">
        <v>17</v>
      </c>
      <c r="C628">
        <v>2000</v>
      </c>
      <c r="D628" t="s">
        <v>20</v>
      </c>
      <c r="E628" t="s">
        <v>22</v>
      </c>
      <c r="F628" t="s">
        <v>17</v>
      </c>
      <c r="G628">
        <v>9</v>
      </c>
      <c r="H628">
        <v>10.35</v>
      </c>
      <c r="I628">
        <v>250</v>
      </c>
      <c r="J628">
        <v>450</v>
      </c>
      <c r="K628">
        <v>130</v>
      </c>
      <c r="L628">
        <v>112</v>
      </c>
      <c r="M628">
        <v>35</v>
      </c>
      <c r="N628" t="s">
        <v>17</v>
      </c>
      <c r="O628" t="s">
        <v>17</v>
      </c>
      <c r="P628">
        <v>75</v>
      </c>
    </row>
    <row r="629" spans="1:16" hidden="1" x14ac:dyDescent="0.25">
      <c r="A629" t="s">
        <v>660</v>
      </c>
      <c r="B629" t="s">
        <v>17</v>
      </c>
      <c r="C629">
        <v>2000</v>
      </c>
      <c r="D629" t="s">
        <v>20</v>
      </c>
      <c r="E629" t="s">
        <v>17</v>
      </c>
      <c r="F629" t="s">
        <v>17</v>
      </c>
      <c r="G629">
        <v>8</v>
      </c>
      <c r="H629">
        <v>8</v>
      </c>
      <c r="I629">
        <v>115</v>
      </c>
      <c r="J629">
        <v>250</v>
      </c>
      <c r="K629">
        <v>81</v>
      </c>
      <c r="L629">
        <v>54</v>
      </c>
      <c r="M629">
        <v>30</v>
      </c>
      <c r="N629" t="s">
        <v>17</v>
      </c>
      <c r="O629" t="s">
        <v>17</v>
      </c>
      <c r="P629">
        <v>41</v>
      </c>
    </row>
    <row r="630" spans="1:16" hidden="1" x14ac:dyDescent="0.25">
      <c r="A630" t="s">
        <v>661</v>
      </c>
      <c r="B630" t="s">
        <v>17</v>
      </c>
      <c r="C630" t="s">
        <v>17</v>
      </c>
      <c r="D630" t="s">
        <v>17</v>
      </c>
      <c r="E630" t="s">
        <v>17</v>
      </c>
      <c r="F630" t="s">
        <v>17</v>
      </c>
      <c r="G630" t="s">
        <v>17</v>
      </c>
      <c r="H630" t="s">
        <v>17</v>
      </c>
      <c r="I630" t="s">
        <v>17</v>
      </c>
      <c r="J630" t="s">
        <v>17</v>
      </c>
      <c r="K630" t="s">
        <v>17</v>
      </c>
      <c r="L630" t="s">
        <v>17</v>
      </c>
      <c r="M630" t="s">
        <v>17</v>
      </c>
      <c r="N630" t="s">
        <v>17</v>
      </c>
      <c r="O630" t="s">
        <v>17</v>
      </c>
      <c r="P630" t="s">
        <v>17</v>
      </c>
    </row>
    <row r="631" spans="1:16" x14ac:dyDescent="0.25">
      <c r="A631" t="s">
        <v>662</v>
      </c>
      <c r="B631" t="s">
        <v>17</v>
      </c>
      <c r="C631">
        <v>2000</v>
      </c>
      <c r="D631" t="s">
        <v>20</v>
      </c>
      <c r="E631" t="s">
        <v>22</v>
      </c>
      <c r="F631">
        <v>3</v>
      </c>
      <c r="G631" t="s">
        <v>17</v>
      </c>
      <c r="H631">
        <v>50</v>
      </c>
      <c r="I631">
        <v>146</v>
      </c>
      <c r="J631" t="s">
        <v>17</v>
      </c>
      <c r="K631" t="s">
        <v>17</v>
      </c>
      <c r="L631" t="s">
        <v>17</v>
      </c>
      <c r="M631" t="s">
        <v>17</v>
      </c>
      <c r="N631" t="s">
        <v>17</v>
      </c>
      <c r="O631">
        <v>38</v>
      </c>
      <c r="P631">
        <v>48</v>
      </c>
    </row>
    <row r="632" spans="1:16" hidden="1" x14ac:dyDescent="0.25">
      <c r="A632" t="s">
        <v>663</v>
      </c>
      <c r="B632">
        <v>1999</v>
      </c>
      <c r="C632">
        <v>1990</v>
      </c>
      <c r="D632" t="s">
        <v>20</v>
      </c>
      <c r="E632" t="s">
        <v>17</v>
      </c>
      <c r="F632" t="s">
        <v>17</v>
      </c>
      <c r="G632">
        <v>10.36</v>
      </c>
      <c r="H632" t="s">
        <v>17</v>
      </c>
      <c r="I632">
        <v>115</v>
      </c>
      <c r="J632">
        <v>220</v>
      </c>
      <c r="K632" t="s">
        <v>17</v>
      </c>
      <c r="L632">
        <v>22</v>
      </c>
      <c r="M632" t="s">
        <v>17</v>
      </c>
      <c r="N632" t="s">
        <v>17</v>
      </c>
      <c r="O632">
        <v>19</v>
      </c>
      <c r="P632">
        <v>34</v>
      </c>
    </row>
    <row r="633" spans="1:16" hidden="1" x14ac:dyDescent="0.25">
      <c r="A633" t="s">
        <v>664</v>
      </c>
      <c r="B633">
        <v>2002</v>
      </c>
      <c r="C633">
        <v>2000</v>
      </c>
      <c r="D633" t="s">
        <v>20</v>
      </c>
      <c r="E633" t="s">
        <v>17</v>
      </c>
      <c r="F633" t="s">
        <v>17</v>
      </c>
      <c r="G633" t="s">
        <v>17</v>
      </c>
      <c r="H633">
        <v>42</v>
      </c>
      <c r="I633">
        <v>115</v>
      </c>
      <c r="J633">
        <v>250</v>
      </c>
      <c r="K633" t="s">
        <v>17</v>
      </c>
      <c r="L633" t="s">
        <v>17</v>
      </c>
      <c r="M633">
        <v>13</v>
      </c>
      <c r="N633" t="s">
        <v>17</v>
      </c>
      <c r="O633" t="s">
        <v>17</v>
      </c>
      <c r="P633">
        <v>21</v>
      </c>
    </row>
    <row r="634" spans="1:16" hidden="1" x14ac:dyDescent="0.25">
      <c r="A634" t="s">
        <v>665</v>
      </c>
      <c r="B634">
        <v>2013</v>
      </c>
      <c r="C634">
        <v>2010</v>
      </c>
      <c r="D634" t="s">
        <v>666</v>
      </c>
      <c r="E634" t="s">
        <v>22</v>
      </c>
      <c r="F634">
        <v>6.9</v>
      </c>
      <c r="G634">
        <v>9.6</v>
      </c>
      <c r="H634" t="s">
        <v>17</v>
      </c>
      <c r="I634">
        <v>307</v>
      </c>
      <c r="J634">
        <v>600</v>
      </c>
      <c r="K634" t="s">
        <v>17</v>
      </c>
      <c r="L634">
        <v>119</v>
      </c>
      <c r="M634" t="s">
        <v>17</v>
      </c>
      <c r="N634" t="s">
        <v>17</v>
      </c>
      <c r="O634" t="s">
        <v>17</v>
      </c>
      <c r="P634" t="s">
        <v>17</v>
      </c>
    </row>
    <row r="635" spans="1:16" hidden="1" x14ac:dyDescent="0.25">
      <c r="A635" t="s">
        <v>667</v>
      </c>
      <c r="B635">
        <v>2010</v>
      </c>
      <c r="C635">
        <v>2010</v>
      </c>
      <c r="D635" t="s">
        <v>668</v>
      </c>
      <c r="E635" t="s">
        <v>22</v>
      </c>
      <c r="F635">
        <v>7</v>
      </c>
      <c r="G635">
        <v>9.1</v>
      </c>
      <c r="H635">
        <v>11.6</v>
      </c>
      <c r="I635">
        <v>272</v>
      </c>
      <c r="J635" t="s">
        <v>17</v>
      </c>
      <c r="K635" t="s">
        <v>17</v>
      </c>
      <c r="L635">
        <v>113</v>
      </c>
      <c r="M635">
        <v>31</v>
      </c>
      <c r="N635" t="s">
        <v>17</v>
      </c>
      <c r="O635" t="s">
        <v>17</v>
      </c>
      <c r="P635">
        <v>60</v>
      </c>
    </row>
    <row r="636" spans="1:16" hidden="1" x14ac:dyDescent="0.25">
      <c r="A636" t="s">
        <v>669</v>
      </c>
      <c r="B636">
        <v>2004</v>
      </c>
      <c r="C636">
        <v>2000</v>
      </c>
      <c r="D636" t="s">
        <v>20</v>
      </c>
      <c r="E636" t="s">
        <v>22</v>
      </c>
      <c r="F636" t="s">
        <v>17</v>
      </c>
      <c r="G636" t="s">
        <v>17</v>
      </c>
      <c r="H636" t="s">
        <v>17</v>
      </c>
      <c r="I636" t="s">
        <v>17</v>
      </c>
      <c r="J636" t="s">
        <v>17</v>
      </c>
      <c r="K636" t="s">
        <v>17</v>
      </c>
      <c r="L636" t="s">
        <v>17</v>
      </c>
      <c r="M636" t="s">
        <v>17</v>
      </c>
      <c r="N636" t="s">
        <v>17</v>
      </c>
      <c r="O636" t="s">
        <v>17</v>
      </c>
      <c r="P636">
        <v>19</v>
      </c>
    </row>
    <row r="637" spans="1:16" hidden="1" x14ac:dyDescent="0.25">
      <c r="A637" t="s">
        <v>670</v>
      </c>
      <c r="B637" t="s">
        <v>17</v>
      </c>
      <c r="C637">
        <v>2000</v>
      </c>
      <c r="D637" t="s">
        <v>20</v>
      </c>
      <c r="E637" t="s">
        <v>17</v>
      </c>
      <c r="F637" t="s">
        <v>17</v>
      </c>
      <c r="G637" t="s">
        <v>17</v>
      </c>
      <c r="H637" t="s">
        <v>17</v>
      </c>
      <c r="I637" t="s">
        <v>17</v>
      </c>
      <c r="J637" t="s">
        <v>17</v>
      </c>
      <c r="K637">
        <v>27</v>
      </c>
      <c r="L637">
        <v>27</v>
      </c>
      <c r="M637">
        <v>13</v>
      </c>
      <c r="N637" t="s">
        <v>17</v>
      </c>
      <c r="O637" t="s">
        <v>17</v>
      </c>
      <c r="P637">
        <v>25</v>
      </c>
    </row>
    <row r="638" spans="1:16" hidden="1" x14ac:dyDescent="0.25">
      <c r="A638" t="s">
        <v>671</v>
      </c>
      <c r="B638" t="s">
        <v>17</v>
      </c>
      <c r="C638">
        <v>2000</v>
      </c>
      <c r="D638" t="s">
        <v>20</v>
      </c>
      <c r="E638" t="s">
        <v>22</v>
      </c>
      <c r="F638">
        <v>3</v>
      </c>
      <c r="G638" t="s">
        <v>17</v>
      </c>
      <c r="H638">
        <v>45</v>
      </c>
      <c r="I638">
        <v>157</v>
      </c>
      <c r="J638">
        <v>385</v>
      </c>
      <c r="K638">
        <v>30</v>
      </c>
      <c r="L638" t="s">
        <v>17</v>
      </c>
      <c r="M638" t="s">
        <v>17</v>
      </c>
      <c r="N638">
        <v>60</v>
      </c>
      <c r="O638" t="s">
        <v>17</v>
      </c>
      <c r="P638">
        <v>48</v>
      </c>
    </row>
    <row r="639" spans="1:16" hidden="1" x14ac:dyDescent="0.25">
      <c r="A639" t="s">
        <v>672</v>
      </c>
      <c r="B639" t="s">
        <v>17</v>
      </c>
      <c r="C639">
        <v>2000</v>
      </c>
      <c r="D639" t="s">
        <v>20</v>
      </c>
      <c r="E639" t="s">
        <v>22</v>
      </c>
      <c r="F639" t="s">
        <v>17</v>
      </c>
      <c r="G639" t="s">
        <v>17</v>
      </c>
      <c r="H639" t="s">
        <v>17</v>
      </c>
      <c r="I639" t="s">
        <v>17</v>
      </c>
      <c r="J639">
        <v>450</v>
      </c>
      <c r="K639" t="s">
        <v>17</v>
      </c>
      <c r="L639" t="s">
        <v>17</v>
      </c>
      <c r="M639" t="s">
        <v>17</v>
      </c>
      <c r="N639" t="s">
        <v>17</v>
      </c>
      <c r="O639" t="s">
        <v>17</v>
      </c>
      <c r="P639">
        <v>48</v>
      </c>
    </row>
    <row r="640" spans="1:16" hidden="1" x14ac:dyDescent="0.25">
      <c r="A640" t="s">
        <v>673</v>
      </c>
      <c r="B640" t="s">
        <v>17</v>
      </c>
      <c r="C640">
        <v>2000</v>
      </c>
      <c r="D640" t="s">
        <v>20</v>
      </c>
      <c r="E640" t="s">
        <v>22</v>
      </c>
      <c r="F640" t="s">
        <v>17</v>
      </c>
      <c r="G640" t="s">
        <v>17</v>
      </c>
      <c r="H640" t="s">
        <v>17</v>
      </c>
      <c r="I640">
        <v>160</v>
      </c>
      <c r="J640">
        <v>400</v>
      </c>
      <c r="K640" t="s">
        <v>17</v>
      </c>
      <c r="L640" t="s">
        <v>17</v>
      </c>
      <c r="M640" t="s">
        <v>17</v>
      </c>
      <c r="N640" t="s">
        <v>17</v>
      </c>
      <c r="O640" t="s">
        <v>17</v>
      </c>
      <c r="P640">
        <v>48</v>
      </c>
    </row>
    <row r="641" spans="1:16" x14ac:dyDescent="0.25">
      <c r="A641" t="s">
        <v>674</v>
      </c>
      <c r="B641">
        <v>2001</v>
      </c>
      <c r="C641">
        <v>2000</v>
      </c>
      <c r="D641" t="s">
        <v>20</v>
      </c>
      <c r="E641" t="s">
        <v>22</v>
      </c>
      <c r="F641" t="s">
        <v>17</v>
      </c>
      <c r="G641" t="s">
        <v>17</v>
      </c>
      <c r="H641">
        <v>50</v>
      </c>
      <c r="I641">
        <v>59</v>
      </c>
      <c r="J641">
        <v>423</v>
      </c>
      <c r="K641">
        <v>27</v>
      </c>
      <c r="L641" t="s">
        <v>17</v>
      </c>
      <c r="M641" t="s">
        <v>17</v>
      </c>
      <c r="N641" t="s">
        <v>17</v>
      </c>
      <c r="O641">
        <v>38</v>
      </c>
      <c r="P641">
        <v>48</v>
      </c>
    </row>
    <row r="642" spans="1:16" hidden="1" x14ac:dyDescent="0.25">
      <c r="A642" t="s">
        <v>675</v>
      </c>
      <c r="B642">
        <v>2001</v>
      </c>
      <c r="C642">
        <v>2000</v>
      </c>
      <c r="D642" t="s">
        <v>20</v>
      </c>
      <c r="E642" t="s">
        <v>22</v>
      </c>
      <c r="F642" t="s">
        <v>17</v>
      </c>
      <c r="G642" t="s">
        <v>17</v>
      </c>
      <c r="H642">
        <v>43.1</v>
      </c>
      <c r="I642">
        <v>90</v>
      </c>
      <c r="J642">
        <v>480</v>
      </c>
      <c r="K642">
        <v>32</v>
      </c>
      <c r="L642" t="s">
        <v>17</v>
      </c>
      <c r="M642" t="s">
        <v>17</v>
      </c>
      <c r="N642" t="s">
        <v>17</v>
      </c>
      <c r="O642" t="s">
        <v>17</v>
      </c>
      <c r="P642">
        <v>48</v>
      </c>
    </row>
    <row r="643" spans="1:16" hidden="1" x14ac:dyDescent="0.25">
      <c r="A643" t="s">
        <v>676</v>
      </c>
      <c r="B643" t="s">
        <v>17</v>
      </c>
      <c r="C643">
        <v>2000</v>
      </c>
      <c r="D643" t="s">
        <v>20</v>
      </c>
      <c r="E643" t="s">
        <v>22</v>
      </c>
      <c r="F643" t="s">
        <v>17</v>
      </c>
      <c r="G643">
        <v>9.14</v>
      </c>
      <c r="H643">
        <v>48.4</v>
      </c>
      <c r="I643">
        <v>181</v>
      </c>
      <c r="J643">
        <v>408</v>
      </c>
      <c r="K643">
        <v>30</v>
      </c>
      <c r="L643">
        <v>26</v>
      </c>
      <c r="M643">
        <v>22</v>
      </c>
      <c r="N643" t="s">
        <v>17</v>
      </c>
      <c r="O643" t="s">
        <v>17</v>
      </c>
      <c r="P643">
        <v>48</v>
      </c>
    </row>
    <row r="644" spans="1:16" hidden="1" x14ac:dyDescent="0.25">
      <c r="A644" t="s">
        <v>677</v>
      </c>
      <c r="B644" t="s">
        <v>17</v>
      </c>
      <c r="C644">
        <v>2000</v>
      </c>
      <c r="D644" t="s">
        <v>20</v>
      </c>
      <c r="E644" t="s">
        <v>22</v>
      </c>
      <c r="F644" t="s">
        <v>17</v>
      </c>
      <c r="G644">
        <v>12</v>
      </c>
      <c r="H644">
        <v>40</v>
      </c>
      <c r="I644">
        <v>63</v>
      </c>
      <c r="J644" t="s">
        <v>17</v>
      </c>
      <c r="K644" t="s">
        <v>17</v>
      </c>
      <c r="L644" t="s">
        <v>17</v>
      </c>
      <c r="M644" t="s">
        <v>17</v>
      </c>
      <c r="N644" t="s">
        <v>17</v>
      </c>
      <c r="O644" t="s">
        <v>17</v>
      </c>
      <c r="P644">
        <v>21</v>
      </c>
    </row>
    <row r="645" spans="1:16" hidden="1" x14ac:dyDescent="0.25">
      <c r="A645" t="s">
        <v>678</v>
      </c>
      <c r="B645">
        <v>2000</v>
      </c>
      <c r="C645">
        <v>2000</v>
      </c>
      <c r="D645" t="s">
        <v>20</v>
      </c>
      <c r="E645" t="s">
        <v>22</v>
      </c>
      <c r="F645">
        <v>2.7</v>
      </c>
      <c r="G645">
        <v>12.04</v>
      </c>
      <c r="H645">
        <v>46</v>
      </c>
      <c r="I645">
        <v>129</v>
      </c>
      <c r="J645">
        <v>367</v>
      </c>
      <c r="K645">
        <v>28</v>
      </c>
      <c r="L645">
        <v>23</v>
      </c>
      <c r="M645" t="s">
        <v>17</v>
      </c>
      <c r="N645">
        <v>122</v>
      </c>
      <c r="O645" t="s">
        <v>17</v>
      </c>
      <c r="P645">
        <v>52</v>
      </c>
    </row>
    <row r="646" spans="1:16" x14ac:dyDescent="0.25">
      <c r="A646" t="s">
        <v>679</v>
      </c>
      <c r="B646" t="s">
        <v>17</v>
      </c>
      <c r="C646">
        <v>2000</v>
      </c>
      <c r="D646" t="s">
        <v>20</v>
      </c>
      <c r="E646" t="s">
        <v>22</v>
      </c>
      <c r="F646">
        <v>3.05</v>
      </c>
      <c r="G646" t="s">
        <v>17</v>
      </c>
      <c r="H646">
        <v>51</v>
      </c>
      <c r="I646">
        <v>191</v>
      </c>
      <c r="J646">
        <v>385</v>
      </c>
      <c r="K646">
        <v>25</v>
      </c>
      <c r="L646" t="s">
        <v>17</v>
      </c>
      <c r="M646" t="s">
        <v>17</v>
      </c>
      <c r="N646" t="s">
        <v>17</v>
      </c>
      <c r="O646">
        <v>38</v>
      </c>
      <c r="P646">
        <v>48</v>
      </c>
    </row>
    <row r="647" spans="1:16" hidden="1" x14ac:dyDescent="0.25">
      <c r="A647" t="s">
        <v>680</v>
      </c>
      <c r="B647">
        <v>2004</v>
      </c>
      <c r="C647">
        <v>2000</v>
      </c>
      <c r="D647" t="s">
        <v>20</v>
      </c>
      <c r="E647" t="s">
        <v>17</v>
      </c>
      <c r="F647" t="s">
        <v>17</v>
      </c>
      <c r="G647" t="s">
        <v>17</v>
      </c>
      <c r="H647">
        <v>27</v>
      </c>
      <c r="I647">
        <v>115</v>
      </c>
      <c r="J647" t="s">
        <v>17</v>
      </c>
      <c r="K647" t="s">
        <v>17</v>
      </c>
      <c r="L647" t="s">
        <v>17</v>
      </c>
      <c r="M647" t="s">
        <v>17</v>
      </c>
      <c r="N647" t="s">
        <v>17</v>
      </c>
      <c r="O647">
        <v>19</v>
      </c>
      <c r="P647">
        <v>34</v>
      </c>
    </row>
    <row r="648" spans="1:16" x14ac:dyDescent="0.25">
      <c r="A648" t="s">
        <v>681</v>
      </c>
      <c r="B648">
        <v>2000</v>
      </c>
      <c r="C648">
        <v>2000</v>
      </c>
      <c r="D648" t="s">
        <v>20</v>
      </c>
      <c r="E648" t="s">
        <v>22</v>
      </c>
      <c r="F648">
        <v>3.1</v>
      </c>
      <c r="G648">
        <v>10</v>
      </c>
      <c r="H648">
        <v>46</v>
      </c>
      <c r="I648">
        <v>175</v>
      </c>
      <c r="J648">
        <v>431</v>
      </c>
      <c r="K648">
        <v>28</v>
      </c>
      <c r="L648">
        <v>26</v>
      </c>
      <c r="M648" t="s">
        <v>17</v>
      </c>
      <c r="N648" t="s">
        <v>17</v>
      </c>
      <c r="O648">
        <v>38</v>
      </c>
      <c r="P648">
        <v>48</v>
      </c>
    </row>
    <row r="649" spans="1:16" x14ac:dyDescent="0.25">
      <c r="A649" t="s">
        <v>682</v>
      </c>
      <c r="B649">
        <v>2003</v>
      </c>
      <c r="C649">
        <v>2000</v>
      </c>
      <c r="D649" t="s">
        <v>20</v>
      </c>
      <c r="E649" t="s">
        <v>22</v>
      </c>
      <c r="F649" t="s">
        <v>17</v>
      </c>
      <c r="G649" t="s">
        <v>17</v>
      </c>
      <c r="H649" t="s">
        <v>17</v>
      </c>
      <c r="I649">
        <v>170</v>
      </c>
      <c r="J649">
        <v>375</v>
      </c>
      <c r="K649" t="s">
        <v>17</v>
      </c>
      <c r="L649" t="s">
        <v>17</v>
      </c>
      <c r="M649" t="s">
        <v>17</v>
      </c>
      <c r="N649" t="s">
        <v>17</v>
      </c>
      <c r="O649">
        <v>38</v>
      </c>
      <c r="P649">
        <v>48</v>
      </c>
    </row>
    <row r="650" spans="1:16" hidden="1" x14ac:dyDescent="0.25">
      <c r="A650" t="s">
        <v>683</v>
      </c>
      <c r="B650" t="s">
        <v>17</v>
      </c>
      <c r="C650">
        <v>2000</v>
      </c>
      <c r="D650" t="s">
        <v>20</v>
      </c>
      <c r="E650" t="s">
        <v>22</v>
      </c>
      <c r="F650" t="s">
        <v>17</v>
      </c>
      <c r="G650" t="s">
        <v>17</v>
      </c>
      <c r="H650" t="s">
        <v>17</v>
      </c>
      <c r="I650">
        <v>43</v>
      </c>
      <c r="J650">
        <v>230</v>
      </c>
      <c r="K650" t="s">
        <v>17</v>
      </c>
      <c r="L650" t="s">
        <v>17</v>
      </c>
      <c r="M650" t="s">
        <v>17</v>
      </c>
      <c r="N650" t="s">
        <v>17</v>
      </c>
      <c r="O650" t="s">
        <v>17</v>
      </c>
      <c r="P650">
        <v>19</v>
      </c>
    </row>
    <row r="651" spans="1:16" hidden="1" x14ac:dyDescent="0.25">
      <c r="A651" t="s">
        <v>684</v>
      </c>
      <c r="B651" t="s">
        <v>17</v>
      </c>
      <c r="C651">
        <v>2000</v>
      </c>
      <c r="D651" t="s">
        <v>20</v>
      </c>
      <c r="E651" t="s">
        <v>22</v>
      </c>
      <c r="F651" t="s">
        <v>17</v>
      </c>
      <c r="G651" t="s">
        <v>17</v>
      </c>
      <c r="H651">
        <v>51</v>
      </c>
      <c r="I651">
        <v>156</v>
      </c>
      <c r="J651">
        <v>376</v>
      </c>
      <c r="K651">
        <v>30</v>
      </c>
      <c r="L651" t="s">
        <v>17</v>
      </c>
      <c r="M651" t="s">
        <v>17</v>
      </c>
      <c r="N651" t="s">
        <v>17</v>
      </c>
      <c r="O651" t="s">
        <v>17</v>
      </c>
      <c r="P651">
        <v>48</v>
      </c>
    </row>
    <row r="652" spans="1:16" x14ac:dyDescent="0.25">
      <c r="A652" t="s">
        <v>685</v>
      </c>
      <c r="B652" t="s">
        <v>17</v>
      </c>
      <c r="C652">
        <v>2000</v>
      </c>
      <c r="D652" t="s">
        <v>20</v>
      </c>
      <c r="E652" t="s">
        <v>22</v>
      </c>
      <c r="F652">
        <v>2.56</v>
      </c>
      <c r="G652" t="s">
        <v>17</v>
      </c>
      <c r="H652">
        <v>46</v>
      </c>
      <c r="I652">
        <v>152</v>
      </c>
      <c r="J652">
        <v>374</v>
      </c>
      <c r="K652">
        <v>29</v>
      </c>
      <c r="L652">
        <v>24</v>
      </c>
      <c r="M652" t="s">
        <v>17</v>
      </c>
      <c r="N652" t="s">
        <v>17</v>
      </c>
      <c r="O652">
        <v>38</v>
      </c>
      <c r="P652">
        <v>48</v>
      </c>
    </row>
    <row r="653" spans="1:16" hidden="1" x14ac:dyDescent="0.25">
      <c r="A653" t="s">
        <v>686</v>
      </c>
      <c r="B653" t="s">
        <v>17</v>
      </c>
      <c r="C653">
        <v>2000</v>
      </c>
      <c r="D653" t="s">
        <v>20</v>
      </c>
      <c r="E653" t="s">
        <v>17</v>
      </c>
      <c r="F653">
        <v>2.56</v>
      </c>
      <c r="G653" t="s">
        <v>17</v>
      </c>
      <c r="H653">
        <v>46</v>
      </c>
      <c r="I653">
        <v>137</v>
      </c>
      <c r="J653">
        <v>308</v>
      </c>
      <c r="K653">
        <v>29</v>
      </c>
      <c r="L653">
        <v>24</v>
      </c>
      <c r="M653" t="s">
        <v>17</v>
      </c>
      <c r="N653" t="s">
        <v>17</v>
      </c>
      <c r="O653">
        <v>19</v>
      </c>
      <c r="P653">
        <v>37</v>
      </c>
    </row>
    <row r="654" spans="1:16" hidden="1" x14ac:dyDescent="0.25">
      <c r="A654" t="s">
        <v>687</v>
      </c>
      <c r="B654" t="s">
        <v>17</v>
      </c>
      <c r="C654">
        <v>2000</v>
      </c>
      <c r="D654" t="s">
        <v>20</v>
      </c>
      <c r="E654" t="s">
        <v>17</v>
      </c>
      <c r="F654" t="s">
        <v>17</v>
      </c>
      <c r="G654">
        <v>12</v>
      </c>
      <c r="H654" t="s">
        <v>17</v>
      </c>
      <c r="I654">
        <v>42</v>
      </c>
      <c r="J654">
        <v>200</v>
      </c>
      <c r="K654">
        <v>30</v>
      </c>
      <c r="L654">
        <v>25</v>
      </c>
      <c r="M654">
        <v>13</v>
      </c>
      <c r="N654" t="s">
        <v>17</v>
      </c>
      <c r="O654" t="s">
        <v>17</v>
      </c>
      <c r="P654">
        <v>21</v>
      </c>
    </row>
    <row r="655" spans="1:16" hidden="1" x14ac:dyDescent="0.25">
      <c r="A655" t="s">
        <v>688</v>
      </c>
      <c r="B655">
        <v>1999</v>
      </c>
      <c r="C655">
        <v>1990</v>
      </c>
      <c r="D655" t="s">
        <v>20</v>
      </c>
      <c r="E655" t="s">
        <v>17</v>
      </c>
      <c r="F655" t="s">
        <v>17</v>
      </c>
      <c r="G655" t="s">
        <v>17</v>
      </c>
      <c r="H655" t="s">
        <v>17</v>
      </c>
      <c r="I655" t="s">
        <v>17</v>
      </c>
      <c r="J655" t="s">
        <v>17</v>
      </c>
      <c r="K655" t="s">
        <v>17</v>
      </c>
      <c r="L655" t="s">
        <v>17</v>
      </c>
      <c r="M655" t="s">
        <v>17</v>
      </c>
      <c r="N655" t="s">
        <v>17</v>
      </c>
      <c r="O655" t="s">
        <v>17</v>
      </c>
      <c r="P655">
        <v>15</v>
      </c>
    </row>
    <row r="656" spans="1:16" hidden="1" x14ac:dyDescent="0.25">
      <c r="A656" t="s">
        <v>689</v>
      </c>
      <c r="B656" t="s">
        <v>17</v>
      </c>
      <c r="C656">
        <v>2000</v>
      </c>
      <c r="D656" t="s">
        <v>20</v>
      </c>
      <c r="E656" t="s">
        <v>17</v>
      </c>
      <c r="F656" t="s">
        <v>17</v>
      </c>
      <c r="G656">
        <v>10</v>
      </c>
      <c r="H656">
        <v>30</v>
      </c>
      <c r="I656">
        <v>80</v>
      </c>
      <c r="J656">
        <v>160</v>
      </c>
      <c r="K656">
        <v>27</v>
      </c>
      <c r="L656" t="s">
        <v>17</v>
      </c>
      <c r="M656" t="s">
        <v>17</v>
      </c>
      <c r="N656" t="s">
        <v>17</v>
      </c>
      <c r="O656" t="s">
        <v>17</v>
      </c>
      <c r="P656">
        <v>21</v>
      </c>
    </row>
    <row r="657" spans="1:16" hidden="1" x14ac:dyDescent="0.25">
      <c r="A657" t="s">
        <v>690</v>
      </c>
      <c r="B657" t="s">
        <v>17</v>
      </c>
      <c r="C657">
        <v>2000</v>
      </c>
      <c r="D657" t="s">
        <v>20</v>
      </c>
      <c r="E657" t="s">
        <v>22</v>
      </c>
      <c r="F657" t="s">
        <v>17</v>
      </c>
      <c r="G657" t="s">
        <v>17</v>
      </c>
      <c r="H657" t="s">
        <v>17</v>
      </c>
      <c r="I657">
        <v>105</v>
      </c>
      <c r="J657">
        <v>300</v>
      </c>
      <c r="K657">
        <v>27</v>
      </c>
      <c r="L657" t="s">
        <v>17</v>
      </c>
      <c r="M657" t="s">
        <v>17</v>
      </c>
      <c r="N657" t="s">
        <v>17</v>
      </c>
      <c r="O657" t="s">
        <v>17</v>
      </c>
      <c r="P657">
        <v>41</v>
      </c>
    </row>
    <row r="658" spans="1:16" x14ac:dyDescent="0.25">
      <c r="A658" t="s">
        <v>691</v>
      </c>
      <c r="B658">
        <v>2000</v>
      </c>
      <c r="C658">
        <v>2000</v>
      </c>
      <c r="D658" t="s">
        <v>20</v>
      </c>
      <c r="E658" t="s">
        <v>22</v>
      </c>
      <c r="F658" t="s">
        <v>17</v>
      </c>
      <c r="G658">
        <v>11.7</v>
      </c>
      <c r="H658">
        <v>48.4</v>
      </c>
      <c r="I658">
        <v>122</v>
      </c>
      <c r="J658">
        <v>324</v>
      </c>
      <c r="K658">
        <v>29</v>
      </c>
      <c r="L658" t="s">
        <v>17</v>
      </c>
      <c r="M658" t="s">
        <v>17</v>
      </c>
      <c r="N658" t="s">
        <v>17</v>
      </c>
      <c r="O658">
        <v>38</v>
      </c>
      <c r="P658">
        <v>37</v>
      </c>
    </row>
    <row r="659" spans="1:16" hidden="1" x14ac:dyDescent="0.25">
      <c r="A659" t="s">
        <v>692</v>
      </c>
      <c r="B659" t="s">
        <v>17</v>
      </c>
      <c r="C659">
        <v>2000</v>
      </c>
      <c r="D659" t="s">
        <v>20</v>
      </c>
      <c r="E659" t="s">
        <v>22</v>
      </c>
      <c r="F659" t="s">
        <v>17</v>
      </c>
      <c r="G659">
        <v>15</v>
      </c>
      <c r="H659">
        <v>38</v>
      </c>
      <c r="I659">
        <v>58</v>
      </c>
      <c r="J659">
        <v>250</v>
      </c>
      <c r="K659">
        <v>32</v>
      </c>
      <c r="L659">
        <v>27</v>
      </c>
      <c r="M659">
        <v>16</v>
      </c>
      <c r="N659" t="s">
        <v>17</v>
      </c>
      <c r="O659" t="s">
        <v>17</v>
      </c>
      <c r="P659">
        <v>19</v>
      </c>
    </row>
    <row r="660" spans="1:16" x14ac:dyDescent="0.25">
      <c r="A660" t="s">
        <v>693</v>
      </c>
      <c r="B660" t="s">
        <v>17</v>
      </c>
      <c r="C660">
        <v>1980</v>
      </c>
      <c r="D660" t="s">
        <v>20</v>
      </c>
      <c r="E660" t="s">
        <v>22</v>
      </c>
      <c r="F660">
        <v>6.3</v>
      </c>
      <c r="G660">
        <v>8.5</v>
      </c>
      <c r="H660">
        <v>11.5</v>
      </c>
      <c r="I660">
        <v>310</v>
      </c>
      <c r="J660">
        <v>559</v>
      </c>
      <c r="K660" t="s">
        <v>17</v>
      </c>
      <c r="L660">
        <v>115</v>
      </c>
      <c r="M660">
        <v>35</v>
      </c>
      <c r="N660" t="s">
        <v>17</v>
      </c>
      <c r="O660">
        <v>90</v>
      </c>
      <c r="P660">
        <v>60</v>
      </c>
    </row>
    <row r="661" spans="1:16" hidden="1" x14ac:dyDescent="0.25">
      <c r="A661" t="s">
        <v>694</v>
      </c>
      <c r="B661" t="s">
        <v>17</v>
      </c>
      <c r="C661">
        <v>2000</v>
      </c>
      <c r="D661" t="s">
        <v>20</v>
      </c>
      <c r="E661" t="s">
        <v>17</v>
      </c>
      <c r="F661" t="s">
        <v>17</v>
      </c>
      <c r="G661" t="s">
        <v>17</v>
      </c>
      <c r="H661" t="s">
        <v>17</v>
      </c>
      <c r="I661">
        <v>23</v>
      </c>
      <c r="J661" t="s">
        <v>17</v>
      </c>
      <c r="K661" t="s">
        <v>17</v>
      </c>
      <c r="L661" t="s">
        <v>17</v>
      </c>
      <c r="M661" t="s">
        <v>17</v>
      </c>
      <c r="N661" t="s">
        <v>17</v>
      </c>
      <c r="O661" t="s">
        <v>17</v>
      </c>
      <c r="P661">
        <v>13</v>
      </c>
    </row>
    <row r="662" spans="1:16" hidden="1" x14ac:dyDescent="0.25">
      <c r="A662" t="s">
        <v>695</v>
      </c>
      <c r="B662" t="s">
        <v>17</v>
      </c>
      <c r="C662">
        <v>2000</v>
      </c>
      <c r="D662" t="s">
        <v>20</v>
      </c>
      <c r="E662" t="s">
        <v>17</v>
      </c>
      <c r="F662" t="s">
        <v>17</v>
      </c>
      <c r="G662" t="s">
        <v>17</v>
      </c>
      <c r="H662" t="s">
        <v>17</v>
      </c>
      <c r="I662">
        <v>17</v>
      </c>
      <c r="J662" t="s">
        <v>17</v>
      </c>
      <c r="K662" t="s">
        <v>17</v>
      </c>
      <c r="L662" t="s">
        <v>17</v>
      </c>
      <c r="M662" t="s">
        <v>17</v>
      </c>
      <c r="N662" t="s">
        <v>17</v>
      </c>
      <c r="O662" t="s">
        <v>17</v>
      </c>
      <c r="P662">
        <v>10.8</v>
      </c>
    </row>
    <row r="663" spans="1:16" hidden="1" x14ac:dyDescent="0.25">
      <c r="A663" t="s">
        <v>696</v>
      </c>
      <c r="B663" t="s">
        <v>17</v>
      </c>
      <c r="C663">
        <v>2000</v>
      </c>
      <c r="D663" t="s">
        <v>20</v>
      </c>
      <c r="E663" t="s">
        <v>17</v>
      </c>
      <c r="F663" t="s">
        <v>17</v>
      </c>
      <c r="G663" t="s">
        <v>17</v>
      </c>
      <c r="H663" t="s">
        <v>17</v>
      </c>
      <c r="I663">
        <v>25</v>
      </c>
      <c r="J663" t="s">
        <v>17</v>
      </c>
      <c r="K663" t="s">
        <v>17</v>
      </c>
      <c r="L663" t="s">
        <v>17</v>
      </c>
      <c r="M663" t="s">
        <v>17</v>
      </c>
      <c r="N663" t="s">
        <v>17</v>
      </c>
      <c r="O663" t="s">
        <v>17</v>
      </c>
      <c r="P663">
        <v>13</v>
      </c>
    </row>
    <row r="664" spans="1:16" hidden="1" x14ac:dyDescent="0.25">
      <c r="A664" t="s">
        <v>697</v>
      </c>
      <c r="B664" t="s">
        <v>17</v>
      </c>
      <c r="C664">
        <v>2000</v>
      </c>
      <c r="D664" t="s">
        <v>20</v>
      </c>
      <c r="E664" t="s">
        <v>17</v>
      </c>
      <c r="F664" t="s">
        <v>17</v>
      </c>
      <c r="G664" t="s">
        <v>17</v>
      </c>
      <c r="H664" t="s">
        <v>17</v>
      </c>
      <c r="I664">
        <v>21</v>
      </c>
      <c r="J664" t="s">
        <v>17</v>
      </c>
      <c r="K664" t="s">
        <v>17</v>
      </c>
      <c r="L664" t="s">
        <v>17</v>
      </c>
      <c r="M664" t="s">
        <v>17</v>
      </c>
      <c r="N664" t="s">
        <v>17</v>
      </c>
      <c r="O664" t="s">
        <v>17</v>
      </c>
      <c r="P664">
        <v>16</v>
      </c>
    </row>
    <row r="665" spans="1:16" hidden="1" x14ac:dyDescent="0.25">
      <c r="A665" t="s">
        <v>698</v>
      </c>
      <c r="B665" t="s">
        <v>17</v>
      </c>
      <c r="C665">
        <v>2000</v>
      </c>
      <c r="D665" t="s">
        <v>20</v>
      </c>
      <c r="E665" t="s">
        <v>17</v>
      </c>
      <c r="F665" t="s">
        <v>17</v>
      </c>
      <c r="G665" t="s">
        <v>17</v>
      </c>
      <c r="H665" t="s">
        <v>17</v>
      </c>
      <c r="I665">
        <v>27</v>
      </c>
      <c r="J665" t="s">
        <v>17</v>
      </c>
      <c r="K665" t="s">
        <v>17</v>
      </c>
      <c r="L665" t="s">
        <v>17</v>
      </c>
      <c r="M665" t="s">
        <v>17</v>
      </c>
      <c r="N665" t="s">
        <v>17</v>
      </c>
      <c r="O665" t="s">
        <v>17</v>
      </c>
      <c r="P665">
        <v>20</v>
      </c>
    </row>
    <row r="666" spans="1:16" hidden="1" x14ac:dyDescent="0.25">
      <c r="A666" t="s">
        <v>699</v>
      </c>
      <c r="B666" t="s">
        <v>17</v>
      </c>
      <c r="C666">
        <v>2000</v>
      </c>
      <c r="D666" t="s">
        <v>20</v>
      </c>
      <c r="E666" t="s">
        <v>22</v>
      </c>
      <c r="F666" t="s">
        <v>17</v>
      </c>
      <c r="G666" t="s">
        <v>17</v>
      </c>
      <c r="H666" t="s">
        <v>17</v>
      </c>
      <c r="I666">
        <v>27.5</v>
      </c>
      <c r="J666" t="s">
        <v>17</v>
      </c>
      <c r="K666" t="s">
        <v>17</v>
      </c>
      <c r="L666" t="s">
        <v>17</v>
      </c>
      <c r="M666" t="s">
        <v>17</v>
      </c>
      <c r="N666" t="s">
        <v>17</v>
      </c>
      <c r="O666" t="s">
        <v>17</v>
      </c>
      <c r="P666">
        <v>17</v>
      </c>
    </row>
    <row r="667" spans="1:16" hidden="1" x14ac:dyDescent="0.25">
      <c r="A667" t="s">
        <v>700</v>
      </c>
      <c r="B667" t="s">
        <v>17</v>
      </c>
      <c r="C667">
        <v>2000</v>
      </c>
      <c r="D667" t="s">
        <v>20</v>
      </c>
      <c r="E667" t="s">
        <v>17</v>
      </c>
      <c r="F667" t="s">
        <v>17</v>
      </c>
      <c r="G667" t="s">
        <v>17</v>
      </c>
      <c r="H667" t="s">
        <v>17</v>
      </c>
      <c r="I667">
        <v>20</v>
      </c>
      <c r="J667" t="s">
        <v>17</v>
      </c>
      <c r="K667" t="s">
        <v>17</v>
      </c>
      <c r="L667" t="s">
        <v>17</v>
      </c>
      <c r="M667" t="s">
        <v>17</v>
      </c>
      <c r="N667" t="s">
        <v>17</v>
      </c>
      <c r="O667" t="s">
        <v>17</v>
      </c>
      <c r="P667">
        <v>13</v>
      </c>
    </row>
    <row r="668" spans="1:16" hidden="1" x14ac:dyDescent="0.25">
      <c r="A668" t="s">
        <v>701</v>
      </c>
      <c r="B668" t="s">
        <v>17</v>
      </c>
      <c r="C668">
        <v>2000</v>
      </c>
      <c r="D668" t="s">
        <v>20</v>
      </c>
      <c r="E668" t="s">
        <v>17</v>
      </c>
      <c r="F668" t="s">
        <v>17</v>
      </c>
      <c r="G668" t="s">
        <v>17</v>
      </c>
      <c r="H668" t="s">
        <v>17</v>
      </c>
      <c r="I668">
        <v>26</v>
      </c>
      <c r="J668" t="s">
        <v>17</v>
      </c>
      <c r="K668" t="s">
        <v>17</v>
      </c>
      <c r="L668" t="s">
        <v>17</v>
      </c>
      <c r="M668" t="s">
        <v>17</v>
      </c>
      <c r="N668" t="s">
        <v>17</v>
      </c>
      <c r="O668" t="s">
        <v>17</v>
      </c>
      <c r="P668">
        <v>17</v>
      </c>
    </row>
    <row r="669" spans="1:16" hidden="1" x14ac:dyDescent="0.25">
      <c r="A669" t="s">
        <v>702</v>
      </c>
      <c r="B669" t="s">
        <v>17</v>
      </c>
      <c r="C669">
        <v>2000</v>
      </c>
      <c r="D669" t="s">
        <v>20</v>
      </c>
      <c r="E669" t="s">
        <v>17</v>
      </c>
      <c r="F669" t="s">
        <v>17</v>
      </c>
      <c r="G669" t="s">
        <v>17</v>
      </c>
      <c r="H669" t="s">
        <v>17</v>
      </c>
      <c r="I669">
        <v>23</v>
      </c>
      <c r="J669" t="s">
        <v>17</v>
      </c>
      <c r="K669" t="s">
        <v>17</v>
      </c>
      <c r="L669" t="s">
        <v>17</v>
      </c>
      <c r="M669" t="s">
        <v>17</v>
      </c>
      <c r="N669" t="s">
        <v>17</v>
      </c>
      <c r="O669" t="s">
        <v>17</v>
      </c>
      <c r="P669">
        <v>10</v>
      </c>
    </row>
    <row r="670" spans="1:16" hidden="1" x14ac:dyDescent="0.25">
      <c r="A670" t="s">
        <v>703</v>
      </c>
      <c r="B670" t="s">
        <v>17</v>
      </c>
      <c r="C670">
        <v>2000</v>
      </c>
      <c r="D670" t="s">
        <v>20</v>
      </c>
      <c r="E670" t="s">
        <v>17</v>
      </c>
      <c r="F670" t="s">
        <v>17</v>
      </c>
      <c r="G670" t="s">
        <v>17</v>
      </c>
      <c r="H670" t="s">
        <v>17</v>
      </c>
      <c r="I670">
        <v>30</v>
      </c>
      <c r="J670" t="s">
        <v>17</v>
      </c>
      <c r="K670" t="s">
        <v>17</v>
      </c>
      <c r="L670" t="s">
        <v>17</v>
      </c>
      <c r="M670" t="s">
        <v>17</v>
      </c>
      <c r="N670" t="s">
        <v>17</v>
      </c>
      <c r="O670" t="s">
        <v>17</v>
      </c>
      <c r="P670">
        <v>19</v>
      </c>
    </row>
    <row r="671" spans="1:16" hidden="1" x14ac:dyDescent="0.25">
      <c r="A671" t="s">
        <v>704</v>
      </c>
      <c r="B671" t="s">
        <v>17</v>
      </c>
      <c r="C671">
        <v>2000</v>
      </c>
      <c r="D671" t="s">
        <v>20</v>
      </c>
      <c r="E671" t="s">
        <v>17</v>
      </c>
      <c r="F671" t="s">
        <v>17</v>
      </c>
      <c r="G671" t="s">
        <v>17</v>
      </c>
      <c r="H671" t="s">
        <v>17</v>
      </c>
      <c r="I671">
        <v>27</v>
      </c>
      <c r="J671" t="s">
        <v>17</v>
      </c>
      <c r="K671" t="s">
        <v>17</v>
      </c>
      <c r="L671" t="s">
        <v>17</v>
      </c>
      <c r="M671" t="s">
        <v>17</v>
      </c>
      <c r="N671" t="s">
        <v>17</v>
      </c>
      <c r="O671" t="s">
        <v>17</v>
      </c>
      <c r="P671">
        <v>12</v>
      </c>
    </row>
    <row r="672" spans="1:16" hidden="1" x14ac:dyDescent="0.25">
      <c r="A672" t="s">
        <v>705</v>
      </c>
      <c r="B672" t="s">
        <v>17</v>
      </c>
      <c r="C672">
        <v>2000</v>
      </c>
      <c r="D672" t="s">
        <v>20</v>
      </c>
      <c r="E672" t="s">
        <v>17</v>
      </c>
      <c r="F672" t="s">
        <v>17</v>
      </c>
      <c r="G672" t="s">
        <v>17</v>
      </c>
      <c r="H672" t="s">
        <v>17</v>
      </c>
      <c r="I672">
        <v>25</v>
      </c>
      <c r="J672" t="s">
        <v>17</v>
      </c>
      <c r="K672" t="s">
        <v>17</v>
      </c>
      <c r="L672" t="s">
        <v>17</v>
      </c>
      <c r="M672" t="s">
        <v>17</v>
      </c>
      <c r="N672" t="s">
        <v>17</v>
      </c>
      <c r="O672" t="s">
        <v>17</v>
      </c>
      <c r="P672">
        <v>24</v>
      </c>
    </row>
    <row r="673" spans="1:16" hidden="1" x14ac:dyDescent="0.25">
      <c r="A673" t="s">
        <v>706</v>
      </c>
      <c r="B673" t="s">
        <v>17</v>
      </c>
      <c r="C673">
        <v>2000</v>
      </c>
      <c r="D673" t="s">
        <v>20</v>
      </c>
      <c r="E673" t="s">
        <v>17</v>
      </c>
      <c r="F673" t="s">
        <v>17</v>
      </c>
      <c r="G673" t="s">
        <v>17</v>
      </c>
      <c r="H673" t="s">
        <v>17</v>
      </c>
      <c r="I673">
        <v>19.95</v>
      </c>
      <c r="J673" t="s">
        <v>17</v>
      </c>
      <c r="K673" t="s">
        <v>17</v>
      </c>
      <c r="L673" t="s">
        <v>17</v>
      </c>
      <c r="M673" t="s">
        <v>17</v>
      </c>
      <c r="N673" t="s">
        <v>17</v>
      </c>
      <c r="O673" t="s">
        <v>17</v>
      </c>
      <c r="P673">
        <v>12</v>
      </c>
    </row>
    <row r="674" spans="1:16" hidden="1" x14ac:dyDescent="0.25">
      <c r="A674" t="s">
        <v>707</v>
      </c>
      <c r="B674" t="s">
        <v>17</v>
      </c>
      <c r="C674">
        <v>2000</v>
      </c>
      <c r="D674" t="s">
        <v>20</v>
      </c>
      <c r="E674" t="s">
        <v>17</v>
      </c>
      <c r="F674" t="s">
        <v>17</v>
      </c>
      <c r="G674" t="s">
        <v>17</v>
      </c>
      <c r="H674" t="s">
        <v>17</v>
      </c>
      <c r="I674">
        <v>20</v>
      </c>
      <c r="J674" t="s">
        <v>17</v>
      </c>
      <c r="K674" t="s">
        <v>17</v>
      </c>
      <c r="L674" t="s">
        <v>17</v>
      </c>
      <c r="M674" t="s">
        <v>17</v>
      </c>
      <c r="N674" t="s">
        <v>17</v>
      </c>
      <c r="O674" t="s">
        <v>17</v>
      </c>
      <c r="P674">
        <v>10</v>
      </c>
    </row>
    <row r="675" spans="1:16" hidden="1" x14ac:dyDescent="0.25">
      <c r="A675" t="s">
        <v>708</v>
      </c>
      <c r="B675" t="s">
        <v>17</v>
      </c>
      <c r="C675">
        <v>2000</v>
      </c>
      <c r="D675" t="s">
        <v>20</v>
      </c>
      <c r="E675" t="s">
        <v>17</v>
      </c>
      <c r="F675" t="s">
        <v>17</v>
      </c>
      <c r="G675" t="s">
        <v>17</v>
      </c>
      <c r="H675" t="s">
        <v>17</v>
      </c>
      <c r="I675">
        <v>17</v>
      </c>
      <c r="J675" t="s">
        <v>17</v>
      </c>
      <c r="K675" t="s">
        <v>17</v>
      </c>
      <c r="L675" t="s">
        <v>17</v>
      </c>
      <c r="M675" t="s">
        <v>17</v>
      </c>
      <c r="N675" t="s">
        <v>17</v>
      </c>
      <c r="O675" t="s">
        <v>17</v>
      </c>
      <c r="P675">
        <v>16</v>
      </c>
    </row>
    <row r="676" spans="1:16" hidden="1" x14ac:dyDescent="0.25">
      <c r="A676" t="s">
        <v>709</v>
      </c>
      <c r="B676" t="s">
        <v>17</v>
      </c>
      <c r="C676">
        <v>2000</v>
      </c>
      <c r="D676" t="s">
        <v>20</v>
      </c>
      <c r="E676" t="s">
        <v>17</v>
      </c>
      <c r="F676" t="s">
        <v>17</v>
      </c>
      <c r="G676" t="s">
        <v>17</v>
      </c>
      <c r="H676" t="s">
        <v>17</v>
      </c>
      <c r="I676">
        <v>16</v>
      </c>
      <c r="J676" t="s">
        <v>17</v>
      </c>
      <c r="K676" t="s">
        <v>17</v>
      </c>
      <c r="L676" t="s">
        <v>17</v>
      </c>
      <c r="M676" t="s">
        <v>17</v>
      </c>
      <c r="N676" t="s">
        <v>17</v>
      </c>
      <c r="O676" t="s">
        <v>17</v>
      </c>
      <c r="P676">
        <v>10</v>
      </c>
    </row>
    <row r="677" spans="1:16" hidden="1" x14ac:dyDescent="0.25">
      <c r="A677" t="s">
        <v>710</v>
      </c>
      <c r="B677" t="s">
        <v>17</v>
      </c>
      <c r="C677">
        <v>2000</v>
      </c>
      <c r="D677" t="s">
        <v>20</v>
      </c>
      <c r="E677" t="s">
        <v>17</v>
      </c>
      <c r="F677" t="s">
        <v>17</v>
      </c>
      <c r="G677" t="s">
        <v>17</v>
      </c>
      <c r="H677" t="s">
        <v>17</v>
      </c>
      <c r="I677">
        <v>16</v>
      </c>
      <c r="J677" t="s">
        <v>17</v>
      </c>
      <c r="K677" t="s">
        <v>17</v>
      </c>
      <c r="L677" t="s">
        <v>17</v>
      </c>
      <c r="M677" t="s">
        <v>17</v>
      </c>
      <c r="N677" t="s">
        <v>17</v>
      </c>
      <c r="O677" t="s">
        <v>17</v>
      </c>
      <c r="P677">
        <v>16</v>
      </c>
    </row>
    <row r="678" spans="1:16" hidden="1" x14ac:dyDescent="0.25">
      <c r="A678" t="s">
        <v>711</v>
      </c>
      <c r="B678" t="s">
        <v>17</v>
      </c>
      <c r="C678">
        <v>2000</v>
      </c>
      <c r="D678" t="s">
        <v>20</v>
      </c>
      <c r="E678" t="s">
        <v>17</v>
      </c>
      <c r="F678" t="s">
        <v>17</v>
      </c>
      <c r="G678" t="s">
        <v>17</v>
      </c>
      <c r="H678" t="s">
        <v>17</v>
      </c>
      <c r="I678">
        <v>26</v>
      </c>
      <c r="J678" t="s">
        <v>17</v>
      </c>
      <c r="K678" t="s">
        <v>17</v>
      </c>
      <c r="L678" t="s">
        <v>17</v>
      </c>
      <c r="M678" t="s">
        <v>17</v>
      </c>
      <c r="N678" t="s">
        <v>17</v>
      </c>
      <c r="O678" t="s">
        <v>17</v>
      </c>
      <c r="P678">
        <v>14</v>
      </c>
    </row>
    <row r="679" spans="1:16" hidden="1" x14ac:dyDescent="0.25">
      <c r="A679" t="s">
        <v>712</v>
      </c>
      <c r="B679" t="s">
        <v>17</v>
      </c>
      <c r="C679">
        <v>2000</v>
      </c>
      <c r="D679" t="s">
        <v>20</v>
      </c>
      <c r="E679" t="s">
        <v>17</v>
      </c>
      <c r="F679" t="s">
        <v>17</v>
      </c>
      <c r="G679" t="s">
        <v>17</v>
      </c>
      <c r="H679" t="s">
        <v>17</v>
      </c>
      <c r="I679">
        <v>22</v>
      </c>
      <c r="J679" t="s">
        <v>17</v>
      </c>
      <c r="K679" t="s">
        <v>17</v>
      </c>
      <c r="L679" t="s">
        <v>17</v>
      </c>
      <c r="M679" t="s">
        <v>17</v>
      </c>
      <c r="N679" t="s">
        <v>17</v>
      </c>
      <c r="O679" t="s">
        <v>17</v>
      </c>
      <c r="P679">
        <v>10</v>
      </c>
    </row>
    <row r="680" spans="1:16" hidden="1" x14ac:dyDescent="0.25">
      <c r="A680" t="s">
        <v>713</v>
      </c>
      <c r="B680" t="s">
        <v>17</v>
      </c>
      <c r="C680" t="s">
        <v>17</v>
      </c>
      <c r="D680" t="s">
        <v>17</v>
      </c>
      <c r="E680" t="s">
        <v>17</v>
      </c>
      <c r="F680" t="s">
        <v>17</v>
      </c>
      <c r="G680" t="s">
        <v>17</v>
      </c>
      <c r="H680" t="s">
        <v>17</v>
      </c>
      <c r="I680" t="s">
        <v>17</v>
      </c>
      <c r="J680" t="s">
        <v>17</v>
      </c>
      <c r="K680" t="s">
        <v>17</v>
      </c>
      <c r="L680" t="s">
        <v>17</v>
      </c>
      <c r="M680" t="s">
        <v>17</v>
      </c>
      <c r="N680" t="s">
        <v>17</v>
      </c>
      <c r="O680" t="s">
        <v>17</v>
      </c>
      <c r="P680" t="s">
        <v>17</v>
      </c>
    </row>
    <row r="681" spans="1:16" hidden="1" x14ac:dyDescent="0.25">
      <c r="A681" t="s">
        <v>714</v>
      </c>
      <c r="B681" t="s">
        <v>17</v>
      </c>
      <c r="C681" t="s">
        <v>17</v>
      </c>
      <c r="D681" t="s">
        <v>17</v>
      </c>
      <c r="E681" t="s">
        <v>17</v>
      </c>
      <c r="F681" t="s">
        <v>17</v>
      </c>
      <c r="G681" t="s">
        <v>17</v>
      </c>
      <c r="H681" t="s">
        <v>17</v>
      </c>
      <c r="I681" t="s">
        <v>17</v>
      </c>
      <c r="J681" t="s">
        <v>17</v>
      </c>
      <c r="K681" t="s">
        <v>17</v>
      </c>
      <c r="L681" t="s">
        <v>17</v>
      </c>
      <c r="M681" t="s">
        <v>17</v>
      </c>
      <c r="N681" t="s">
        <v>17</v>
      </c>
      <c r="O681" t="s">
        <v>17</v>
      </c>
      <c r="P681" t="s">
        <v>17</v>
      </c>
    </row>
    <row r="682" spans="1:16" hidden="1" x14ac:dyDescent="0.25">
      <c r="A682" t="s">
        <v>715</v>
      </c>
      <c r="B682" t="s">
        <v>17</v>
      </c>
      <c r="C682">
        <v>2000</v>
      </c>
      <c r="D682" t="s">
        <v>20</v>
      </c>
      <c r="E682" t="s">
        <v>17</v>
      </c>
      <c r="F682" t="s">
        <v>17</v>
      </c>
      <c r="G682" t="s">
        <v>17</v>
      </c>
      <c r="H682" t="s">
        <v>17</v>
      </c>
      <c r="I682">
        <v>29</v>
      </c>
      <c r="J682" t="s">
        <v>17</v>
      </c>
      <c r="K682" t="s">
        <v>17</v>
      </c>
      <c r="L682" t="s">
        <v>17</v>
      </c>
      <c r="M682" t="s">
        <v>17</v>
      </c>
      <c r="N682" t="s">
        <v>17</v>
      </c>
      <c r="O682" t="s">
        <v>17</v>
      </c>
      <c r="P682" t="s">
        <v>17</v>
      </c>
    </row>
    <row r="683" spans="1:16" hidden="1" x14ac:dyDescent="0.25">
      <c r="A683" t="s">
        <v>716</v>
      </c>
      <c r="B683" t="s">
        <v>17</v>
      </c>
      <c r="C683">
        <v>2000</v>
      </c>
      <c r="D683" t="s">
        <v>20</v>
      </c>
      <c r="E683" t="s">
        <v>17</v>
      </c>
      <c r="F683" t="s">
        <v>17</v>
      </c>
      <c r="G683" t="s">
        <v>17</v>
      </c>
      <c r="H683" t="s">
        <v>17</v>
      </c>
      <c r="I683">
        <v>24</v>
      </c>
      <c r="J683" t="s">
        <v>17</v>
      </c>
      <c r="K683" t="s">
        <v>17</v>
      </c>
      <c r="L683" t="s">
        <v>17</v>
      </c>
      <c r="M683" t="s">
        <v>17</v>
      </c>
      <c r="N683" t="s">
        <v>17</v>
      </c>
      <c r="O683" t="s">
        <v>17</v>
      </c>
      <c r="P683" t="s">
        <v>17</v>
      </c>
    </row>
    <row r="684" spans="1:16" hidden="1" x14ac:dyDescent="0.25">
      <c r="A684" t="s">
        <v>717</v>
      </c>
      <c r="B684" t="s">
        <v>17</v>
      </c>
      <c r="C684">
        <v>2000</v>
      </c>
      <c r="D684" t="s">
        <v>20</v>
      </c>
      <c r="E684" t="s">
        <v>17</v>
      </c>
      <c r="F684" t="s">
        <v>17</v>
      </c>
      <c r="G684" t="s">
        <v>17</v>
      </c>
      <c r="H684" t="s">
        <v>17</v>
      </c>
      <c r="I684">
        <v>17</v>
      </c>
      <c r="J684" t="s">
        <v>17</v>
      </c>
      <c r="K684" t="s">
        <v>17</v>
      </c>
      <c r="L684" t="s">
        <v>17</v>
      </c>
      <c r="M684" t="s">
        <v>17</v>
      </c>
      <c r="N684" t="s">
        <v>17</v>
      </c>
      <c r="O684" t="s">
        <v>17</v>
      </c>
      <c r="P684" t="s">
        <v>17</v>
      </c>
    </row>
    <row r="685" spans="1:16" hidden="1" x14ac:dyDescent="0.25">
      <c r="A685" t="s">
        <v>718</v>
      </c>
      <c r="B685" t="s">
        <v>17</v>
      </c>
      <c r="C685">
        <v>2000</v>
      </c>
      <c r="D685" t="s">
        <v>20</v>
      </c>
      <c r="E685" t="s">
        <v>17</v>
      </c>
      <c r="F685" t="s">
        <v>17</v>
      </c>
      <c r="G685" t="s">
        <v>17</v>
      </c>
      <c r="H685" t="s">
        <v>17</v>
      </c>
      <c r="I685">
        <v>18</v>
      </c>
      <c r="J685" t="s">
        <v>17</v>
      </c>
      <c r="K685" t="s">
        <v>17</v>
      </c>
      <c r="L685" t="s">
        <v>17</v>
      </c>
      <c r="M685" t="s">
        <v>17</v>
      </c>
      <c r="N685" t="s">
        <v>17</v>
      </c>
      <c r="O685" t="s">
        <v>17</v>
      </c>
      <c r="P685">
        <v>11</v>
      </c>
    </row>
    <row r="686" spans="1:16" hidden="1" x14ac:dyDescent="0.25">
      <c r="A686" t="s">
        <v>719</v>
      </c>
      <c r="B686" t="s">
        <v>17</v>
      </c>
      <c r="C686">
        <v>2000</v>
      </c>
      <c r="D686" t="s">
        <v>20</v>
      </c>
      <c r="E686" t="s">
        <v>17</v>
      </c>
      <c r="F686" t="s">
        <v>17</v>
      </c>
      <c r="G686" t="s">
        <v>17</v>
      </c>
      <c r="H686" t="s">
        <v>17</v>
      </c>
      <c r="I686">
        <v>18</v>
      </c>
      <c r="J686" t="s">
        <v>17</v>
      </c>
      <c r="K686" t="s">
        <v>17</v>
      </c>
      <c r="L686" t="s">
        <v>17</v>
      </c>
      <c r="M686" t="s">
        <v>17</v>
      </c>
      <c r="N686" t="s">
        <v>17</v>
      </c>
      <c r="O686" t="s">
        <v>17</v>
      </c>
      <c r="P686">
        <v>10</v>
      </c>
    </row>
    <row r="687" spans="1:16" hidden="1" x14ac:dyDescent="0.25">
      <c r="A687" t="s">
        <v>720</v>
      </c>
      <c r="B687" t="s">
        <v>17</v>
      </c>
      <c r="C687">
        <v>2000</v>
      </c>
      <c r="D687" t="s">
        <v>20</v>
      </c>
      <c r="E687" t="s">
        <v>17</v>
      </c>
      <c r="F687" t="s">
        <v>17</v>
      </c>
      <c r="G687" t="s">
        <v>17</v>
      </c>
      <c r="H687" t="s">
        <v>17</v>
      </c>
      <c r="I687">
        <v>20</v>
      </c>
      <c r="J687" t="s">
        <v>17</v>
      </c>
      <c r="K687" t="s">
        <v>17</v>
      </c>
      <c r="L687" t="s">
        <v>17</v>
      </c>
      <c r="M687" t="s">
        <v>17</v>
      </c>
      <c r="N687" t="s">
        <v>17</v>
      </c>
      <c r="O687" t="s">
        <v>17</v>
      </c>
      <c r="P687" t="s">
        <v>17</v>
      </c>
    </row>
    <row r="688" spans="1:16" hidden="1" x14ac:dyDescent="0.25">
      <c r="A688" t="s">
        <v>721</v>
      </c>
      <c r="B688" t="s">
        <v>17</v>
      </c>
      <c r="C688">
        <v>2000</v>
      </c>
      <c r="D688" t="s">
        <v>20</v>
      </c>
      <c r="E688" t="s">
        <v>17</v>
      </c>
      <c r="F688" t="s">
        <v>17</v>
      </c>
      <c r="G688" t="s">
        <v>17</v>
      </c>
      <c r="H688" t="s">
        <v>17</v>
      </c>
      <c r="I688">
        <v>22</v>
      </c>
      <c r="J688" t="s">
        <v>17</v>
      </c>
      <c r="K688" t="s">
        <v>17</v>
      </c>
      <c r="L688" t="s">
        <v>17</v>
      </c>
      <c r="M688" t="s">
        <v>17</v>
      </c>
      <c r="N688" t="s">
        <v>17</v>
      </c>
      <c r="O688" t="s">
        <v>17</v>
      </c>
      <c r="P688">
        <v>13</v>
      </c>
    </row>
    <row r="689" spans="1:16" hidden="1" x14ac:dyDescent="0.25">
      <c r="A689" t="s">
        <v>722</v>
      </c>
      <c r="B689" t="s">
        <v>17</v>
      </c>
      <c r="C689">
        <v>2000</v>
      </c>
      <c r="D689" t="s">
        <v>20</v>
      </c>
      <c r="E689" t="s">
        <v>17</v>
      </c>
      <c r="F689" t="s">
        <v>17</v>
      </c>
      <c r="G689" t="s">
        <v>17</v>
      </c>
      <c r="H689" t="s">
        <v>17</v>
      </c>
      <c r="I689">
        <v>28</v>
      </c>
      <c r="J689" t="s">
        <v>17</v>
      </c>
      <c r="K689" t="s">
        <v>17</v>
      </c>
      <c r="L689" t="s">
        <v>17</v>
      </c>
      <c r="M689" t="s">
        <v>17</v>
      </c>
      <c r="N689" t="s">
        <v>17</v>
      </c>
      <c r="O689" t="s">
        <v>17</v>
      </c>
      <c r="P689">
        <v>21</v>
      </c>
    </row>
    <row r="690" spans="1:16" hidden="1" x14ac:dyDescent="0.25">
      <c r="A690" t="s">
        <v>723</v>
      </c>
      <c r="B690" t="s">
        <v>17</v>
      </c>
      <c r="C690">
        <v>2000</v>
      </c>
      <c r="D690" t="s">
        <v>20</v>
      </c>
      <c r="E690" t="s">
        <v>17</v>
      </c>
      <c r="F690" t="s">
        <v>17</v>
      </c>
      <c r="G690" t="s">
        <v>17</v>
      </c>
      <c r="H690" t="s">
        <v>17</v>
      </c>
      <c r="I690">
        <v>22</v>
      </c>
      <c r="J690" t="s">
        <v>17</v>
      </c>
      <c r="K690" t="s">
        <v>17</v>
      </c>
      <c r="L690" t="s">
        <v>17</v>
      </c>
      <c r="M690" t="s">
        <v>17</v>
      </c>
      <c r="N690" t="s">
        <v>17</v>
      </c>
      <c r="O690" t="s">
        <v>17</v>
      </c>
      <c r="P690">
        <v>10</v>
      </c>
    </row>
    <row r="691" spans="1:16" hidden="1" x14ac:dyDescent="0.25">
      <c r="A691" t="s">
        <v>724</v>
      </c>
      <c r="B691" t="s">
        <v>17</v>
      </c>
      <c r="C691">
        <v>2000</v>
      </c>
      <c r="D691" t="s">
        <v>20</v>
      </c>
      <c r="E691" t="s">
        <v>17</v>
      </c>
      <c r="F691" t="s">
        <v>17</v>
      </c>
      <c r="G691" t="s">
        <v>17</v>
      </c>
      <c r="H691" t="s">
        <v>17</v>
      </c>
      <c r="I691">
        <v>20</v>
      </c>
      <c r="J691" t="s">
        <v>17</v>
      </c>
      <c r="K691" t="s">
        <v>17</v>
      </c>
      <c r="L691" t="s">
        <v>17</v>
      </c>
      <c r="M691" t="s">
        <v>17</v>
      </c>
      <c r="N691" t="s">
        <v>17</v>
      </c>
      <c r="O691" t="s">
        <v>17</v>
      </c>
      <c r="P691">
        <v>11</v>
      </c>
    </row>
    <row r="692" spans="1:16" hidden="1" x14ac:dyDescent="0.25">
      <c r="A692" t="s">
        <v>725</v>
      </c>
      <c r="B692" t="s">
        <v>17</v>
      </c>
      <c r="C692">
        <v>2000</v>
      </c>
      <c r="D692" t="s">
        <v>20</v>
      </c>
      <c r="E692" t="s">
        <v>17</v>
      </c>
      <c r="F692" t="s">
        <v>17</v>
      </c>
      <c r="G692" t="s">
        <v>17</v>
      </c>
      <c r="H692" t="s">
        <v>17</v>
      </c>
      <c r="I692">
        <v>28</v>
      </c>
      <c r="J692" t="s">
        <v>17</v>
      </c>
      <c r="K692" t="s">
        <v>17</v>
      </c>
      <c r="L692" t="s">
        <v>17</v>
      </c>
      <c r="M692" t="s">
        <v>17</v>
      </c>
      <c r="N692" t="s">
        <v>17</v>
      </c>
      <c r="O692" t="s">
        <v>17</v>
      </c>
      <c r="P692">
        <v>15</v>
      </c>
    </row>
    <row r="693" spans="1:16" hidden="1" x14ac:dyDescent="0.25">
      <c r="A693" t="s">
        <v>726</v>
      </c>
      <c r="B693" t="s">
        <v>17</v>
      </c>
      <c r="C693">
        <v>2000</v>
      </c>
      <c r="D693" t="s">
        <v>20</v>
      </c>
      <c r="E693" t="s">
        <v>17</v>
      </c>
      <c r="F693" t="s">
        <v>17</v>
      </c>
      <c r="G693" t="s">
        <v>17</v>
      </c>
      <c r="H693" t="s">
        <v>17</v>
      </c>
      <c r="I693">
        <v>20</v>
      </c>
      <c r="J693" t="s">
        <v>17</v>
      </c>
      <c r="K693" t="s">
        <v>17</v>
      </c>
      <c r="L693" t="s">
        <v>17</v>
      </c>
      <c r="M693" t="s">
        <v>17</v>
      </c>
      <c r="N693" t="s">
        <v>17</v>
      </c>
      <c r="O693" t="s">
        <v>17</v>
      </c>
      <c r="P693">
        <v>11</v>
      </c>
    </row>
    <row r="694" spans="1:16" hidden="1" x14ac:dyDescent="0.25">
      <c r="A694" t="s">
        <v>727</v>
      </c>
      <c r="B694" t="s">
        <v>17</v>
      </c>
      <c r="C694">
        <v>2000</v>
      </c>
      <c r="D694" t="s">
        <v>20</v>
      </c>
      <c r="E694" t="s">
        <v>17</v>
      </c>
      <c r="F694" t="s">
        <v>17</v>
      </c>
      <c r="G694" t="s">
        <v>17</v>
      </c>
      <c r="H694" t="s">
        <v>17</v>
      </c>
      <c r="I694">
        <v>32</v>
      </c>
      <c r="J694" t="s">
        <v>17</v>
      </c>
      <c r="K694" t="s">
        <v>17</v>
      </c>
      <c r="L694" t="s">
        <v>17</v>
      </c>
      <c r="M694" t="s">
        <v>17</v>
      </c>
      <c r="N694" t="s">
        <v>17</v>
      </c>
      <c r="O694" t="s">
        <v>17</v>
      </c>
      <c r="P694">
        <v>16</v>
      </c>
    </row>
    <row r="695" spans="1:16" hidden="1" x14ac:dyDescent="0.25">
      <c r="A695" t="s">
        <v>728</v>
      </c>
      <c r="B695" t="s">
        <v>17</v>
      </c>
      <c r="C695">
        <v>1990</v>
      </c>
      <c r="D695" t="s">
        <v>20</v>
      </c>
      <c r="E695" t="s">
        <v>17</v>
      </c>
      <c r="F695" t="s">
        <v>17</v>
      </c>
      <c r="G695" t="s">
        <v>17</v>
      </c>
      <c r="H695" t="s">
        <v>17</v>
      </c>
      <c r="I695">
        <v>16</v>
      </c>
      <c r="J695" t="s">
        <v>17</v>
      </c>
      <c r="K695" t="s">
        <v>17</v>
      </c>
      <c r="L695" t="s">
        <v>17</v>
      </c>
      <c r="M695" t="s">
        <v>17</v>
      </c>
      <c r="N695" t="s">
        <v>17</v>
      </c>
      <c r="O695" t="s">
        <v>17</v>
      </c>
      <c r="P695">
        <v>10</v>
      </c>
    </row>
    <row r="696" spans="1:16" hidden="1" x14ac:dyDescent="0.25">
      <c r="A696" t="s">
        <v>729</v>
      </c>
      <c r="B696" t="s">
        <v>17</v>
      </c>
      <c r="C696">
        <v>2000</v>
      </c>
      <c r="D696" t="s">
        <v>20</v>
      </c>
      <c r="E696" t="s">
        <v>17</v>
      </c>
      <c r="F696" t="s">
        <v>17</v>
      </c>
      <c r="G696" t="s">
        <v>17</v>
      </c>
      <c r="H696" t="s">
        <v>17</v>
      </c>
      <c r="I696">
        <v>20</v>
      </c>
      <c r="J696" t="s">
        <v>17</v>
      </c>
      <c r="K696" t="s">
        <v>17</v>
      </c>
      <c r="L696" t="s">
        <v>17</v>
      </c>
      <c r="M696" t="s">
        <v>17</v>
      </c>
      <c r="N696" t="s">
        <v>17</v>
      </c>
      <c r="O696" t="s">
        <v>17</v>
      </c>
      <c r="P696">
        <v>10</v>
      </c>
    </row>
    <row r="697" spans="1:16" hidden="1" x14ac:dyDescent="0.25">
      <c r="A697" t="s">
        <v>730</v>
      </c>
      <c r="B697" t="s">
        <v>17</v>
      </c>
      <c r="C697">
        <v>2000</v>
      </c>
      <c r="D697" t="s">
        <v>20</v>
      </c>
      <c r="E697" t="s">
        <v>17</v>
      </c>
      <c r="F697" t="s">
        <v>17</v>
      </c>
      <c r="G697" t="s">
        <v>17</v>
      </c>
      <c r="H697" t="s">
        <v>17</v>
      </c>
      <c r="I697">
        <v>21</v>
      </c>
      <c r="J697" t="s">
        <v>17</v>
      </c>
      <c r="K697" t="s">
        <v>17</v>
      </c>
      <c r="L697" t="s">
        <v>17</v>
      </c>
      <c r="M697" t="s">
        <v>17</v>
      </c>
      <c r="N697" t="s">
        <v>17</v>
      </c>
      <c r="O697" t="s">
        <v>17</v>
      </c>
      <c r="P697" t="s">
        <v>17</v>
      </c>
    </row>
    <row r="698" spans="1:16" hidden="1" x14ac:dyDescent="0.25">
      <c r="A698" t="s">
        <v>731</v>
      </c>
      <c r="B698" t="s">
        <v>17</v>
      </c>
      <c r="C698">
        <v>2000</v>
      </c>
      <c r="D698" t="s">
        <v>20</v>
      </c>
      <c r="E698" t="s">
        <v>17</v>
      </c>
      <c r="F698" t="s">
        <v>17</v>
      </c>
      <c r="G698" t="s">
        <v>17</v>
      </c>
      <c r="H698" t="s">
        <v>17</v>
      </c>
      <c r="I698">
        <v>13</v>
      </c>
      <c r="J698" t="s">
        <v>17</v>
      </c>
      <c r="K698" t="s">
        <v>17</v>
      </c>
      <c r="L698" t="s">
        <v>17</v>
      </c>
      <c r="M698" t="s">
        <v>17</v>
      </c>
      <c r="N698" t="s">
        <v>17</v>
      </c>
      <c r="O698" t="s">
        <v>17</v>
      </c>
      <c r="P698" t="s">
        <v>17</v>
      </c>
    </row>
    <row r="699" spans="1:16" hidden="1" x14ac:dyDescent="0.25">
      <c r="A699" t="s">
        <v>732</v>
      </c>
      <c r="B699" t="s">
        <v>17</v>
      </c>
      <c r="C699">
        <v>2000</v>
      </c>
      <c r="D699" t="s">
        <v>20</v>
      </c>
      <c r="E699" t="s">
        <v>17</v>
      </c>
      <c r="F699" t="s">
        <v>17</v>
      </c>
      <c r="G699" t="s">
        <v>17</v>
      </c>
      <c r="H699" t="s">
        <v>17</v>
      </c>
      <c r="I699" t="s">
        <v>17</v>
      </c>
      <c r="J699" t="s">
        <v>17</v>
      </c>
      <c r="K699" t="s">
        <v>17</v>
      </c>
      <c r="L699" t="s">
        <v>17</v>
      </c>
      <c r="M699" t="s">
        <v>17</v>
      </c>
      <c r="N699" t="s">
        <v>17</v>
      </c>
      <c r="O699" t="s">
        <v>17</v>
      </c>
      <c r="P699">
        <v>12</v>
      </c>
    </row>
    <row r="700" spans="1:16" hidden="1" x14ac:dyDescent="0.25">
      <c r="A700" t="s">
        <v>733</v>
      </c>
      <c r="B700" t="s">
        <v>17</v>
      </c>
      <c r="C700">
        <v>2000</v>
      </c>
      <c r="D700" t="s">
        <v>20</v>
      </c>
      <c r="E700" t="s">
        <v>17</v>
      </c>
      <c r="F700" t="s">
        <v>17</v>
      </c>
      <c r="G700" t="s">
        <v>17</v>
      </c>
      <c r="H700" t="s">
        <v>17</v>
      </c>
      <c r="I700">
        <v>27</v>
      </c>
      <c r="J700" t="s">
        <v>17</v>
      </c>
      <c r="K700" t="s">
        <v>17</v>
      </c>
      <c r="L700" t="s">
        <v>17</v>
      </c>
      <c r="M700" t="s">
        <v>17</v>
      </c>
      <c r="N700" t="s">
        <v>17</v>
      </c>
      <c r="O700" t="s">
        <v>17</v>
      </c>
      <c r="P700">
        <v>16</v>
      </c>
    </row>
    <row r="701" spans="1:16" hidden="1" x14ac:dyDescent="0.25">
      <c r="A701" t="s">
        <v>734</v>
      </c>
      <c r="B701" t="s">
        <v>17</v>
      </c>
      <c r="C701">
        <v>2000</v>
      </c>
      <c r="D701" t="s">
        <v>20</v>
      </c>
      <c r="E701" t="s">
        <v>17</v>
      </c>
      <c r="F701" t="s">
        <v>17</v>
      </c>
      <c r="G701" t="s">
        <v>17</v>
      </c>
      <c r="H701" t="s">
        <v>17</v>
      </c>
      <c r="I701">
        <v>27</v>
      </c>
      <c r="J701" t="s">
        <v>17</v>
      </c>
      <c r="K701" t="s">
        <v>17</v>
      </c>
      <c r="L701" t="s">
        <v>17</v>
      </c>
      <c r="M701" t="s">
        <v>17</v>
      </c>
      <c r="N701" t="s">
        <v>17</v>
      </c>
      <c r="O701" t="s">
        <v>17</v>
      </c>
      <c r="P701">
        <v>12</v>
      </c>
    </row>
    <row r="702" spans="1:16" hidden="1" x14ac:dyDescent="0.25">
      <c r="A702" t="s">
        <v>735</v>
      </c>
      <c r="B702" t="s">
        <v>17</v>
      </c>
      <c r="C702">
        <v>2000</v>
      </c>
      <c r="D702" t="s">
        <v>20</v>
      </c>
      <c r="E702" t="s">
        <v>17</v>
      </c>
      <c r="F702" t="s">
        <v>17</v>
      </c>
      <c r="G702" t="s">
        <v>17</v>
      </c>
      <c r="H702" t="s">
        <v>17</v>
      </c>
      <c r="I702">
        <v>20</v>
      </c>
      <c r="J702" t="s">
        <v>17</v>
      </c>
      <c r="K702" t="s">
        <v>17</v>
      </c>
      <c r="L702" t="s">
        <v>17</v>
      </c>
      <c r="M702" t="s">
        <v>17</v>
      </c>
      <c r="N702" t="s">
        <v>17</v>
      </c>
      <c r="O702" t="s">
        <v>17</v>
      </c>
      <c r="P702">
        <v>12</v>
      </c>
    </row>
    <row r="703" spans="1:16" hidden="1" x14ac:dyDescent="0.25">
      <c r="A703" t="s">
        <v>736</v>
      </c>
      <c r="B703" t="s">
        <v>17</v>
      </c>
      <c r="C703">
        <v>2000</v>
      </c>
      <c r="D703" t="s">
        <v>20</v>
      </c>
      <c r="E703" t="s">
        <v>22</v>
      </c>
      <c r="F703" t="s">
        <v>17</v>
      </c>
      <c r="G703" t="s">
        <v>17</v>
      </c>
      <c r="H703" t="s">
        <v>17</v>
      </c>
      <c r="I703">
        <v>31</v>
      </c>
      <c r="J703" t="s">
        <v>17</v>
      </c>
      <c r="K703" t="s">
        <v>17</v>
      </c>
      <c r="L703" t="s">
        <v>17</v>
      </c>
      <c r="M703" t="s">
        <v>17</v>
      </c>
      <c r="N703" t="s">
        <v>17</v>
      </c>
      <c r="O703" t="s">
        <v>17</v>
      </c>
      <c r="P703">
        <v>20.5</v>
      </c>
    </row>
    <row r="704" spans="1:16" hidden="1" x14ac:dyDescent="0.25">
      <c r="A704" t="s">
        <v>737</v>
      </c>
      <c r="B704">
        <v>2002</v>
      </c>
      <c r="C704">
        <v>2000</v>
      </c>
      <c r="D704" t="s">
        <v>20</v>
      </c>
      <c r="E704" t="s">
        <v>17</v>
      </c>
      <c r="F704" t="s">
        <v>17</v>
      </c>
      <c r="G704" t="s">
        <v>17</v>
      </c>
      <c r="H704" t="s">
        <v>17</v>
      </c>
      <c r="I704">
        <v>23</v>
      </c>
      <c r="J704" t="s">
        <v>17</v>
      </c>
      <c r="K704" t="s">
        <v>17</v>
      </c>
      <c r="L704" t="s">
        <v>17</v>
      </c>
      <c r="M704" t="s">
        <v>17</v>
      </c>
      <c r="N704" t="s">
        <v>17</v>
      </c>
      <c r="O704" t="s">
        <v>17</v>
      </c>
      <c r="P704">
        <v>17</v>
      </c>
    </row>
    <row r="705" spans="1:16" hidden="1" x14ac:dyDescent="0.25">
      <c r="A705" t="s">
        <v>738</v>
      </c>
      <c r="B705" t="s">
        <v>17</v>
      </c>
      <c r="C705">
        <v>2000</v>
      </c>
      <c r="D705" t="s">
        <v>20</v>
      </c>
      <c r="E705" t="s">
        <v>17</v>
      </c>
      <c r="F705" t="s">
        <v>17</v>
      </c>
      <c r="G705" t="s">
        <v>17</v>
      </c>
      <c r="H705" t="s">
        <v>17</v>
      </c>
      <c r="I705">
        <v>28</v>
      </c>
      <c r="J705" t="s">
        <v>17</v>
      </c>
      <c r="K705" t="s">
        <v>17</v>
      </c>
      <c r="L705" t="s">
        <v>17</v>
      </c>
      <c r="M705" t="s">
        <v>17</v>
      </c>
      <c r="N705" t="s">
        <v>17</v>
      </c>
      <c r="O705" t="s">
        <v>17</v>
      </c>
      <c r="P705">
        <v>18</v>
      </c>
    </row>
    <row r="706" spans="1:16" hidden="1" x14ac:dyDescent="0.25">
      <c r="A706" t="s">
        <v>739</v>
      </c>
      <c r="B706" t="s">
        <v>17</v>
      </c>
      <c r="C706">
        <v>1990</v>
      </c>
      <c r="D706" t="s">
        <v>20</v>
      </c>
      <c r="E706" t="s">
        <v>17</v>
      </c>
      <c r="F706" t="s">
        <v>17</v>
      </c>
      <c r="G706" t="s">
        <v>17</v>
      </c>
      <c r="H706" t="s">
        <v>17</v>
      </c>
      <c r="I706">
        <v>24</v>
      </c>
      <c r="J706" t="s">
        <v>17</v>
      </c>
      <c r="K706" t="s">
        <v>17</v>
      </c>
      <c r="L706" t="s">
        <v>17</v>
      </c>
      <c r="M706" t="s">
        <v>17</v>
      </c>
      <c r="N706" t="s">
        <v>17</v>
      </c>
      <c r="O706" t="s">
        <v>17</v>
      </c>
      <c r="P706">
        <v>12</v>
      </c>
    </row>
    <row r="707" spans="1:16" hidden="1" x14ac:dyDescent="0.25">
      <c r="A707" t="s">
        <v>740</v>
      </c>
      <c r="B707" t="s">
        <v>17</v>
      </c>
      <c r="C707">
        <v>2000</v>
      </c>
      <c r="D707" t="s">
        <v>20</v>
      </c>
      <c r="E707" t="s">
        <v>17</v>
      </c>
      <c r="F707" t="s">
        <v>17</v>
      </c>
      <c r="G707" t="s">
        <v>17</v>
      </c>
      <c r="H707" t="s">
        <v>17</v>
      </c>
      <c r="I707">
        <v>23</v>
      </c>
      <c r="J707" t="s">
        <v>17</v>
      </c>
      <c r="K707" t="s">
        <v>17</v>
      </c>
      <c r="L707" t="s">
        <v>17</v>
      </c>
      <c r="M707" t="s">
        <v>17</v>
      </c>
      <c r="N707" t="s">
        <v>17</v>
      </c>
      <c r="O707" t="s">
        <v>17</v>
      </c>
      <c r="P707">
        <v>8.9</v>
      </c>
    </row>
    <row r="708" spans="1:16" hidden="1" x14ac:dyDescent="0.25">
      <c r="A708" t="s">
        <v>741</v>
      </c>
      <c r="B708" t="s">
        <v>17</v>
      </c>
      <c r="C708">
        <v>2000</v>
      </c>
      <c r="D708" t="s">
        <v>20</v>
      </c>
      <c r="E708" t="s">
        <v>17</v>
      </c>
      <c r="F708" t="s">
        <v>17</v>
      </c>
      <c r="G708" t="s">
        <v>17</v>
      </c>
      <c r="H708" t="s">
        <v>17</v>
      </c>
      <c r="I708">
        <v>29</v>
      </c>
      <c r="J708" t="s">
        <v>17</v>
      </c>
      <c r="K708" t="s">
        <v>17</v>
      </c>
      <c r="L708" t="s">
        <v>17</v>
      </c>
      <c r="M708" t="s">
        <v>17</v>
      </c>
      <c r="N708" t="s">
        <v>17</v>
      </c>
      <c r="O708" t="s">
        <v>17</v>
      </c>
      <c r="P708" t="s">
        <v>17</v>
      </c>
    </row>
    <row r="709" spans="1:16" hidden="1" x14ac:dyDescent="0.25">
      <c r="A709" t="s">
        <v>742</v>
      </c>
      <c r="B709" t="s">
        <v>17</v>
      </c>
      <c r="C709">
        <v>2000</v>
      </c>
      <c r="D709" t="s">
        <v>20</v>
      </c>
      <c r="E709" t="s">
        <v>17</v>
      </c>
      <c r="F709" t="s">
        <v>17</v>
      </c>
      <c r="G709" t="s">
        <v>17</v>
      </c>
      <c r="H709" t="s">
        <v>17</v>
      </c>
      <c r="I709">
        <v>29</v>
      </c>
      <c r="J709" t="s">
        <v>17</v>
      </c>
      <c r="K709" t="s">
        <v>17</v>
      </c>
      <c r="L709" t="s">
        <v>17</v>
      </c>
      <c r="M709" t="s">
        <v>17</v>
      </c>
      <c r="N709" t="s">
        <v>17</v>
      </c>
      <c r="O709" t="s">
        <v>17</v>
      </c>
      <c r="P709" t="s">
        <v>17</v>
      </c>
    </row>
    <row r="710" spans="1:16" hidden="1" x14ac:dyDescent="0.25">
      <c r="A710" t="s">
        <v>743</v>
      </c>
      <c r="B710" t="s">
        <v>17</v>
      </c>
      <c r="C710">
        <v>2000</v>
      </c>
      <c r="D710" t="s">
        <v>20</v>
      </c>
      <c r="E710" t="s">
        <v>17</v>
      </c>
      <c r="F710" t="s">
        <v>17</v>
      </c>
      <c r="G710" t="s">
        <v>17</v>
      </c>
      <c r="H710" t="s">
        <v>17</v>
      </c>
      <c r="I710">
        <v>25</v>
      </c>
      <c r="J710" t="s">
        <v>17</v>
      </c>
      <c r="K710" t="s">
        <v>17</v>
      </c>
      <c r="L710" t="s">
        <v>17</v>
      </c>
      <c r="M710" t="s">
        <v>17</v>
      </c>
      <c r="N710" t="s">
        <v>17</v>
      </c>
      <c r="O710" t="s">
        <v>17</v>
      </c>
      <c r="P710">
        <v>10</v>
      </c>
    </row>
    <row r="711" spans="1:16" hidden="1" x14ac:dyDescent="0.25">
      <c r="A711" t="s">
        <v>744</v>
      </c>
      <c r="B711" t="s">
        <v>17</v>
      </c>
      <c r="C711">
        <v>2000</v>
      </c>
      <c r="D711" t="s">
        <v>20</v>
      </c>
      <c r="E711" t="s">
        <v>17</v>
      </c>
      <c r="F711" t="s">
        <v>17</v>
      </c>
      <c r="G711" t="s">
        <v>17</v>
      </c>
      <c r="H711" t="s">
        <v>17</v>
      </c>
      <c r="I711">
        <v>20</v>
      </c>
      <c r="J711" t="s">
        <v>17</v>
      </c>
      <c r="K711" t="s">
        <v>17</v>
      </c>
      <c r="L711" t="s">
        <v>17</v>
      </c>
      <c r="M711" t="s">
        <v>17</v>
      </c>
      <c r="N711" t="s">
        <v>17</v>
      </c>
      <c r="O711" t="s">
        <v>17</v>
      </c>
      <c r="P711">
        <v>11</v>
      </c>
    </row>
    <row r="712" spans="1:16" hidden="1" x14ac:dyDescent="0.25">
      <c r="A712" t="s">
        <v>745</v>
      </c>
      <c r="B712" t="s">
        <v>17</v>
      </c>
      <c r="C712">
        <v>2000</v>
      </c>
      <c r="D712" t="s">
        <v>20</v>
      </c>
      <c r="E712" t="s">
        <v>17</v>
      </c>
      <c r="F712" t="s">
        <v>17</v>
      </c>
      <c r="G712" t="s">
        <v>17</v>
      </c>
      <c r="H712" t="s">
        <v>17</v>
      </c>
      <c r="I712" t="s">
        <v>17</v>
      </c>
      <c r="J712" t="s">
        <v>17</v>
      </c>
      <c r="K712" t="s">
        <v>17</v>
      </c>
      <c r="L712" t="s">
        <v>17</v>
      </c>
      <c r="M712" t="s">
        <v>17</v>
      </c>
      <c r="N712" t="s">
        <v>17</v>
      </c>
      <c r="O712" t="s">
        <v>17</v>
      </c>
      <c r="P712">
        <v>11.1</v>
      </c>
    </row>
    <row r="713" spans="1:16" hidden="1" x14ac:dyDescent="0.25">
      <c r="A713" t="s">
        <v>746</v>
      </c>
      <c r="B713" t="s">
        <v>17</v>
      </c>
      <c r="C713">
        <v>2000</v>
      </c>
      <c r="D713" t="s">
        <v>20</v>
      </c>
      <c r="E713" t="s">
        <v>17</v>
      </c>
      <c r="F713" t="s">
        <v>17</v>
      </c>
      <c r="G713" t="s">
        <v>17</v>
      </c>
      <c r="H713" t="s">
        <v>17</v>
      </c>
      <c r="I713">
        <v>25.5</v>
      </c>
      <c r="J713" t="s">
        <v>17</v>
      </c>
      <c r="K713" t="s">
        <v>17</v>
      </c>
      <c r="L713" t="s">
        <v>17</v>
      </c>
      <c r="M713" t="s">
        <v>17</v>
      </c>
      <c r="N713" t="s">
        <v>17</v>
      </c>
      <c r="O713" t="s">
        <v>17</v>
      </c>
      <c r="P713">
        <v>12.3</v>
      </c>
    </row>
    <row r="714" spans="1:16" hidden="1" x14ac:dyDescent="0.25">
      <c r="A714" t="s">
        <v>747</v>
      </c>
      <c r="B714" t="s">
        <v>17</v>
      </c>
      <c r="C714">
        <v>2000</v>
      </c>
      <c r="D714" t="s">
        <v>20</v>
      </c>
      <c r="E714" t="s">
        <v>17</v>
      </c>
      <c r="F714" t="s">
        <v>17</v>
      </c>
      <c r="G714" t="s">
        <v>17</v>
      </c>
      <c r="H714" t="s">
        <v>17</v>
      </c>
      <c r="I714">
        <v>21.5</v>
      </c>
      <c r="J714" t="s">
        <v>17</v>
      </c>
      <c r="K714" t="s">
        <v>17</v>
      </c>
      <c r="L714" t="s">
        <v>17</v>
      </c>
      <c r="M714" t="s">
        <v>17</v>
      </c>
      <c r="N714" t="s">
        <v>17</v>
      </c>
      <c r="O714" t="s">
        <v>17</v>
      </c>
      <c r="P714">
        <v>10</v>
      </c>
    </row>
    <row r="715" spans="1:16" hidden="1" x14ac:dyDescent="0.25">
      <c r="A715" t="s">
        <v>748</v>
      </c>
      <c r="B715" t="s">
        <v>17</v>
      </c>
      <c r="C715">
        <v>2000</v>
      </c>
      <c r="D715" t="s">
        <v>20</v>
      </c>
      <c r="E715" t="s">
        <v>17</v>
      </c>
      <c r="F715" t="s">
        <v>17</v>
      </c>
      <c r="G715" t="s">
        <v>17</v>
      </c>
      <c r="H715" t="s">
        <v>17</v>
      </c>
      <c r="I715" t="s">
        <v>17</v>
      </c>
      <c r="J715" t="s">
        <v>17</v>
      </c>
      <c r="K715" t="s">
        <v>17</v>
      </c>
      <c r="L715" t="s">
        <v>17</v>
      </c>
      <c r="M715" t="s">
        <v>17</v>
      </c>
      <c r="N715" t="s">
        <v>17</v>
      </c>
      <c r="O715" t="s">
        <v>17</v>
      </c>
      <c r="P715">
        <v>13</v>
      </c>
    </row>
    <row r="716" spans="1:16" hidden="1" x14ac:dyDescent="0.25">
      <c r="A716" t="s">
        <v>749</v>
      </c>
      <c r="B716" t="s">
        <v>17</v>
      </c>
      <c r="C716">
        <v>2000</v>
      </c>
      <c r="D716" t="s">
        <v>20</v>
      </c>
      <c r="E716" t="s">
        <v>17</v>
      </c>
      <c r="F716" t="s">
        <v>17</v>
      </c>
      <c r="G716" t="s">
        <v>17</v>
      </c>
      <c r="H716" t="s">
        <v>17</v>
      </c>
      <c r="I716">
        <v>16.399999999999999</v>
      </c>
      <c r="J716" t="s">
        <v>17</v>
      </c>
      <c r="K716" t="s">
        <v>17</v>
      </c>
      <c r="L716" t="s">
        <v>17</v>
      </c>
      <c r="M716" t="s">
        <v>17</v>
      </c>
      <c r="N716" t="s">
        <v>17</v>
      </c>
      <c r="O716" t="s">
        <v>17</v>
      </c>
      <c r="P716">
        <v>10</v>
      </c>
    </row>
    <row r="717" spans="1:16" hidden="1" x14ac:dyDescent="0.25">
      <c r="A717" t="s">
        <v>750</v>
      </c>
      <c r="B717" t="s">
        <v>17</v>
      </c>
      <c r="C717">
        <v>2000</v>
      </c>
      <c r="D717" t="s">
        <v>20</v>
      </c>
      <c r="E717" t="s">
        <v>17</v>
      </c>
      <c r="F717" t="s">
        <v>17</v>
      </c>
      <c r="G717" t="s">
        <v>17</v>
      </c>
      <c r="H717" t="s">
        <v>17</v>
      </c>
      <c r="I717">
        <v>15</v>
      </c>
      <c r="J717" t="s">
        <v>17</v>
      </c>
      <c r="K717" t="s">
        <v>17</v>
      </c>
      <c r="L717" t="s">
        <v>17</v>
      </c>
      <c r="M717" t="s">
        <v>17</v>
      </c>
      <c r="N717" t="s">
        <v>17</v>
      </c>
      <c r="O717" t="s">
        <v>17</v>
      </c>
      <c r="P717">
        <v>10</v>
      </c>
    </row>
    <row r="718" spans="1:16" hidden="1" x14ac:dyDescent="0.25">
      <c r="A718" t="s">
        <v>751</v>
      </c>
      <c r="B718" t="s">
        <v>17</v>
      </c>
      <c r="C718">
        <v>2000</v>
      </c>
      <c r="D718" t="s">
        <v>20</v>
      </c>
      <c r="E718" t="s">
        <v>17</v>
      </c>
      <c r="F718" t="s">
        <v>17</v>
      </c>
      <c r="G718" t="s">
        <v>17</v>
      </c>
      <c r="H718" t="s">
        <v>17</v>
      </c>
      <c r="I718">
        <v>13.5</v>
      </c>
      <c r="J718" t="s">
        <v>17</v>
      </c>
      <c r="K718" t="s">
        <v>17</v>
      </c>
      <c r="L718" t="s">
        <v>17</v>
      </c>
      <c r="M718" t="s">
        <v>17</v>
      </c>
      <c r="N718" t="s">
        <v>17</v>
      </c>
      <c r="O718" t="s">
        <v>17</v>
      </c>
      <c r="P718">
        <v>10</v>
      </c>
    </row>
    <row r="719" spans="1:16" hidden="1" x14ac:dyDescent="0.25">
      <c r="A719" t="s">
        <v>752</v>
      </c>
      <c r="B719" t="s">
        <v>17</v>
      </c>
      <c r="C719">
        <v>2000</v>
      </c>
      <c r="D719" t="s">
        <v>20</v>
      </c>
      <c r="E719" t="s">
        <v>22</v>
      </c>
      <c r="F719" t="s">
        <v>17</v>
      </c>
      <c r="G719" t="s">
        <v>17</v>
      </c>
      <c r="H719" t="s">
        <v>17</v>
      </c>
      <c r="I719">
        <v>40</v>
      </c>
      <c r="J719" t="s">
        <v>17</v>
      </c>
      <c r="K719" t="s">
        <v>17</v>
      </c>
      <c r="L719" t="s">
        <v>17</v>
      </c>
      <c r="M719" t="s">
        <v>17</v>
      </c>
      <c r="N719" t="s">
        <v>17</v>
      </c>
      <c r="O719" t="s">
        <v>17</v>
      </c>
      <c r="P719">
        <v>19</v>
      </c>
    </row>
    <row r="720" spans="1:16" hidden="1" x14ac:dyDescent="0.25">
      <c r="A720" t="s">
        <v>753</v>
      </c>
      <c r="B720" t="s">
        <v>17</v>
      </c>
      <c r="C720">
        <v>2000</v>
      </c>
      <c r="D720" t="s">
        <v>20</v>
      </c>
      <c r="E720" t="s">
        <v>17</v>
      </c>
      <c r="F720" t="s">
        <v>17</v>
      </c>
      <c r="G720" t="s">
        <v>17</v>
      </c>
      <c r="H720" t="s">
        <v>17</v>
      </c>
      <c r="I720">
        <v>23</v>
      </c>
      <c r="J720" t="s">
        <v>17</v>
      </c>
      <c r="K720" t="s">
        <v>17</v>
      </c>
      <c r="L720" t="s">
        <v>17</v>
      </c>
      <c r="M720" t="s">
        <v>17</v>
      </c>
      <c r="N720" t="s">
        <v>17</v>
      </c>
      <c r="O720" t="s">
        <v>17</v>
      </c>
      <c r="P720">
        <v>8.9</v>
      </c>
    </row>
    <row r="721" spans="1:16" hidden="1" x14ac:dyDescent="0.25">
      <c r="A721" t="s">
        <v>754</v>
      </c>
      <c r="B721" t="s">
        <v>17</v>
      </c>
      <c r="C721">
        <v>2000</v>
      </c>
      <c r="D721" t="s">
        <v>20</v>
      </c>
      <c r="E721" t="s">
        <v>17</v>
      </c>
      <c r="F721" t="s">
        <v>17</v>
      </c>
      <c r="G721" t="s">
        <v>17</v>
      </c>
      <c r="H721" t="s">
        <v>17</v>
      </c>
      <c r="I721">
        <v>27</v>
      </c>
      <c r="J721" t="s">
        <v>17</v>
      </c>
      <c r="K721" t="s">
        <v>17</v>
      </c>
      <c r="L721" t="s">
        <v>17</v>
      </c>
      <c r="M721" t="s">
        <v>17</v>
      </c>
      <c r="N721" t="s">
        <v>17</v>
      </c>
      <c r="O721" t="s">
        <v>17</v>
      </c>
      <c r="P721">
        <v>13</v>
      </c>
    </row>
    <row r="722" spans="1:16" hidden="1" x14ac:dyDescent="0.25">
      <c r="A722" t="s">
        <v>755</v>
      </c>
      <c r="B722" t="s">
        <v>17</v>
      </c>
      <c r="C722">
        <v>2000</v>
      </c>
      <c r="D722" t="s">
        <v>20</v>
      </c>
      <c r="E722" t="s">
        <v>17</v>
      </c>
      <c r="F722" t="s">
        <v>17</v>
      </c>
      <c r="G722" t="s">
        <v>17</v>
      </c>
      <c r="H722" t="s">
        <v>17</v>
      </c>
      <c r="I722">
        <v>27</v>
      </c>
      <c r="J722" t="s">
        <v>17</v>
      </c>
      <c r="K722" t="s">
        <v>17</v>
      </c>
      <c r="L722" t="s">
        <v>17</v>
      </c>
      <c r="M722" t="s">
        <v>17</v>
      </c>
      <c r="N722" t="s">
        <v>17</v>
      </c>
      <c r="O722" t="s">
        <v>17</v>
      </c>
      <c r="P722">
        <v>19</v>
      </c>
    </row>
    <row r="723" spans="1:16" hidden="1" x14ac:dyDescent="0.25">
      <c r="A723" t="s">
        <v>756</v>
      </c>
      <c r="B723" t="s">
        <v>17</v>
      </c>
      <c r="C723">
        <v>2000</v>
      </c>
      <c r="D723" t="s">
        <v>20</v>
      </c>
      <c r="E723" t="s">
        <v>17</v>
      </c>
      <c r="F723" t="s">
        <v>17</v>
      </c>
      <c r="G723" t="s">
        <v>17</v>
      </c>
      <c r="H723" t="s">
        <v>17</v>
      </c>
      <c r="I723">
        <v>26</v>
      </c>
      <c r="J723" t="s">
        <v>17</v>
      </c>
      <c r="K723" t="s">
        <v>17</v>
      </c>
      <c r="L723" t="s">
        <v>17</v>
      </c>
      <c r="M723" t="s">
        <v>17</v>
      </c>
      <c r="N723" t="s">
        <v>17</v>
      </c>
      <c r="O723" t="s">
        <v>17</v>
      </c>
      <c r="P723">
        <v>8.9</v>
      </c>
    </row>
    <row r="724" spans="1:16" hidden="1" x14ac:dyDescent="0.25">
      <c r="A724" t="s">
        <v>757</v>
      </c>
      <c r="B724">
        <v>1996</v>
      </c>
      <c r="C724">
        <v>1990</v>
      </c>
      <c r="D724" t="s">
        <v>20</v>
      </c>
      <c r="E724" t="s">
        <v>17</v>
      </c>
      <c r="F724" t="s">
        <v>17</v>
      </c>
      <c r="G724" t="s">
        <v>17</v>
      </c>
      <c r="H724" t="s">
        <v>17</v>
      </c>
      <c r="I724">
        <v>21</v>
      </c>
      <c r="J724" t="s">
        <v>17</v>
      </c>
      <c r="K724" t="s">
        <v>17</v>
      </c>
      <c r="L724" t="s">
        <v>17</v>
      </c>
      <c r="M724" t="s">
        <v>17</v>
      </c>
      <c r="N724" t="s">
        <v>17</v>
      </c>
      <c r="O724" t="s">
        <v>17</v>
      </c>
      <c r="P724">
        <v>13</v>
      </c>
    </row>
    <row r="725" spans="1:16" hidden="1" x14ac:dyDescent="0.25">
      <c r="A725" t="s">
        <v>758</v>
      </c>
      <c r="B725">
        <v>1996</v>
      </c>
      <c r="C725">
        <v>1990</v>
      </c>
      <c r="D725" t="s">
        <v>20</v>
      </c>
      <c r="E725" t="s">
        <v>17</v>
      </c>
      <c r="F725" t="s">
        <v>17</v>
      </c>
      <c r="G725" t="s">
        <v>17</v>
      </c>
      <c r="H725" t="s">
        <v>17</v>
      </c>
      <c r="I725">
        <v>27</v>
      </c>
      <c r="J725" t="s">
        <v>17</v>
      </c>
      <c r="K725" t="s">
        <v>17</v>
      </c>
      <c r="L725" t="s">
        <v>17</v>
      </c>
      <c r="M725" t="s">
        <v>17</v>
      </c>
      <c r="N725" t="s">
        <v>17</v>
      </c>
      <c r="O725" t="s">
        <v>17</v>
      </c>
      <c r="P725">
        <v>21</v>
      </c>
    </row>
    <row r="726" spans="1:16" hidden="1" x14ac:dyDescent="0.25">
      <c r="A726" t="s">
        <v>759</v>
      </c>
      <c r="B726">
        <v>1996</v>
      </c>
      <c r="C726">
        <v>1990</v>
      </c>
      <c r="D726" t="s">
        <v>20</v>
      </c>
      <c r="E726" t="s">
        <v>17</v>
      </c>
      <c r="F726" t="s">
        <v>17</v>
      </c>
      <c r="G726" t="s">
        <v>17</v>
      </c>
      <c r="H726" t="s">
        <v>17</v>
      </c>
      <c r="I726">
        <v>23</v>
      </c>
      <c r="J726" t="s">
        <v>17</v>
      </c>
      <c r="K726" t="s">
        <v>17</v>
      </c>
      <c r="L726" t="s">
        <v>17</v>
      </c>
      <c r="M726" t="s">
        <v>17</v>
      </c>
      <c r="N726" t="s">
        <v>17</v>
      </c>
      <c r="O726" t="s">
        <v>17</v>
      </c>
      <c r="P726">
        <v>19</v>
      </c>
    </row>
    <row r="727" spans="1:16" hidden="1" x14ac:dyDescent="0.25">
      <c r="A727" t="s">
        <v>760</v>
      </c>
      <c r="B727">
        <v>1996</v>
      </c>
      <c r="C727">
        <v>1990</v>
      </c>
      <c r="D727" t="s">
        <v>20</v>
      </c>
      <c r="E727" t="s">
        <v>17</v>
      </c>
      <c r="F727" t="s">
        <v>17</v>
      </c>
      <c r="G727" t="s">
        <v>17</v>
      </c>
      <c r="H727" t="s">
        <v>17</v>
      </c>
      <c r="I727">
        <v>17</v>
      </c>
      <c r="J727" t="s">
        <v>17</v>
      </c>
      <c r="K727" t="s">
        <v>17</v>
      </c>
      <c r="L727" t="s">
        <v>17</v>
      </c>
      <c r="M727" t="s">
        <v>17</v>
      </c>
      <c r="N727" t="s">
        <v>17</v>
      </c>
      <c r="O727" t="s">
        <v>17</v>
      </c>
      <c r="P727">
        <v>10.8</v>
      </c>
    </row>
    <row r="728" spans="1:16" hidden="1" x14ac:dyDescent="0.25">
      <c r="A728" t="s">
        <v>761</v>
      </c>
      <c r="B728" t="s">
        <v>17</v>
      </c>
      <c r="C728">
        <v>2000</v>
      </c>
      <c r="D728" t="s">
        <v>20</v>
      </c>
      <c r="E728" t="s">
        <v>17</v>
      </c>
      <c r="F728" t="s">
        <v>17</v>
      </c>
      <c r="G728" t="s">
        <v>17</v>
      </c>
      <c r="H728" t="s">
        <v>17</v>
      </c>
      <c r="I728">
        <v>17.5</v>
      </c>
      <c r="J728" t="s">
        <v>17</v>
      </c>
      <c r="K728" t="s">
        <v>17</v>
      </c>
      <c r="L728" t="s">
        <v>17</v>
      </c>
      <c r="M728" t="s">
        <v>17</v>
      </c>
      <c r="N728" t="s">
        <v>17</v>
      </c>
      <c r="O728" t="s">
        <v>17</v>
      </c>
      <c r="P728">
        <v>14</v>
      </c>
    </row>
    <row r="729" spans="1:16" hidden="1" x14ac:dyDescent="0.25">
      <c r="A729" t="s">
        <v>762</v>
      </c>
      <c r="B729">
        <v>1998</v>
      </c>
      <c r="C729">
        <v>1990</v>
      </c>
      <c r="D729" t="s">
        <v>20</v>
      </c>
      <c r="E729" t="s">
        <v>17</v>
      </c>
      <c r="F729" t="s">
        <v>17</v>
      </c>
      <c r="G729" t="s">
        <v>17</v>
      </c>
      <c r="H729" t="s">
        <v>17</v>
      </c>
      <c r="I729">
        <v>25</v>
      </c>
      <c r="J729" t="s">
        <v>17</v>
      </c>
      <c r="K729" t="s">
        <v>17</v>
      </c>
      <c r="L729" t="s">
        <v>17</v>
      </c>
      <c r="M729" t="s">
        <v>17</v>
      </c>
      <c r="N729" t="s">
        <v>17</v>
      </c>
      <c r="O729" t="s">
        <v>17</v>
      </c>
      <c r="P729">
        <v>19</v>
      </c>
    </row>
    <row r="730" spans="1:16" hidden="1" x14ac:dyDescent="0.25">
      <c r="A730" t="s">
        <v>763</v>
      </c>
      <c r="B730" t="s">
        <v>17</v>
      </c>
      <c r="C730">
        <v>2000</v>
      </c>
      <c r="D730" t="s">
        <v>20</v>
      </c>
      <c r="E730" t="s">
        <v>17</v>
      </c>
      <c r="F730" t="s">
        <v>17</v>
      </c>
      <c r="G730" t="s">
        <v>17</v>
      </c>
      <c r="H730" t="s">
        <v>17</v>
      </c>
      <c r="I730">
        <v>20</v>
      </c>
      <c r="J730" t="s">
        <v>17</v>
      </c>
      <c r="K730" t="s">
        <v>17</v>
      </c>
      <c r="L730" t="s">
        <v>17</v>
      </c>
      <c r="M730" t="s">
        <v>17</v>
      </c>
      <c r="N730" t="s">
        <v>17</v>
      </c>
      <c r="O730" t="s">
        <v>17</v>
      </c>
      <c r="P730">
        <v>12</v>
      </c>
    </row>
    <row r="731" spans="1:16" hidden="1" x14ac:dyDescent="0.25">
      <c r="A731" t="s">
        <v>764</v>
      </c>
      <c r="B731" t="s">
        <v>17</v>
      </c>
      <c r="C731">
        <v>2000</v>
      </c>
      <c r="D731" t="s">
        <v>20</v>
      </c>
      <c r="E731" t="s">
        <v>17</v>
      </c>
      <c r="F731" t="s">
        <v>17</v>
      </c>
      <c r="G731" t="s">
        <v>17</v>
      </c>
      <c r="H731" t="s">
        <v>17</v>
      </c>
      <c r="I731">
        <v>25</v>
      </c>
      <c r="J731" t="s">
        <v>17</v>
      </c>
      <c r="K731" t="s">
        <v>17</v>
      </c>
      <c r="L731" t="s">
        <v>17</v>
      </c>
      <c r="M731" t="s">
        <v>17</v>
      </c>
      <c r="N731" t="s">
        <v>17</v>
      </c>
      <c r="O731" t="s">
        <v>17</v>
      </c>
      <c r="P731">
        <v>21</v>
      </c>
    </row>
    <row r="732" spans="1:16" hidden="1" x14ac:dyDescent="0.25">
      <c r="A732" t="s">
        <v>765</v>
      </c>
      <c r="B732" t="s">
        <v>17</v>
      </c>
      <c r="C732">
        <v>2000</v>
      </c>
      <c r="D732" t="s">
        <v>20</v>
      </c>
      <c r="E732" t="s">
        <v>17</v>
      </c>
      <c r="F732" t="s">
        <v>17</v>
      </c>
      <c r="G732" t="s">
        <v>17</v>
      </c>
      <c r="H732" t="s">
        <v>17</v>
      </c>
      <c r="I732">
        <v>20</v>
      </c>
      <c r="J732" t="s">
        <v>17</v>
      </c>
      <c r="K732" t="s">
        <v>17</v>
      </c>
      <c r="L732" t="s">
        <v>17</v>
      </c>
      <c r="M732" t="s">
        <v>17</v>
      </c>
      <c r="N732" t="s">
        <v>17</v>
      </c>
      <c r="O732" t="s">
        <v>17</v>
      </c>
      <c r="P732">
        <v>25</v>
      </c>
    </row>
    <row r="733" spans="1:16" hidden="1" x14ac:dyDescent="0.25">
      <c r="A733" t="s">
        <v>766</v>
      </c>
      <c r="B733" t="s">
        <v>17</v>
      </c>
      <c r="C733">
        <v>2000</v>
      </c>
      <c r="D733" t="s">
        <v>20</v>
      </c>
      <c r="E733" t="s">
        <v>17</v>
      </c>
      <c r="F733" t="s">
        <v>17</v>
      </c>
      <c r="G733" t="s">
        <v>17</v>
      </c>
      <c r="H733" t="s">
        <v>17</v>
      </c>
      <c r="I733">
        <v>25</v>
      </c>
      <c r="J733" t="s">
        <v>17</v>
      </c>
      <c r="K733" t="s">
        <v>17</v>
      </c>
      <c r="L733" t="s">
        <v>17</v>
      </c>
      <c r="M733" t="s">
        <v>17</v>
      </c>
      <c r="N733" t="s">
        <v>17</v>
      </c>
      <c r="O733" t="s">
        <v>17</v>
      </c>
      <c r="P733">
        <v>10.8</v>
      </c>
    </row>
    <row r="734" spans="1:16" hidden="1" x14ac:dyDescent="0.25">
      <c r="A734" t="s">
        <v>767</v>
      </c>
      <c r="B734" t="s">
        <v>17</v>
      </c>
      <c r="C734">
        <v>2000</v>
      </c>
      <c r="D734" t="s">
        <v>20</v>
      </c>
      <c r="E734" t="s">
        <v>17</v>
      </c>
      <c r="F734" t="s">
        <v>17</v>
      </c>
      <c r="G734" t="s">
        <v>17</v>
      </c>
      <c r="H734" t="s">
        <v>17</v>
      </c>
      <c r="I734">
        <v>25</v>
      </c>
      <c r="J734" t="s">
        <v>17</v>
      </c>
      <c r="K734" t="s">
        <v>17</v>
      </c>
      <c r="L734" t="s">
        <v>17</v>
      </c>
      <c r="M734" t="s">
        <v>17</v>
      </c>
      <c r="N734" t="s">
        <v>17</v>
      </c>
      <c r="O734" t="s">
        <v>17</v>
      </c>
      <c r="P734">
        <v>16</v>
      </c>
    </row>
    <row r="735" spans="1:16" hidden="1" x14ac:dyDescent="0.25">
      <c r="A735" t="s">
        <v>768</v>
      </c>
      <c r="B735" t="s">
        <v>17</v>
      </c>
      <c r="C735">
        <v>2000</v>
      </c>
      <c r="D735" t="s">
        <v>20</v>
      </c>
      <c r="E735" t="s">
        <v>17</v>
      </c>
      <c r="F735" t="s">
        <v>17</v>
      </c>
      <c r="G735" t="s">
        <v>17</v>
      </c>
      <c r="H735" t="s">
        <v>17</v>
      </c>
      <c r="I735">
        <v>28</v>
      </c>
      <c r="J735" t="s">
        <v>17</v>
      </c>
      <c r="K735" t="s">
        <v>17</v>
      </c>
      <c r="L735" t="s">
        <v>17</v>
      </c>
      <c r="M735" t="s">
        <v>17</v>
      </c>
      <c r="N735" t="s">
        <v>17</v>
      </c>
      <c r="O735" t="s">
        <v>17</v>
      </c>
      <c r="P735">
        <v>18.3</v>
      </c>
    </row>
    <row r="736" spans="1:16" hidden="1" x14ac:dyDescent="0.25">
      <c r="A736" t="s">
        <v>769</v>
      </c>
      <c r="B736" t="s">
        <v>17</v>
      </c>
      <c r="C736">
        <v>2000</v>
      </c>
      <c r="D736" t="s">
        <v>20</v>
      </c>
      <c r="E736" t="s">
        <v>17</v>
      </c>
      <c r="F736" t="s">
        <v>17</v>
      </c>
      <c r="G736" t="s">
        <v>17</v>
      </c>
      <c r="H736" t="s">
        <v>17</v>
      </c>
      <c r="I736">
        <v>28</v>
      </c>
      <c r="J736" t="s">
        <v>17</v>
      </c>
      <c r="K736" t="s">
        <v>17</v>
      </c>
      <c r="L736" t="s">
        <v>17</v>
      </c>
      <c r="M736" t="s">
        <v>17</v>
      </c>
      <c r="N736" t="s">
        <v>17</v>
      </c>
      <c r="O736" t="s">
        <v>17</v>
      </c>
      <c r="P736">
        <v>22</v>
      </c>
    </row>
    <row r="737" spans="1:16" hidden="1" x14ac:dyDescent="0.25">
      <c r="A737" t="s">
        <v>770</v>
      </c>
      <c r="B737" t="s">
        <v>17</v>
      </c>
      <c r="C737">
        <v>2000</v>
      </c>
      <c r="D737" t="s">
        <v>20</v>
      </c>
      <c r="E737" t="s">
        <v>17</v>
      </c>
      <c r="F737" t="s">
        <v>17</v>
      </c>
      <c r="G737" t="s">
        <v>17</v>
      </c>
      <c r="H737" t="s">
        <v>17</v>
      </c>
      <c r="I737">
        <v>19</v>
      </c>
      <c r="J737" t="s">
        <v>17</v>
      </c>
      <c r="K737" t="s">
        <v>17</v>
      </c>
      <c r="L737" t="s">
        <v>17</v>
      </c>
      <c r="M737" t="s">
        <v>17</v>
      </c>
      <c r="N737" t="s">
        <v>17</v>
      </c>
      <c r="O737" t="s">
        <v>17</v>
      </c>
      <c r="P737">
        <v>10.8</v>
      </c>
    </row>
    <row r="738" spans="1:16" hidden="1" x14ac:dyDescent="0.25">
      <c r="A738" t="s">
        <v>771</v>
      </c>
      <c r="B738" t="s">
        <v>17</v>
      </c>
      <c r="C738">
        <v>2000</v>
      </c>
      <c r="D738" t="s">
        <v>20</v>
      </c>
      <c r="E738" t="s">
        <v>17</v>
      </c>
      <c r="F738" t="s">
        <v>17</v>
      </c>
      <c r="G738" t="s">
        <v>17</v>
      </c>
      <c r="H738" t="s">
        <v>17</v>
      </c>
      <c r="I738">
        <v>26</v>
      </c>
      <c r="J738" t="s">
        <v>17</v>
      </c>
      <c r="K738" t="s">
        <v>17</v>
      </c>
      <c r="L738" t="s">
        <v>17</v>
      </c>
      <c r="M738" t="s">
        <v>17</v>
      </c>
      <c r="N738" t="s">
        <v>17</v>
      </c>
      <c r="O738" t="s">
        <v>17</v>
      </c>
      <c r="P738">
        <v>19</v>
      </c>
    </row>
    <row r="739" spans="1:16" hidden="1" x14ac:dyDescent="0.25">
      <c r="A739" t="s">
        <v>772</v>
      </c>
      <c r="B739" t="s">
        <v>17</v>
      </c>
      <c r="C739">
        <v>2000</v>
      </c>
      <c r="D739" t="s">
        <v>20</v>
      </c>
      <c r="E739" t="s">
        <v>17</v>
      </c>
      <c r="F739" t="s">
        <v>17</v>
      </c>
      <c r="G739" t="s">
        <v>17</v>
      </c>
      <c r="H739" t="s">
        <v>17</v>
      </c>
      <c r="I739">
        <v>20</v>
      </c>
      <c r="J739" t="s">
        <v>17</v>
      </c>
      <c r="K739" t="s">
        <v>17</v>
      </c>
      <c r="L739" t="s">
        <v>17</v>
      </c>
      <c r="M739" t="s">
        <v>17</v>
      </c>
      <c r="N739" t="s">
        <v>17</v>
      </c>
      <c r="O739" t="s">
        <v>17</v>
      </c>
      <c r="P739">
        <v>10</v>
      </c>
    </row>
    <row r="740" spans="1:16" hidden="1" x14ac:dyDescent="0.25">
      <c r="A740" t="s">
        <v>773</v>
      </c>
      <c r="B740">
        <v>2016</v>
      </c>
      <c r="C740">
        <v>2010</v>
      </c>
      <c r="D740" t="s">
        <v>20</v>
      </c>
      <c r="E740" t="s">
        <v>17</v>
      </c>
      <c r="F740">
        <v>5.31</v>
      </c>
      <c r="G740">
        <v>7.8</v>
      </c>
      <c r="H740" t="s">
        <v>17</v>
      </c>
      <c r="I740">
        <v>180</v>
      </c>
      <c r="J740">
        <v>299</v>
      </c>
      <c r="K740" t="s">
        <v>17</v>
      </c>
      <c r="L740">
        <v>97</v>
      </c>
      <c r="M740">
        <v>33</v>
      </c>
      <c r="N740" t="s">
        <v>17</v>
      </c>
      <c r="O740" t="s">
        <v>17</v>
      </c>
      <c r="P740">
        <v>48</v>
      </c>
    </row>
    <row r="741" spans="1:16" hidden="1" x14ac:dyDescent="0.25">
      <c r="A741" t="s">
        <v>774</v>
      </c>
      <c r="B741" t="s">
        <v>17</v>
      </c>
      <c r="C741">
        <v>2000</v>
      </c>
      <c r="D741" t="s">
        <v>20</v>
      </c>
      <c r="E741" t="s">
        <v>17</v>
      </c>
      <c r="F741" t="s">
        <v>17</v>
      </c>
      <c r="G741" t="s">
        <v>17</v>
      </c>
      <c r="H741" t="s">
        <v>17</v>
      </c>
      <c r="I741">
        <v>27</v>
      </c>
      <c r="J741" t="s">
        <v>17</v>
      </c>
      <c r="K741" t="s">
        <v>17</v>
      </c>
      <c r="L741" t="s">
        <v>17</v>
      </c>
      <c r="M741" t="s">
        <v>17</v>
      </c>
      <c r="N741" t="s">
        <v>17</v>
      </c>
      <c r="O741" t="s">
        <v>17</v>
      </c>
      <c r="P741">
        <v>21</v>
      </c>
    </row>
    <row r="742" spans="1:16" hidden="1" x14ac:dyDescent="0.25">
      <c r="A742" t="s">
        <v>775</v>
      </c>
      <c r="B742" t="s">
        <v>17</v>
      </c>
      <c r="C742">
        <v>2000</v>
      </c>
      <c r="D742" t="s">
        <v>20</v>
      </c>
      <c r="E742" t="s">
        <v>17</v>
      </c>
      <c r="F742" t="s">
        <v>17</v>
      </c>
      <c r="G742" t="s">
        <v>17</v>
      </c>
      <c r="H742" t="s">
        <v>17</v>
      </c>
      <c r="I742">
        <v>17.5</v>
      </c>
      <c r="J742" t="s">
        <v>17</v>
      </c>
      <c r="K742" t="s">
        <v>17</v>
      </c>
      <c r="L742" t="s">
        <v>17</v>
      </c>
      <c r="M742" t="s">
        <v>17</v>
      </c>
      <c r="N742" t="s">
        <v>17</v>
      </c>
      <c r="O742" t="s">
        <v>17</v>
      </c>
      <c r="P742">
        <v>10</v>
      </c>
    </row>
    <row r="743" spans="1:16" hidden="1" x14ac:dyDescent="0.25">
      <c r="A743" t="s">
        <v>776</v>
      </c>
      <c r="B743" t="s">
        <v>17</v>
      </c>
      <c r="C743">
        <v>2000</v>
      </c>
      <c r="D743" t="s">
        <v>20</v>
      </c>
      <c r="E743" t="s">
        <v>17</v>
      </c>
      <c r="F743" t="s">
        <v>17</v>
      </c>
      <c r="G743" t="s">
        <v>17</v>
      </c>
      <c r="H743" t="s">
        <v>17</v>
      </c>
      <c r="I743">
        <v>24</v>
      </c>
      <c r="J743" t="s">
        <v>17</v>
      </c>
      <c r="K743" t="s">
        <v>17</v>
      </c>
      <c r="L743" t="s">
        <v>17</v>
      </c>
      <c r="M743" t="s">
        <v>17</v>
      </c>
      <c r="N743" t="s">
        <v>17</v>
      </c>
      <c r="O743" t="s">
        <v>17</v>
      </c>
      <c r="P743">
        <v>10</v>
      </c>
    </row>
    <row r="744" spans="1:16" hidden="1" x14ac:dyDescent="0.25">
      <c r="A744" t="s">
        <v>777</v>
      </c>
      <c r="B744" t="s">
        <v>17</v>
      </c>
      <c r="C744">
        <v>2000</v>
      </c>
      <c r="D744" t="s">
        <v>20</v>
      </c>
      <c r="E744" t="s">
        <v>22</v>
      </c>
      <c r="F744" t="s">
        <v>17</v>
      </c>
      <c r="G744" t="s">
        <v>17</v>
      </c>
      <c r="H744" t="s">
        <v>17</v>
      </c>
      <c r="I744" t="s">
        <v>17</v>
      </c>
      <c r="J744" t="s">
        <v>17</v>
      </c>
      <c r="K744" t="s">
        <v>17</v>
      </c>
      <c r="L744" t="s">
        <v>17</v>
      </c>
      <c r="M744" t="s">
        <v>17</v>
      </c>
      <c r="N744" t="s">
        <v>17</v>
      </c>
      <c r="O744" t="s">
        <v>17</v>
      </c>
      <c r="P744" t="s">
        <v>17</v>
      </c>
    </row>
    <row r="745" spans="1:16" hidden="1" x14ac:dyDescent="0.25">
      <c r="A745" t="s">
        <v>778</v>
      </c>
      <c r="B745">
        <v>2002</v>
      </c>
      <c r="C745">
        <v>2000</v>
      </c>
      <c r="D745" t="s">
        <v>20</v>
      </c>
      <c r="E745" t="s">
        <v>17</v>
      </c>
      <c r="F745" t="s">
        <v>17</v>
      </c>
      <c r="G745" t="s">
        <v>17</v>
      </c>
      <c r="H745" t="s">
        <v>17</v>
      </c>
      <c r="I745">
        <v>23</v>
      </c>
      <c r="J745" t="s">
        <v>17</v>
      </c>
      <c r="K745" t="s">
        <v>17</v>
      </c>
      <c r="L745" t="s">
        <v>17</v>
      </c>
      <c r="M745" t="s">
        <v>17</v>
      </c>
      <c r="N745" t="s">
        <v>17</v>
      </c>
      <c r="O745" t="s">
        <v>17</v>
      </c>
      <c r="P745">
        <v>11</v>
      </c>
    </row>
    <row r="746" spans="1:16" hidden="1" x14ac:dyDescent="0.25">
      <c r="A746" t="s">
        <v>779</v>
      </c>
      <c r="B746" t="s">
        <v>17</v>
      </c>
      <c r="C746">
        <v>2000</v>
      </c>
      <c r="D746" t="s">
        <v>20</v>
      </c>
      <c r="E746" t="s">
        <v>17</v>
      </c>
      <c r="F746" t="s">
        <v>17</v>
      </c>
      <c r="G746" t="s">
        <v>17</v>
      </c>
      <c r="H746" t="s">
        <v>17</v>
      </c>
      <c r="I746">
        <v>21.9</v>
      </c>
      <c r="J746" t="s">
        <v>17</v>
      </c>
      <c r="K746" t="s">
        <v>17</v>
      </c>
      <c r="L746" t="s">
        <v>17</v>
      </c>
      <c r="M746" t="s">
        <v>17</v>
      </c>
      <c r="N746" t="s">
        <v>17</v>
      </c>
      <c r="O746" t="s">
        <v>17</v>
      </c>
      <c r="P746">
        <v>11</v>
      </c>
    </row>
    <row r="747" spans="1:16" hidden="1" x14ac:dyDescent="0.25">
      <c r="A747" t="s">
        <v>780</v>
      </c>
      <c r="B747" t="s">
        <v>17</v>
      </c>
      <c r="C747">
        <v>2000</v>
      </c>
      <c r="D747" t="s">
        <v>20</v>
      </c>
      <c r="E747" t="s">
        <v>17</v>
      </c>
      <c r="F747" t="s">
        <v>17</v>
      </c>
      <c r="G747" t="s">
        <v>17</v>
      </c>
      <c r="H747" t="s">
        <v>17</v>
      </c>
      <c r="I747">
        <v>21</v>
      </c>
      <c r="J747" t="s">
        <v>17</v>
      </c>
      <c r="K747" t="s">
        <v>17</v>
      </c>
      <c r="L747" t="s">
        <v>17</v>
      </c>
      <c r="M747" t="s">
        <v>17</v>
      </c>
      <c r="N747" t="s">
        <v>17</v>
      </c>
      <c r="O747" t="s">
        <v>17</v>
      </c>
      <c r="P747">
        <v>10.8</v>
      </c>
    </row>
    <row r="748" spans="1:16" hidden="1" x14ac:dyDescent="0.25">
      <c r="A748" t="s">
        <v>781</v>
      </c>
      <c r="B748" t="s">
        <v>17</v>
      </c>
      <c r="C748">
        <v>2000</v>
      </c>
      <c r="D748" t="s">
        <v>20</v>
      </c>
      <c r="E748" t="s">
        <v>17</v>
      </c>
      <c r="F748" t="s">
        <v>17</v>
      </c>
      <c r="G748" t="s">
        <v>17</v>
      </c>
      <c r="H748" t="s">
        <v>17</v>
      </c>
      <c r="I748" t="s">
        <v>17</v>
      </c>
      <c r="J748" t="s">
        <v>17</v>
      </c>
      <c r="K748" t="s">
        <v>17</v>
      </c>
      <c r="L748" t="s">
        <v>17</v>
      </c>
      <c r="M748" t="s">
        <v>17</v>
      </c>
      <c r="N748" t="s">
        <v>17</v>
      </c>
      <c r="O748" t="s">
        <v>17</v>
      </c>
      <c r="P748">
        <v>13</v>
      </c>
    </row>
    <row r="749" spans="1:16" hidden="1" x14ac:dyDescent="0.25">
      <c r="A749" t="s">
        <v>782</v>
      </c>
      <c r="B749" t="s">
        <v>17</v>
      </c>
      <c r="C749">
        <v>2000</v>
      </c>
      <c r="D749" t="s">
        <v>20</v>
      </c>
      <c r="E749" t="s">
        <v>17</v>
      </c>
      <c r="F749" t="s">
        <v>17</v>
      </c>
      <c r="G749" t="s">
        <v>17</v>
      </c>
      <c r="H749" t="s">
        <v>17</v>
      </c>
      <c r="I749" t="s">
        <v>17</v>
      </c>
      <c r="J749" t="s">
        <v>17</v>
      </c>
      <c r="K749" t="s">
        <v>17</v>
      </c>
      <c r="L749" t="s">
        <v>17</v>
      </c>
      <c r="M749" t="s">
        <v>17</v>
      </c>
      <c r="N749" t="s">
        <v>17</v>
      </c>
      <c r="O749" t="s">
        <v>17</v>
      </c>
      <c r="P749">
        <v>11</v>
      </c>
    </row>
    <row r="750" spans="1:16" hidden="1" x14ac:dyDescent="0.25">
      <c r="A750" t="s">
        <v>783</v>
      </c>
      <c r="B750">
        <v>2014</v>
      </c>
      <c r="C750">
        <v>2010</v>
      </c>
      <c r="D750" t="s">
        <v>20</v>
      </c>
      <c r="E750" t="s">
        <v>22</v>
      </c>
      <c r="F750">
        <v>6.27</v>
      </c>
      <c r="G750">
        <v>9.4499999999999993</v>
      </c>
      <c r="H750" t="s">
        <v>17</v>
      </c>
      <c r="I750">
        <v>320</v>
      </c>
      <c r="J750" t="s">
        <v>17</v>
      </c>
      <c r="K750" t="s">
        <v>17</v>
      </c>
      <c r="L750">
        <v>115</v>
      </c>
      <c r="M750">
        <v>27</v>
      </c>
      <c r="N750" t="s">
        <v>17</v>
      </c>
      <c r="O750" t="s">
        <v>17</v>
      </c>
      <c r="P750">
        <v>75</v>
      </c>
    </row>
    <row r="751" spans="1:16" hidden="1" x14ac:dyDescent="0.25">
      <c r="A751" t="s">
        <v>784</v>
      </c>
      <c r="B751">
        <v>2012</v>
      </c>
      <c r="C751">
        <v>2010</v>
      </c>
      <c r="D751" t="s">
        <v>87</v>
      </c>
      <c r="E751" t="s">
        <v>17</v>
      </c>
      <c r="F751">
        <v>5.5</v>
      </c>
      <c r="G751">
        <v>11.1</v>
      </c>
      <c r="H751">
        <v>15.8</v>
      </c>
      <c r="I751">
        <v>95</v>
      </c>
      <c r="J751" t="s">
        <v>17</v>
      </c>
      <c r="K751" t="s">
        <v>17</v>
      </c>
      <c r="L751">
        <v>36</v>
      </c>
      <c r="M751">
        <v>19</v>
      </c>
      <c r="N751" t="s">
        <v>17</v>
      </c>
      <c r="O751" t="s">
        <v>17</v>
      </c>
      <c r="P751">
        <v>18.600000000000001</v>
      </c>
    </row>
    <row r="752" spans="1:16" hidden="1" x14ac:dyDescent="0.25">
      <c r="A752" t="s">
        <v>785</v>
      </c>
      <c r="B752">
        <v>2012</v>
      </c>
      <c r="C752">
        <v>2010</v>
      </c>
      <c r="D752" t="s">
        <v>20</v>
      </c>
      <c r="E752" t="s">
        <v>22</v>
      </c>
      <c r="F752">
        <v>6.8</v>
      </c>
      <c r="G752">
        <v>9</v>
      </c>
      <c r="H752" t="s">
        <v>17</v>
      </c>
      <c r="I752">
        <v>297</v>
      </c>
      <c r="J752" t="s">
        <v>17</v>
      </c>
      <c r="K752">
        <v>170</v>
      </c>
      <c r="L752">
        <v>157</v>
      </c>
      <c r="M752">
        <v>30</v>
      </c>
      <c r="N752">
        <v>274</v>
      </c>
      <c r="O752" t="s">
        <v>17</v>
      </c>
      <c r="P752">
        <v>75</v>
      </c>
    </row>
    <row r="753" spans="1:16" hidden="1" x14ac:dyDescent="0.25">
      <c r="A753" t="s">
        <v>786</v>
      </c>
      <c r="B753">
        <v>2009</v>
      </c>
      <c r="C753">
        <v>2000</v>
      </c>
      <c r="D753" t="s">
        <v>20</v>
      </c>
      <c r="E753" t="s">
        <v>17</v>
      </c>
      <c r="F753" t="s">
        <v>17</v>
      </c>
      <c r="G753">
        <v>9</v>
      </c>
      <c r="H753">
        <v>12.15</v>
      </c>
      <c r="I753">
        <v>115</v>
      </c>
      <c r="J753">
        <v>250</v>
      </c>
      <c r="K753">
        <v>65</v>
      </c>
      <c r="L753">
        <v>49</v>
      </c>
      <c r="M753">
        <v>30</v>
      </c>
      <c r="N753" t="s">
        <v>17</v>
      </c>
      <c r="O753" t="s">
        <v>17</v>
      </c>
      <c r="P753">
        <v>25</v>
      </c>
    </row>
    <row r="754" spans="1:16" hidden="1" x14ac:dyDescent="0.25">
      <c r="A754" t="s">
        <v>787</v>
      </c>
      <c r="B754">
        <v>2013</v>
      </c>
      <c r="C754">
        <v>2010</v>
      </c>
      <c r="D754" t="s">
        <v>20</v>
      </c>
      <c r="E754" t="s">
        <v>22</v>
      </c>
      <c r="F754" t="s">
        <v>17</v>
      </c>
      <c r="G754">
        <v>9.4</v>
      </c>
      <c r="H754">
        <v>11.94</v>
      </c>
      <c r="I754">
        <v>291</v>
      </c>
      <c r="J754">
        <v>472.5</v>
      </c>
      <c r="K754">
        <v>119</v>
      </c>
      <c r="L754">
        <v>103</v>
      </c>
      <c r="M754">
        <v>35</v>
      </c>
      <c r="N754" t="s">
        <v>17</v>
      </c>
      <c r="O754" t="s">
        <v>17</v>
      </c>
      <c r="P754">
        <v>75</v>
      </c>
    </row>
    <row r="755" spans="1:16" hidden="1" x14ac:dyDescent="0.25">
      <c r="A755" t="s">
        <v>788</v>
      </c>
      <c r="B755" t="s">
        <v>17</v>
      </c>
      <c r="C755" t="s">
        <v>17</v>
      </c>
      <c r="D755" t="s">
        <v>17</v>
      </c>
      <c r="E755" t="s">
        <v>17</v>
      </c>
      <c r="F755" t="s">
        <v>17</v>
      </c>
      <c r="G755" t="s">
        <v>17</v>
      </c>
      <c r="H755" t="s">
        <v>17</v>
      </c>
      <c r="I755" t="s">
        <v>17</v>
      </c>
      <c r="J755" t="s">
        <v>17</v>
      </c>
      <c r="K755" t="s">
        <v>17</v>
      </c>
      <c r="L755" t="s">
        <v>17</v>
      </c>
      <c r="M755" t="s">
        <v>17</v>
      </c>
      <c r="N755" t="s">
        <v>17</v>
      </c>
      <c r="O755" t="s">
        <v>17</v>
      </c>
      <c r="P755" t="s">
        <v>17</v>
      </c>
    </row>
    <row r="756" spans="1:16" hidden="1" x14ac:dyDescent="0.25">
      <c r="A756" t="s">
        <v>789</v>
      </c>
      <c r="B756">
        <v>2016</v>
      </c>
      <c r="C756">
        <v>2010</v>
      </c>
      <c r="D756" t="s">
        <v>20</v>
      </c>
      <c r="E756" t="s">
        <v>22</v>
      </c>
      <c r="F756">
        <v>6.62</v>
      </c>
      <c r="G756">
        <v>8.91</v>
      </c>
      <c r="H756">
        <v>10.6</v>
      </c>
      <c r="I756">
        <v>270</v>
      </c>
      <c r="J756">
        <v>472.5</v>
      </c>
      <c r="K756">
        <v>119</v>
      </c>
      <c r="L756">
        <v>103</v>
      </c>
      <c r="M756">
        <v>33</v>
      </c>
      <c r="N756">
        <v>648</v>
      </c>
      <c r="O756" t="s">
        <v>17</v>
      </c>
      <c r="P756">
        <v>60</v>
      </c>
    </row>
    <row r="757" spans="1:16" hidden="1" x14ac:dyDescent="0.25">
      <c r="A757" t="s">
        <v>790</v>
      </c>
      <c r="B757">
        <v>2011</v>
      </c>
      <c r="C757">
        <v>2010</v>
      </c>
      <c r="D757" t="s">
        <v>20</v>
      </c>
      <c r="E757" t="s">
        <v>22</v>
      </c>
      <c r="F757">
        <v>7.4</v>
      </c>
      <c r="G757">
        <v>9.44</v>
      </c>
      <c r="H757">
        <v>11.6</v>
      </c>
      <c r="I757">
        <v>330</v>
      </c>
      <c r="J757">
        <v>600</v>
      </c>
      <c r="K757" t="s">
        <v>17</v>
      </c>
      <c r="L757">
        <v>108</v>
      </c>
      <c r="M757">
        <v>32</v>
      </c>
      <c r="N757">
        <v>578</v>
      </c>
      <c r="O757" t="s">
        <v>17</v>
      </c>
      <c r="P757">
        <v>75</v>
      </c>
    </row>
    <row r="758" spans="1:16" hidden="1" x14ac:dyDescent="0.25">
      <c r="A758" t="s">
        <v>791</v>
      </c>
      <c r="B758" t="s">
        <v>17</v>
      </c>
      <c r="C758">
        <v>2010</v>
      </c>
      <c r="D758" t="s">
        <v>20</v>
      </c>
      <c r="E758" t="s">
        <v>22</v>
      </c>
      <c r="F758">
        <v>7.2</v>
      </c>
      <c r="G758">
        <v>9</v>
      </c>
      <c r="H758" t="s">
        <v>17</v>
      </c>
      <c r="I758">
        <v>280</v>
      </c>
      <c r="J758">
        <v>450</v>
      </c>
      <c r="K758">
        <v>130</v>
      </c>
      <c r="L758">
        <v>121</v>
      </c>
      <c r="M758">
        <v>27</v>
      </c>
      <c r="N758" t="s">
        <v>17</v>
      </c>
      <c r="O758" t="s">
        <v>17</v>
      </c>
      <c r="P758">
        <v>75</v>
      </c>
    </row>
    <row r="759" spans="1:16" hidden="1" x14ac:dyDescent="0.25">
      <c r="A759" t="s">
        <v>792</v>
      </c>
      <c r="B759" t="s">
        <v>17</v>
      </c>
      <c r="C759">
        <v>2010</v>
      </c>
      <c r="D759" t="s">
        <v>20</v>
      </c>
      <c r="E759" t="s">
        <v>22</v>
      </c>
      <c r="F759">
        <v>6.25</v>
      </c>
      <c r="G759">
        <v>7.55</v>
      </c>
      <c r="H759">
        <v>10</v>
      </c>
      <c r="I759">
        <v>315</v>
      </c>
      <c r="J759">
        <v>560</v>
      </c>
      <c r="K759">
        <v>130</v>
      </c>
      <c r="L759">
        <v>119</v>
      </c>
      <c r="M759">
        <v>39</v>
      </c>
      <c r="N759">
        <v>486</v>
      </c>
      <c r="O759" t="s">
        <v>17</v>
      </c>
      <c r="P759">
        <v>75</v>
      </c>
    </row>
    <row r="760" spans="1:16" hidden="1" x14ac:dyDescent="0.25">
      <c r="A760" t="s">
        <v>793</v>
      </c>
      <c r="B760">
        <v>2015</v>
      </c>
      <c r="C760">
        <v>2010</v>
      </c>
      <c r="D760" t="s">
        <v>20</v>
      </c>
      <c r="E760" t="s">
        <v>22</v>
      </c>
      <c r="F760" t="s">
        <v>17</v>
      </c>
      <c r="G760">
        <v>8.4</v>
      </c>
      <c r="H760">
        <v>9.4</v>
      </c>
      <c r="I760">
        <v>297.5</v>
      </c>
      <c r="J760">
        <v>472.5</v>
      </c>
      <c r="K760" t="s">
        <v>17</v>
      </c>
      <c r="L760">
        <v>150</v>
      </c>
      <c r="M760">
        <v>35</v>
      </c>
      <c r="N760" t="s">
        <v>17</v>
      </c>
      <c r="O760" t="s">
        <v>17</v>
      </c>
      <c r="P760">
        <v>75</v>
      </c>
    </row>
    <row r="761" spans="1:16" hidden="1" x14ac:dyDescent="0.25">
      <c r="A761" t="s">
        <v>794</v>
      </c>
      <c r="B761" t="s">
        <v>17</v>
      </c>
      <c r="C761">
        <v>2010</v>
      </c>
      <c r="D761" t="s">
        <v>20</v>
      </c>
      <c r="E761" t="s">
        <v>22</v>
      </c>
      <c r="F761" t="s">
        <v>17</v>
      </c>
      <c r="G761">
        <v>9.8000000000000007</v>
      </c>
      <c r="H761">
        <v>12.32</v>
      </c>
      <c r="I761">
        <v>260</v>
      </c>
      <c r="J761">
        <v>590</v>
      </c>
      <c r="K761" t="s">
        <v>17</v>
      </c>
      <c r="L761" t="s">
        <v>17</v>
      </c>
      <c r="M761" t="s">
        <v>17</v>
      </c>
      <c r="N761" t="s">
        <v>17</v>
      </c>
      <c r="O761" t="s">
        <v>17</v>
      </c>
      <c r="P761">
        <v>60</v>
      </c>
    </row>
    <row r="762" spans="1:16" hidden="1" x14ac:dyDescent="0.25">
      <c r="A762" t="s">
        <v>795</v>
      </c>
      <c r="B762" t="s">
        <v>17</v>
      </c>
      <c r="C762" t="s">
        <v>17</v>
      </c>
      <c r="D762" t="s">
        <v>20</v>
      </c>
      <c r="E762" t="s">
        <v>22</v>
      </c>
      <c r="F762">
        <v>7.4530000000000003</v>
      </c>
      <c r="G762">
        <v>9.7149999999999999</v>
      </c>
      <c r="H762">
        <v>10.72</v>
      </c>
      <c r="I762">
        <v>498</v>
      </c>
      <c r="J762">
        <v>750</v>
      </c>
      <c r="K762">
        <v>120</v>
      </c>
      <c r="L762">
        <v>108</v>
      </c>
      <c r="M762">
        <v>36</v>
      </c>
      <c r="N762">
        <v>450</v>
      </c>
      <c r="O762" t="s">
        <v>17</v>
      </c>
      <c r="P762">
        <v>97</v>
      </c>
    </row>
    <row r="763" spans="1:16" hidden="1" x14ac:dyDescent="0.25">
      <c r="A763" t="s">
        <v>796</v>
      </c>
      <c r="B763">
        <v>2014</v>
      </c>
      <c r="C763">
        <v>2010</v>
      </c>
      <c r="D763" t="s">
        <v>20</v>
      </c>
      <c r="E763" t="s">
        <v>22</v>
      </c>
      <c r="F763" t="s">
        <v>17</v>
      </c>
      <c r="G763" t="s">
        <v>17</v>
      </c>
      <c r="H763">
        <v>10.6</v>
      </c>
      <c r="I763">
        <v>320</v>
      </c>
      <c r="J763" t="s">
        <v>17</v>
      </c>
      <c r="K763">
        <v>151</v>
      </c>
      <c r="L763">
        <v>135</v>
      </c>
      <c r="M763">
        <v>35</v>
      </c>
      <c r="N763" t="s">
        <v>17</v>
      </c>
      <c r="O763" t="s">
        <v>17</v>
      </c>
      <c r="P763">
        <v>75</v>
      </c>
    </row>
    <row r="764" spans="1:16" hidden="1" x14ac:dyDescent="0.25">
      <c r="A764" t="s">
        <v>797</v>
      </c>
      <c r="B764">
        <v>2013</v>
      </c>
      <c r="C764">
        <v>2010</v>
      </c>
      <c r="D764" t="s">
        <v>20</v>
      </c>
      <c r="E764" t="s">
        <v>22</v>
      </c>
      <c r="F764" t="s">
        <v>17</v>
      </c>
      <c r="G764">
        <v>8.33</v>
      </c>
      <c r="H764" t="s">
        <v>17</v>
      </c>
      <c r="I764">
        <v>295</v>
      </c>
      <c r="J764">
        <v>472.5</v>
      </c>
      <c r="K764" t="s">
        <v>17</v>
      </c>
      <c r="L764">
        <v>151</v>
      </c>
      <c r="M764" t="s">
        <v>17</v>
      </c>
      <c r="N764" t="s">
        <v>17</v>
      </c>
      <c r="O764" t="s">
        <v>17</v>
      </c>
      <c r="P764">
        <v>75</v>
      </c>
    </row>
    <row r="765" spans="1:16" hidden="1" x14ac:dyDescent="0.25">
      <c r="A765" t="s">
        <v>798</v>
      </c>
      <c r="B765">
        <v>2011</v>
      </c>
      <c r="C765">
        <v>2010</v>
      </c>
      <c r="D765" t="s">
        <v>20</v>
      </c>
      <c r="E765" t="s">
        <v>22</v>
      </c>
      <c r="F765" t="s">
        <v>17</v>
      </c>
      <c r="G765">
        <v>9</v>
      </c>
      <c r="H765">
        <v>9.9</v>
      </c>
      <c r="I765">
        <v>282</v>
      </c>
      <c r="J765">
        <v>472.5</v>
      </c>
      <c r="K765">
        <v>146</v>
      </c>
      <c r="L765">
        <v>108</v>
      </c>
      <c r="M765">
        <v>33</v>
      </c>
      <c r="N765" t="s">
        <v>17</v>
      </c>
      <c r="O765" t="s">
        <v>17</v>
      </c>
      <c r="P765">
        <v>75</v>
      </c>
    </row>
    <row r="766" spans="1:16" hidden="1" x14ac:dyDescent="0.25">
      <c r="A766" t="s">
        <v>799</v>
      </c>
      <c r="B766">
        <v>2012</v>
      </c>
      <c r="C766">
        <v>2010</v>
      </c>
      <c r="D766" t="s">
        <v>20</v>
      </c>
      <c r="E766" t="s">
        <v>17</v>
      </c>
      <c r="F766" t="s">
        <v>17</v>
      </c>
      <c r="G766" t="s">
        <v>17</v>
      </c>
      <c r="H766" t="s">
        <v>17</v>
      </c>
      <c r="I766">
        <v>111</v>
      </c>
      <c r="J766">
        <v>238</v>
      </c>
      <c r="K766" t="s">
        <v>17</v>
      </c>
      <c r="L766">
        <v>35</v>
      </c>
      <c r="M766" t="s">
        <v>17</v>
      </c>
      <c r="N766" t="s">
        <v>17</v>
      </c>
      <c r="O766" t="s">
        <v>17</v>
      </c>
      <c r="P766">
        <v>15</v>
      </c>
    </row>
    <row r="767" spans="1:16" hidden="1" x14ac:dyDescent="0.25">
      <c r="A767" t="s">
        <v>800</v>
      </c>
      <c r="B767">
        <v>2013</v>
      </c>
      <c r="C767">
        <v>2010</v>
      </c>
      <c r="D767" t="s">
        <v>20</v>
      </c>
      <c r="E767" t="s">
        <v>22</v>
      </c>
      <c r="F767">
        <v>5.98</v>
      </c>
      <c r="G767">
        <v>10.462</v>
      </c>
      <c r="H767" t="s">
        <v>17</v>
      </c>
      <c r="I767">
        <v>285</v>
      </c>
      <c r="J767">
        <v>600</v>
      </c>
      <c r="K767">
        <v>140</v>
      </c>
      <c r="L767">
        <v>92</v>
      </c>
      <c r="M767">
        <v>39</v>
      </c>
      <c r="N767" t="s">
        <v>17</v>
      </c>
      <c r="O767" t="s">
        <v>17</v>
      </c>
      <c r="P767">
        <v>75</v>
      </c>
    </row>
    <row r="768" spans="1:16" hidden="1" x14ac:dyDescent="0.25">
      <c r="A768" t="s">
        <v>801</v>
      </c>
      <c r="B768" t="s">
        <v>17</v>
      </c>
      <c r="C768" t="s">
        <v>17</v>
      </c>
      <c r="D768" t="s">
        <v>17</v>
      </c>
      <c r="E768" t="s">
        <v>17</v>
      </c>
      <c r="F768" t="s">
        <v>17</v>
      </c>
      <c r="G768" t="s">
        <v>17</v>
      </c>
      <c r="H768" t="s">
        <v>17</v>
      </c>
      <c r="I768" t="s">
        <v>17</v>
      </c>
      <c r="J768" t="s">
        <v>17</v>
      </c>
      <c r="K768" t="s">
        <v>17</v>
      </c>
      <c r="L768" t="s">
        <v>17</v>
      </c>
      <c r="M768" t="s">
        <v>17</v>
      </c>
      <c r="N768" t="s">
        <v>17</v>
      </c>
      <c r="O768" t="s">
        <v>17</v>
      </c>
      <c r="P768" t="s">
        <v>17</v>
      </c>
    </row>
    <row r="769" spans="1:16" hidden="1" x14ac:dyDescent="0.25">
      <c r="A769" t="s">
        <v>802</v>
      </c>
      <c r="B769" t="s">
        <v>17</v>
      </c>
      <c r="C769">
        <v>2010</v>
      </c>
      <c r="D769" t="s">
        <v>20</v>
      </c>
      <c r="E769" t="s">
        <v>22</v>
      </c>
      <c r="F769" t="s">
        <v>17</v>
      </c>
      <c r="G769">
        <v>9.4499999999999993</v>
      </c>
      <c r="H769">
        <v>11.06</v>
      </c>
      <c r="I769">
        <v>380</v>
      </c>
      <c r="J769">
        <v>600</v>
      </c>
      <c r="K769">
        <v>119</v>
      </c>
      <c r="L769" t="s">
        <v>17</v>
      </c>
      <c r="M769">
        <v>35</v>
      </c>
      <c r="N769" t="s">
        <v>17</v>
      </c>
      <c r="O769" t="s">
        <v>17</v>
      </c>
      <c r="P769">
        <v>75</v>
      </c>
    </row>
    <row r="770" spans="1:16" hidden="1" x14ac:dyDescent="0.25">
      <c r="A770" t="s">
        <v>803</v>
      </c>
      <c r="B770">
        <v>2008</v>
      </c>
      <c r="C770">
        <v>2000</v>
      </c>
      <c r="D770" t="s">
        <v>20</v>
      </c>
      <c r="E770" t="s">
        <v>17</v>
      </c>
      <c r="F770" t="s">
        <v>17</v>
      </c>
      <c r="G770">
        <v>7.5</v>
      </c>
      <c r="H770">
        <v>9.1</v>
      </c>
      <c r="I770">
        <v>77</v>
      </c>
      <c r="J770">
        <v>198</v>
      </c>
      <c r="K770">
        <v>70</v>
      </c>
      <c r="L770">
        <v>59</v>
      </c>
      <c r="M770">
        <v>24</v>
      </c>
      <c r="N770" t="s">
        <v>17</v>
      </c>
      <c r="O770" t="s">
        <v>17</v>
      </c>
      <c r="P770">
        <v>19</v>
      </c>
    </row>
    <row r="771" spans="1:16" hidden="1" x14ac:dyDescent="0.25">
      <c r="A771" t="s">
        <v>804</v>
      </c>
      <c r="B771">
        <v>2003</v>
      </c>
      <c r="C771">
        <v>2000</v>
      </c>
      <c r="D771" t="s">
        <v>20</v>
      </c>
      <c r="E771" t="s">
        <v>805</v>
      </c>
      <c r="F771" t="s">
        <v>17</v>
      </c>
      <c r="G771">
        <v>11.28</v>
      </c>
      <c r="H771">
        <v>19.28</v>
      </c>
      <c r="I771">
        <v>316</v>
      </c>
      <c r="J771">
        <v>520</v>
      </c>
      <c r="K771">
        <v>65</v>
      </c>
      <c r="L771">
        <v>43</v>
      </c>
      <c r="M771">
        <v>33</v>
      </c>
      <c r="N771" t="s">
        <v>17</v>
      </c>
      <c r="O771" t="s">
        <v>17</v>
      </c>
      <c r="P771">
        <v>60</v>
      </c>
    </row>
    <row r="772" spans="1:16" hidden="1" x14ac:dyDescent="0.25">
      <c r="A772" t="s">
        <v>806</v>
      </c>
      <c r="B772" t="s">
        <v>17</v>
      </c>
      <c r="C772">
        <v>2010</v>
      </c>
      <c r="D772" t="s">
        <v>20</v>
      </c>
      <c r="E772" t="s">
        <v>447</v>
      </c>
      <c r="F772" t="s">
        <v>17</v>
      </c>
      <c r="G772">
        <v>9.67</v>
      </c>
      <c r="H772" t="s">
        <v>17</v>
      </c>
      <c r="I772">
        <v>330</v>
      </c>
      <c r="J772">
        <v>750</v>
      </c>
      <c r="K772" t="s">
        <v>17</v>
      </c>
      <c r="L772">
        <v>143</v>
      </c>
      <c r="M772">
        <v>35</v>
      </c>
      <c r="N772" t="s">
        <v>17</v>
      </c>
      <c r="O772" t="s">
        <v>17</v>
      </c>
      <c r="P772">
        <v>75</v>
      </c>
    </row>
    <row r="773" spans="1:16" hidden="1" x14ac:dyDescent="0.25">
      <c r="A773" t="s">
        <v>807</v>
      </c>
      <c r="B773">
        <v>2014</v>
      </c>
      <c r="C773">
        <v>2010</v>
      </c>
      <c r="D773" t="s">
        <v>20</v>
      </c>
      <c r="E773" t="s">
        <v>22</v>
      </c>
      <c r="F773">
        <v>6.05</v>
      </c>
      <c r="G773">
        <v>9</v>
      </c>
      <c r="H773">
        <v>9.6</v>
      </c>
      <c r="I773">
        <v>290</v>
      </c>
      <c r="J773">
        <v>472.5</v>
      </c>
      <c r="K773">
        <v>159</v>
      </c>
      <c r="L773">
        <v>146</v>
      </c>
      <c r="M773">
        <v>35</v>
      </c>
      <c r="N773">
        <v>680</v>
      </c>
      <c r="O773" t="s">
        <v>17</v>
      </c>
      <c r="P773">
        <v>75</v>
      </c>
    </row>
    <row r="774" spans="1:16" hidden="1" x14ac:dyDescent="0.25">
      <c r="A774" t="s">
        <v>808</v>
      </c>
      <c r="B774" t="s">
        <v>17</v>
      </c>
      <c r="C774">
        <v>2010</v>
      </c>
      <c r="D774" t="s">
        <v>20</v>
      </c>
      <c r="E774" t="s">
        <v>22</v>
      </c>
      <c r="F774">
        <v>7.53</v>
      </c>
      <c r="G774">
        <v>7.94</v>
      </c>
      <c r="H774" t="s">
        <v>17</v>
      </c>
      <c r="I774">
        <v>338</v>
      </c>
      <c r="J774" t="s">
        <v>17</v>
      </c>
      <c r="K774">
        <v>167</v>
      </c>
      <c r="L774">
        <v>146</v>
      </c>
      <c r="M774">
        <v>35</v>
      </c>
      <c r="N774" t="s">
        <v>17</v>
      </c>
      <c r="O774" t="s">
        <v>17</v>
      </c>
      <c r="P774">
        <v>75</v>
      </c>
    </row>
    <row r="775" spans="1:16" hidden="1" x14ac:dyDescent="0.25">
      <c r="A775" t="s">
        <v>809</v>
      </c>
      <c r="B775">
        <v>2008</v>
      </c>
      <c r="C775">
        <v>2000</v>
      </c>
      <c r="D775" t="s">
        <v>20</v>
      </c>
      <c r="E775" t="s">
        <v>22</v>
      </c>
      <c r="F775">
        <v>6.45</v>
      </c>
      <c r="G775">
        <v>8.1300000000000008</v>
      </c>
      <c r="H775">
        <v>10.5</v>
      </c>
      <c r="I775">
        <v>285</v>
      </c>
      <c r="J775">
        <v>472.5</v>
      </c>
      <c r="K775">
        <v>130</v>
      </c>
      <c r="L775" t="s">
        <v>17</v>
      </c>
      <c r="M775">
        <v>29</v>
      </c>
      <c r="N775" t="s">
        <v>17</v>
      </c>
      <c r="O775" t="s">
        <v>17</v>
      </c>
      <c r="P775">
        <v>75</v>
      </c>
    </row>
    <row r="776" spans="1:16" hidden="1" x14ac:dyDescent="0.25">
      <c r="A776" t="s">
        <v>810</v>
      </c>
      <c r="B776" t="s">
        <v>17</v>
      </c>
      <c r="C776">
        <v>2010</v>
      </c>
      <c r="D776" t="s">
        <v>20</v>
      </c>
      <c r="E776" t="s">
        <v>17</v>
      </c>
      <c r="F776" t="s">
        <v>17</v>
      </c>
      <c r="G776">
        <v>7.45</v>
      </c>
      <c r="H776">
        <v>9.6</v>
      </c>
      <c r="I776">
        <v>120</v>
      </c>
      <c r="J776">
        <v>245</v>
      </c>
      <c r="K776">
        <v>86</v>
      </c>
      <c r="L776">
        <v>76</v>
      </c>
      <c r="M776">
        <v>29</v>
      </c>
      <c r="N776" t="s">
        <v>17</v>
      </c>
      <c r="O776" t="s">
        <v>17</v>
      </c>
      <c r="P776">
        <v>26</v>
      </c>
    </row>
    <row r="777" spans="1:16" hidden="1" x14ac:dyDescent="0.25">
      <c r="A777" t="s">
        <v>811</v>
      </c>
      <c r="B777">
        <v>2013</v>
      </c>
      <c r="C777">
        <v>2010</v>
      </c>
      <c r="D777" t="s">
        <v>20</v>
      </c>
      <c r="E777" t="s">
        <v>17</v>
      </c>
      <c r="F777" t="s">
        <v>17</v>
      </c>
      <c r="G777">
        <v>2.19</v>
      </c>
      <c r="H777">
        <v>8.3000000000000007</v>
      </c>
      <c r="I777">
        <v>280</v>
      </c>
      <c r="J777">
        <v>420</v>
      </c>
      <c r="K777">
        <v>157</v>
      </c>
      <c r="L777">
        <v>140</v>
      </c>
      <c r="M777">
        <v>45</v>
      </c>
      <c r="N777" t="s">
        <v>17</v>
      </c>
      <c r="O777" t="s">
        <v>17</v>
      </c>
      <c r="P777">
        <v>75</v>
      </c>
    </row>
    <row r="778" spans="1:16" hidden="1" x14ac:dyDescent="0.25">
      <c r="A778" t="s">
        <v>812</v>
      </c>
      <c r="B778">
        <v>2013</v>
      </c>
      <c r="C778">
        <v>2010</v>
      </c>
      <c r="D778" t="s">
        <v>20</v>
      </c>
      <c r="E778" t="s">
        <v>22</v>
      </c>
      <c r="F778">
        <v>6.7850000000000001</v>
      </c>
      <c r="G778">
        <v>9</v>
      </c>
      <c r="H778" t="s">
        <v>17</v>
      </c>
      <c r="I778">
        <v>300</v>
      </c>
      <c r="J778" t="s">
        <v>17</v>
      </c>
      <c r="K778">
        <v>175</v>
      </c>
      <c r="L778" t="s">
        <v>17</v>
      </c>
      <c r="M778" t="s">
        <v>17</v>
      </c>
      <c r="N778" t="s">
        <v>17</v>
      </c>
      <c r="O778" t="s">
        <v>17</v>
      </c>
      <c r="P778">
        <v>75</v>
      </c>
    </row>
    <row r="779" spans="1:16" hidden="1" x14ac:dyDescent="0.25">
      <c r="A779" t="s">
        <v>813</v>
      </c>
      <c r="B779">
        <v>2014</v>
      </c>
      <c r="C779">
        <v>2010</v>
      </c>
      <c r="D779" t="s">
        <v>20</v>
      </c>
      <c r="E779" t="s">
        <v>22</v>
      </c>
      <c r="F779">
        <v>6.3</v>
      </c>
      <c r="G779">
        <v>9</v>
      </c>
      <c r="H779">
        <v>10</v>
      </c>
      <c r="I779">
        <v>315</v>
      </c>
      <c r="J779">
        <v>472.5</v>
      </c>
      <c r="K779">
        <v>124</v>
      </c>
      <c r="L779">
        <v>108</v>
      </c>
      <c r="M779">
        <v>33</v>
      </c>
      <c r="N779" t="s">
        <v>17</v>
      </c>
      <c r="O779" t="s">
        <v>17</v>
      </c>
      <c r="P779">
        <v>75</v>
      </c>
    </row>
    <row r="780" spans="1:16" hidden="1" x14ac:dyDescent="0.25">
      <c r="A780" t="s">
        <v>814</v>
      </c>
      <c r="B780">
        <v>2013</v>
      </c>
      <c r="C780">
        <v>2010</v>
      </c>
      <c r="D780" t="s">
        <v>20</v>
      </c>
      <c r="E780" t="s">
        <v>22</v>
      </c>
      <c r="F780" t="s">
        <v>17</v>
      </c>
      <c r="G780">
        <v>7.77</v>
      </c>
      <c r="H780" t="s">
        <v>17</v>
      </c>
      <c r="I780">
        <v>320</v>
      </c>
      <c r="J780">
        <v>472.5</v>
      </c>
      <c r="K780">
        <v>140</v>
      </c>
      <c r="L780">
        <v>130</v>
      </c>
      <c r="M780">
        <v>35</v>
      </c>
      <c r="N780" t="s">
        <v>17</v>
      </c>
      <c r="O780" t="s">
        <v>17</v>
      </c>
      <c r="P780">
        <v>75</v>
      </c>
    </row>
    <row r="781" spans="1:16" hidden="1" x14ac:dyDescent="0.25">
      <c r="A781" t="s">
        <v>815</v>
      </c>
      <c r="B781">
        <v>2007</v>
      </c>
      <c r="C781">
        <v>2000</v>
      </c>
      <c r="D781" t="s">
        <v>20</v>
      </c>
      <c r="E781" t="s">
        <v>22</v>
      </c>
      <c r="F781" t="s">
        <v>17</v>
      </c>
      <c r="G781" t="s">
        <v>17</v>
      </c>
      <c r="H781" t="s">
        <v>17</v>
      </c>
      <c r="I781">
        <v>240</v>
      </c>
      <c r="J781">
        <v>560</v>
      </c>
      <c r="K781">
        <v>97</v>
      </c>
      <c r="L781">
        <v>81</v>
      </c>
      <c r="M781" t="s">
        <v>17</v>
      </c>
      <c r="N781" t="s">
        <v>17</v>
      </c>
      <c r="O781" t="s">
        <v>17</v>
      </c>
      <c r="P781">
        <v>86</v>
      </c>
    </row>
    <row r="782" spans="1:16" hidden="1" x14ac:dyDescent="0.25">
      <c r="A782" t="s">
        <v>816</v>
      </c>
      <c r="B782" t="s">
        <v>17</v>
      </c>
      <c r="C782">
        <v>2000</v>
      </c>
      <c r="D782" t="s">
        <v>20</v>
      </c>
      <c r="E782" t="s">
        <v>17</v>
      </c>
      <c r="F782" t="s">
        <v>17</v>
      </c>
      <c r="G782" t="s">
        <v>17</v>
      </c>
      <c r="H782" t="s">
        <v>17</v>
      </c>
      <c r="I782">
        <v>140</v>
      </c>
      <c r="J782">
        <v>300</v>
      </c>
      <c r="K782">
        <v>70</v>
      </c>
      <c r="L782">
        <v>65</v>
      </c>
      <c r="M782" t="s">
        <v>17</v>
      </c>
      <c r="N782" t="s">
        <v>17</v>
      </c>
      <c r="O782" t="s">
        <v>17</v>
      </c>
      <c r="P782">
        <v>122</v>
      </c>
    </row>
    <row r="783" spans="1:16" hidden="1" x14ac:dyDescent="0.25">
      <c r="A783" t="s">
        <v>817</v>
      </c>
      <c r="B783">
        <v>2015</v>
      </c>
      <c r="C783">
        <v>2010</v>
      </c>
      <c r="D783" t="s">
        <v>20</v>
      </c>
      <c r="E783" t="s">
        <v>22</v>
      </c>
      <c r="F783" t="s">
        <v>17</v>
      </c>
      <c r="G783" t="s">
        <v>17</v>
      </c>
      <c r="H783" t="s">
        <v>17</v>
      </c>
      <c r="I783">
        <v>245</v>
      </c>
      <c r="J783">
        <v>450</v>
      </c>
      <c r="K783" t="s">
        <v>17</v>
      </c>
      <c r="L783" t="s">
        <v>17</v>
      </c>
      <c r="M783" t="s">
        <v>17</v>
      </c>
      <c r="N783" t="s">
        <v>17</v>
      </c>
      <c r="O783" t="s">
        <v>17</v>
      </c>
      <c r="P783">
        <v>75</v>
      </c>
    </row>
  </sheetData>
  <autoFilter ref="A1:R783" xr:uid="{B1907340-4829-4E1F-BE14-6650AA62E1F8}">
    <filterColumn colId="2">
      <filters>
        <filter val="1930"/>
        <filter val="1960"/>
        <filter val="1970"/>
        <filter val="1980"/>
        <filter val="1990"/>
        <filter val="2000"/>
        <filter val="2010"/>
      </filters>
    </filterColumn>
    <filterColumn colId="4">
      <filters>
        <filter val="2"/>
        <filter val="one or two passengers"/>
        <filter val="one passenger"/>
        <filter val="one passenger in tandem seating"/>
        <filter val="one passenger, maximum of 150&amp;#160"/>
        <filter val="optionally one passenger, if second seat fitted"/>
        <filter val="two"/>
      </filters>
    </filterColumn>
    <filterColumn colId="14">
      <filters>
        <filter val="11"/>
        <filter val="17"/>
        <filter val="19"/>
        <filter val="23"/>
        <filter val="30"/>
        <filter val="34"/>
        <filter val="38"/>
        <filter val="45"/>
        <filter val="48"/>
        <filter val="49"/>
        <filter val="51"/>
        <filter val="53"/>
        <filter val="57"/>
        <filter val="64"/>
        <filter val="9,8"/>
        <filter val="90"/>
        <filter val="95"/>
      </filters>
    </filterColumn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DB50-B856-432B-8A81-BE21A11382AD}">
  <dimension ref="A1:B368"/>
  <sheetViews>
    <sheetView zoomScaleNormal="100" workbookViewId="0">
      <selection activeCell="L14" sqref="L14"/>
    </sheetView>
  </sheetViews>
  <sheetFormatPr defaultRowHeight="13.2" x14ac:dyDescent="0.25"/>
  <sheetData>
    <row r="1" spans="1:2" x14ac:dyDescent="0.25">
      <c r="A1" s="1" t="s">
        <v>827</v>
      </c>
      <c r="B1" s="1" t="s">
        <v>15</v>
      </c>
    </row>
    <row r="2" spans="1:2" x14ac:dyDescent="0.25">
      <c r="A2">
        <v>1995</v>
      </c>
      <c r="B2">
        <v>48</v>
      </c>
    </row>
    <row r="3" spans="1:2" x14ac:dyDescent="0.25">
      <c r="A3">
        <v>2006</v>
      </c>
      <c r="B3">
        <v>73.5</v>
      </c>
    </row>
    <row r="4" spans="1:2" x14ac:dyDescent="0.25">
      <c r="A4">
        <v>1983</v>
      </c>
      <c r="B4">
        <v>21</v>
      </c>
    </row>
    <row r="5" spans="1:2" x14ac:dyDescent="0.25">
      <c r="A5">
        <v>1993</v>
      </c>
      <c r="B5">
        <v>60</v>
      </c>
    </row>
    <row r="6" spans="1:2" x14ac:dyDescent="0.25">
      <c r="A6">
        <v>1993</v>
      </c>
      <c r="B6">
        <v>60</v>
      </c>
    </row>
    <row r="7" spans="1:2" x14ac:dyDescent="0.25">
      <c r="A7">
        <v>1996</v>
      </c>
      <c r="B7">
        <v>37</v>
      </c>
    </row>
    <row r="8" spans="1:2" x14ac:dyDescent="0.25">
      <c r="A8">
        <v>1992</v>
      </c>
      <c r="B8">
        <v>48</v>
      </c>
    </row>
    <row r="9" spans="1:2" x14ac:dyDescent="0.25">
      <c r="A9">
        <v>1984</v>
      </c>
      <c r="B9">
        <v>37</v>
      </c>
    </row>
    <row r="10" spans="1:2" x14ac:dyDescent="0.25">
      <c r="A10">
        <v>1985</v>
      </c>
      <c r="B10">
        <v>75</v>
      </c>
    </row>
    <row r="11" spans="1:2" x14ac:dyDescent="0.25">
      <c r="A11">
        <v>1993</v>
      </c>
      <c r="B11">
        <v>37</v>
      </c>
    </row>
    <row r="12" spans="1:2" x14ac:dyDescent="0.25">
      <c r="A12">
        <v>1988</v>
      </c>
      <c r="B12">
        <v>48</v>
      </c>
    </row>
    <row r="13" spans="1:2" x14ac:dyDescent="0.25">
      <c r="A13">
        <v>1997</v>
      </c>
      <c r="B13">
        <v>48</v>
      </c>
    </row>
    <row r="14" spans="1:2" x14ac:dyDescent="0.25">
      <c r="A14">
        <v>1999</v>
      </c>
      <c r="B14">
        <v>48</v>
      </c>
    </row>
    <row r="15" spans="1:2" x14ac:dyDescent="0.25">
      <c r="A15">
        <v>2000</v>
      </c>
      <c r="B15">
        <v>48</v>
      </c>
    </row>
    <row r="16" spans="1:2" x14ac:dyDescent="0.25">
      <c r="A16">
        <v>1991</v>
      </c>
      <c r="B16">
        <v>48</v>
      </c>
    </row>
    <row r="17" spans="1:2" x14ac:dyDescent="0.25">
      <c r="A17">
        <v>1982</v>
      </c>
      <c r="B17">
        <v>26</v>
      </c>
    </row>
    <row r="18" spans="1:2" x14ac:dyDescent="0.25">
      <c r="A18">
        <v>1993</v>
      </c>
      <c r="B18">
        <v>60</v>
      </c>
    </row>
    <row r="19" spans="1:2" x14ac:dyDescent="0.25">
      <c r="A19">
        <v>2006</v>
      </c>
      <c r="B19">
        <v>73.5</v>
      </c>
    </row>
    <row r="20" spans="1:2" x14ac:dyDescent="0.25">
      <c r="A20">
        <v>1983</v>
      </c>
      <c r="B20">
        <v>48</v>
      </c>
    </row>
    <row r="21" spans="1:2" x14ac:dyDescent="0.25">
      <c r="A21">
        <v>1991</v>
      </c>
      <c r="B21">
        <v>37</v>
      </c>
    </row>
    <row r="22" spans="1:2" x14ac:dyDescent="0.25">
      <c r="A22">
        <v>1993</v>
      </c>
      <c r="B22">
        <v>48.5</v>
      </c>
    </row>
    <row r="23" spans="1:2" x14ac:dyDescent="0.25">
      <c r="A23">
        <v>1990</v>
      </c>
      <c r="B23">
        <v>48</v>
      </c>
    </row>
    <row r="24" spans="1:2" x14ac:dyDescent="0.25">
      <c r="A24">
        <v>1983</v>
      </c>
      <c r="B24">
        <v>41</v>
      </c>
    </row>
    <row r="25" spans="1:2" x14ac:dyDescent="0.25">
      <c r="A25">
        <v>1991</v>
      </c>
      <c r="B25">
        <v>37</v>
      </c>
    </row>
    <row r="26" spans="1:2" x14ac:dyDescent="0.25">
      <c r="A26">
        <v>1990</v>
      </c>
      <c r="B26">
        <v>48</v>
      </c>
    </row>
    <row r="27" spans="1:2" x14ac:dyDescent="0.25">
      <c r="A27">
        <v>1992</v>
      </c>
      <c r="B27">
        <v>48</v>
      </c>
    </row>
    <row r="28" spans="1:2" x14ac:dyDescent="0.25">
      <c r="A28">
        <v>2007</v>
      </c>
      <c r="B28">
        <v>48</v>
      </c>
    </row>
    <row r="29" spans="1:2" x14ac:dyDescent="0.25">
      <c r="A29">
        <v>1996</v>
      </c>
      <c r="B29">
        <v>48</v>
      </c>
    </row>
    <row r="30" spans="1:2" x14ac:dyDescent="0.25">
      <c r="A30">
        <v>1993</v>
      </c>
      <c r="B30">
        <v>48</v>
      </c>
    </row>
    <row r="31" spans="1:2" x14ac:dyDescent="0.25">
      <c r="A31">
        <v>1997</v>
      </c>
      <c r="B31">
        <v>37</v>
      </c>
    </row>
    <row r="32" spans="1:2" x14ac:dyDescent="0.25">
      <c r="A32">
        <v>2008</v>
      </c>
      <c r="B32">
        <v>75</v>
      </c>
    </row>
    <row r="33" spans="1:2" x14ac:dyDescent="0.25">
      <c r="A33">
        <v>1999</v>
      </c>
      <c r="B33">
        <v>73.5</v>
      </c>
    </row>
    <row r="34" spans="1:2" x14ac:dyDescent="0.25">
      <c r="A34">
        <v>1991</v>
      </c>
      <c r="B34">
        <v>60</v>
      </c>
    </row>
    <row r="35" spans="1:2" x14ac:dyDescent="0.25">
      <c r="A35">
        <v>2010</v>
      </c>
      <c r="B35">
        <v>75</v>
      </c>
    </row>
    <row r="36" spans="1:2" x14ac:dyDescent="0.25">
      <c r="A36">
        <v>1988</v>
      </c>
      <c r="B36">
        <v>30</v>
      </c>
    </row>
    <row r="37" spans="1:2" x14ac:dyDescent="0.25">
      <c r="A37">
        <v>2006</v>
      </c>
      <c r="B37">
        <v>59.6</v>
      </c>
    </row>
    <row r="38" spans="1:2" x14ac:dyDescent="0.25">
      <c r="A38">
        <v>2009</v>
      </c>
      <c r="B38">
        <v>73.5</v>
      </c>
    </row>
    <row r="39" spans="1:2" x14ac:dyDescent="0.25">
      <c r="A39">
        <v>2008</v>
      </c>
      <c r="B39">
        <v>59.6</v>
      </c>
    </row>
    <row r="40" spans="1:2" x14ac:dyDescent="0.25">
      <c r="A40">
        <v>1980</v>
      </c>
      <c r="B40">
        <v>30</v>
      </c>
    </row>
    <row r="41" spans="1:2" x14ac:dyDescent="0.25">
      <c r="A41">
        <v>1997</v>
      </c>
      <c r="B41">
        <v>38.799999999999997</v>
      </c>
    </row>
    <row r="42" spans="1:2" x14ac:dyDescent="0.25">
      <c r="A42">
        <v>1996</v>
      </c>
      <c r="B42">
        <v>59.6</v>
      </c>
    </row>
    <row r="43" spans="1:2" x14ac:dyDescent="0.25">
      <c r="A43">
        <v>2002</v>
      </c>
      <c r="B43">
        <v>73.5</v>
      </c>
    </row>
    <row r="44" spans="1:2" x14ac:dyDescent="0.25">
      <c r="A44">
        <v>1993</v>
      </c>
      <c r="B44">
        <v>30</v>
      </c>
    </row>
    <row r="45" spans="1:2" x14ac:dyDescent="0.25">
      <c r="A45">
        <v>1992</v>
      </c>
      <c r="B45">
        <v>37</v>
      </c>
    </row>
    <row r="46" spans="1:2" x14ac:dyDescent="0.25">
      <c r="A46">
        <v>1998</v>
      </c>
      <c r="B46">
        <v>30</v>
      </c>
    </row>
    <row r="47" spans="1:2" x14ac:dyDescent="0.25">
      <c r="A47">
        <v>1999</v>
      </c>
      <c r="B47">
        <v>48</v>
      </c>
    </row>
    <row r="48" spans="1:2" x14ac:dyDescent="0.25">
      <c r="A48">
        <v>1998</v>
      </c>
      <c r="B48">
        <v>30</v>
      </c>
    </row>
    <row r="49" spans="1:2" x14ac:dyDescent="0.25">
      <c r="A49">
        <v>1993</v>
      </c>
      <c r="B49">
        <v>26</v>
      </c>
    </row>
    <row r="50" spans="1:2" x14ac:dyDescent="0.25">
      <c r="A50">
        <v>1997</v>
      </c>
      <c r="B50">
        <v>48</v>
      </c>
    </row>
    <row r="51" spans="1:2" x14ac:dyDescent="0.25">
      <c r="A51">
        <v>2001</v>
      </c>
      <c r="B51">
        <v>48</v>
      </c>
    </row>
    <row r="52" spans="1:2" x14ac:dyDescent="0.25">
      <c r="A52">
        <v>2004</v>
      </c>
      <c r="B52">
        <v>37</v>
      </c>
    </row>
    <row r="53" spans="1:2" x14ac:dyDescent="0.25">
      <c r="A53">
        <v>1992</v>
      </c>
      <c r="B53">
        <v>60</v>
      </c>
    </row>
    <row r="54" spans="1:2" x14ac:dyDescent="0.25">
      <c r="A54">
        <v>1992</v>
      </c>
      <c r="B54">
        <v>37</v>
      </c>
    </row>
    <row r="55" spans="1:2" x14ac:dyDescent="0.25">
      <c r="A55">
        <v>1996</v>
      </c>
      <c r="B55">
        <v>60</v>
      </c>
    </row>
    <row r="56" spans="1:2" x14ac:dyDescent="0.25">
      <c r="A56">
        <v>1995</v>
      </c>
      <c r="B56">
        <v>48</v>
      </c>
    </row>
    <row r="57" spans="1:2" x14ac:dyDescent="0.25">
      <c r="A57">
        <v>2003</v>
      </c>
      <c r="B57">
        <v>75</v>
      </c>
    </row>
    <row r="58" spans="1:2" x14ac:dyDescent="0.25">
      <c r="A58">
        <v>1992</v>
      </c>
      <c r="B58">
        <v>48</v>
      </c>
    </row>
    <row r="59" spans="1:2" x14ac:dyDescent="0.25">
      <c r="A59">
        <v>2003</v>
      </c>
      <c r="B59">
        <v>60</v>
      </c>
    </row>
    <row r="60" spans="1:2" x14ac:dyDescent="0.25">
      <c r="A60">
        <v>1992</v>
      </c>
      <c r="B60">
        <v>60</v>
      </c>
    </row>
    <row r="61" spans="1:2" x14ac:dyDescent="0.25">
      <c r="A61">
        <v>1997</v>
      </c>
      <c r="B61">
        <v>48</v>
      </c>
    </row>
    <row r="62" spans="1:2" x14ac:dyDescent="0.25">
      <c r="A62">
        <v>1998</v>
      </c>
      <c r="B62">
        <v>37</v>
      </c>
    </row>
    <row r="63" spans="1:2" x14ac:dyDescent="0.25">
      <c r="A63">
        <v>1992</v>
      </c>
      <c r="B63">
        <v>37</v>
      </c>
    </row>
    <row r="64" spans="1:2" x14ac:dyDescent="0.25">
      <c r="A64">
        <v>1991</v>
      </c>
      <c r="B64">
        <v>48</v>
      </c>
    </row>
    <row r="65" spans="1:2" x14ac:dyDescent="0.25">
      <c r="A65">
        <v>1995</v>
      </c>
      <c r="B65">
        <v>37</v>
      </c>
    </row>
    <row r="66" spans="1:2" x14ac:dyDescent="0.25">
      <c r="A66">
        <v>1987</v>
      </c>
      <c r="B66">
        <v>37</v>
      </c>
    </row>
    <row r="67" spans="1:2" x14ac:dyDescent="0.25">
      <c r="A67">
        <v>1999</v>
      </c>
      <c r="B67">
        <v>37</v>
      </c>
    </row>
    <row r="68" spans="1:2" x14ac:dyDescent="0.25">
      <c r="A68">
        <v>1995</v>
      </c>
      <c r="B68">
        <v>48</v>
      </c>
    </row>
    <row r="69" spans="1:2" x14ac:dyDescent="0.25">
      <c r="A69">
        <v>1991</v>
      </c>
      <c r="B69">
        <v>60</v>
      </c>
    </row>
    <row r="70" spans="1:2" x14ac:dyDescent="0.25">
      <c r="A70">
        <v>1994</v>
      </c>
      <c r="B70">
        <v>60</v>
      </c>
    </row>
    <row r="71" spans="1:2" x14ac:dyDescent="0.25">
      <c r="A71">
        <v>1985</v>
      </c>
      <c r="B71">
        <v>37</v>
      </c>
    </row>
    <row r="72" spans="1:2" x14ac:dyDescent="0.25">
      <c r="A72">
        <v>1999</v>
      </c>
      <c r="B72">
        <v>48</v>
      </c>
    </row>
    <row r="73" spans="1:2" x14ac:dyDescent="0.25">
      <c r="A73">
        <v>1998</v>
      </c>
      <c r="B73">
        <v>34</v>
      </c>
    </row>
    <row r="74" spans="1:2" x14ac:dyDescent="0.25">
      <c r="A74">
        <v>2005</v>
      </c>
      <c r="B74">
        <v>48</v>
      </c>
    </row>
    <row r="75" spans="1:2" x14ac:dyDescent="0.25">
      <c r="A75">
        <v>2000</v>
      </c>
      <c r="B75">
        <v>37</v>
      </c>
    </row>
    <row r="76" spans="1:2" x14ac:dyDescent="0.25">
      <c r="A76">
        <v>1980</v>
      </c>
      <c r="B76">
        <v>48</v>
      </c>
    </row>
    <row r="77" spans="1:2" x14ac:dyDescent="0.25">
      <c r="A77">
        <v>1991</v>
      </c>
      <c r="B77">
        <v>48</v>
      </c>
    </row>
    <row r="78" spans="1:2" x14ac:dyDescent="0.25">
      <c r="A78">
        <v>1992</v>
      </c>
      <c r="B78">
        <v>37</v>
      </c>
    </row>
    <row r="79" spans="1:2" x14ac:dyDescent="0.25">
      <c r="A79">
        <v>1997</v>
      </c>
      <c r="B79">
        <v>48</v>
      </c>
    </row>
    <row r="80" spans="1:2" x14ac:dyDescent="0.25">
      <c r="A80">
        <v>1991</v>
      </c>
      <c r="B80">
        <v>82</v>
      </c>
    </row>
    <row r="81" spans="1:2" x14ac:dyDescent="0.25">
      <c r="A81">
        <v>1995</v>
      </c>
      <c r="B81">
        <v>48</v>
      </c>
    </row>
    <row r="82" spans="1:2" x14ac:dyDescent="0.25">
      <c r="A82">
        <v>2000</v>
      </c>
      <c r="B82">
        <v>48</v>
      </c>
    </row>
    <row r="83" spans="1:2" x14ac:dyDescent="0.25">
      <c r="A83">
        <v>1997</v>
      </c>
      <c r="B83">
        <v>48</v>
      </c>
    </row>
    <row r="84" spans="1:2" x14ac:dyDescent="0.25">
      <c r="A84">
        <v>2000</v>
      </c>
      <c r="B84">
        <v>37</v>
      </c>
    </row>
    <row r="85" spans="1:2" x14ac:dyDescent="0.25">
      <c r="A85">
        <v>1999</v>
      </c>
      <c r="B85">
        <v>48</v>
      </c>
    </row>
    <row r="86" spans="1:2" x14ac:dyDescent="0.25">
      <c r="A86">
        <v>1998</v>
      </c>
      <c r="B86">
        <v>37</v>
      </c>
    </row>
    <row r="87" spans="1:2" x14ac:dyDescent="0.25">
      <c r="A87">
        <v>2011</v>
      </c>
      <c r="B87">
        <v>80</v>
      </c>
    </row>
    <row r="88" spans="1:2" x14ac:dyDescent="0.25">
      <c r="A88">
        <v>2012</v>
      </c>
      <c r="B88">
        <v>75</v>
      </c>
    </row>
    <row r="89" spans="1:2" x14ac:dyDescent="0.25">
      <c r="A89">
        <v>1977</v>
      </c>
      <c r="B89">
        <v>75</v>
      </c>
    </row>
    <row r="90" spans="1:2" x14ac:dyDescent="0.25">
      <c r="A90">
        <v>1998</v>
      </c>
      <c r="B90">
        <v>75</v>
      </c>
    </row>
    <row r="91" spans="1:2" x14ac:dyDescent="0.25">
      <c r="A91">
        <v>1991</v>
      </c>
      <c r="B91">
        <v>75</v>
      </c>
    </row>
    <row r="92" spans="1:2" x14ac:dyDescent="0.25">
      <c r="A92">
        <v>2009</v>
      </c>
      <c r="B92">
        <v>75</v>
      </c>
    </row>
    <row r="93" spans="1:2" x14ac:dyDescent="0.25">
      <c r="A93">
        <v>2007</v>
      </c>
      <c r="B93">
        <v>45</v>
      </c>
    </row>
    <row r="94" spans="1:2" x14ac:dyDescent="0.25">
      <c r="A94">
        <v>2000</v>
      </c>
      <c r="B94">
        <v>75</v>
      </c>
    </row>
    <row r="95" spans="1:2" x14ac:dyDescent="0.25">
      <c r="A95">
        <v>2007</v>
      </c>
      <c r="B95">
        <v>60</v>
      </c>
    </row>
    <row r="96" spans="1:2" x14ac:dyDescent="0.25">
      <c r="A96">
        <v>2009</v>
      </c>
      <c r="B96">
        <v>75</v>
      </c>
    </row>
    <row r="97" spans="1:2" x14ac:dyDescent="0.25">
      <c r="A97">
        <v>2011</v>
      </c>
      <c r="B97">
        <v>75</v>
      </c>
    </row>
    <row r="98" spans="1:2" x14ac:dyDescent="0.25">
      <c r="A98">
        <v>2000</v>
      </c>
      <c r="B98">
        <v>48</v>
      </c>
    </row>
    <row r="99" spans="1:2" x14ac:dyDescent="0.25">
      <c r="A99">
        <v>2001</v>
      </c>
      <c r="B99">
        <v>75</v>
      </c>
    </row>
    <row r="100" spans="1:2" x14ac:dyDescent="0.25">
      <c r="A100">
        <v>2002</v>
      </c>
      <c r="B100">
        <v>75</v>
      </c>
    </row>
    <row r="101" spans="1:2" x14ac:dyDescent="0.25">
      <c r="A101">
        <v>2006</v>
      </c>
      <c r="B101">
        <v>75</v>
      </c>
    </row>
    <row r="102" spans="1:2" x14ac:dyDescent="0.25">
      <c r="A102">
        <v>1992</v>
      </c>
      <c r="B102">
        <v>75</v>
      </c>
    </row>
    <row r="103" spans="1:2" x14ac:dyDescent="0.25">
      <c r="A103">
        <v>2010</v>
      </c>
      <c r="B103">
        <v>63</v>
      </c>
    </row>
    <row r="104" spans="1:2" x14ac:dyDescent="0.25">
      <c r="A104">
        <v>1987</v>
      </c>
      <c r="B104">
        <v>48</v>
      </c>
    </row>
    <row r="105" spans="1:2" x14ac:dyDescent="0.25">
      <c r="A105">
        <v>2008</v>
      </c>
      <c r="B105">
        <v>75</v>
      </c>
    </row>
    <row r="106" spans="1:2" x14ac:dyDescent="0.25">
      <c r="A106">
        <v>2009</v>
      </c>
      <c r="B106">
        <v>48</v>
      </c>
    </row>
    <row r="107" spans="1:2" x14ac:dyDescent="0.25">
      <c r="A107">
        <v>1990</v>
      </c>
      <c r="B107">
        <v>75</v>
      </c>
    </row>
    <row r="108" spans="1:2" x14ac:dyDescent="0.25">
      <c r="A108">
        <v>2001</v>
      </c>
      <c r="B108">
        <v>60</v>
      </c>
    </row>
    <row r="109" spans="1:2" x14ac:dyDescent="0.25">
      <c r="A109">
        <v>2002</v>
      </c>
      <c r="B109">
        <v>75</v>
      </c>
    </row>
    <row r="110" spans="1:2" x14ac:dyDescent="0.25">
      <c r="A110">
        <v>1997</v>
      </c>
      <c r="B110">
        <v>75</v>
      </c>
    </row>
    <row r="111" spans="1:2" x14ac:dyDescent="0.25">
      <c r="A111">
        <v>2003</v>
      </c>
      <c r="B111">
        <v>75</v>
      </c>
    </row>
    <row r="112" spans="1:2" x14ac:dyDescent="0.25">
      <c r="A112">
        <v>1996</v>
      </c>
      <c r="B112">
        <v>75</v>
      </c>
    </row>
    <row r="113" spans="1:2" x14ac:dyDescent="0.25">
      <c r="A113">
        <v>1998</v>
      </c>
      <c r="B113">
        <v>45</v>
      </c>
    </row>
    <row r="114" spans="1:2" x14ac:dyDescent="0.25">
      <c r="A114">
        <v>2004</v>
      </c>
      <c r="B114">
        <v>75</v>
      </c>
    </row>
    <row r="115" spans="1:2" x14ac:dyDescent="0.25">
      <c r="A115">
        <v>2001</v>
      </c>
      <c r="B115">
        <v>86</v>
      </c>
    </row>
    <row r="116" spans="1:2" x14ac:dyDescent="0.25">
      <c r="A116">
        <v>2002</v>
      </c>
      <c r="B116">
        <v>75</v>
      </c>
    </row>
    <row r="117" spans="1:2" x14ac:dyDescent="0.25">
      <c r="A117">
        <v>1998</v>
      </c>
      <c r="B117">
        <v>63</v>
      </c>
    </row>
    <row r="118" spans="1:2" x14ac:dyDescent="0.25">
      <c r="A118">
        <v>2006</v>
      </c>
      <c r="B118">
        <v>75</v>
      </c>
    </row>
    <row r="119" spans="1:2" x14ac:dyDescent="0.25">
      <c r="A119">
        <v>1987</v>
      </c>
      <c r="B119">
        <v>63</v>
      </c>
    </row>
    <row r="120" spans="1:2" x14ac:dyDescent="0.25">
      <c r="A120">
        <v>2009</v>
      </c>
      <c r="B120">
        <v>75</v>
      </c>
    </row>
    <row r="121" spans="1:2" x14ac:dyDescent="0.25">
      <c r="A121">
        <v>2000</v>
      </c>
      <c r="B121">
        <v>60</v>
      </c>
    </row>
    <row r="122" spans="1:2" x14ac:dyDescent="0.25">
      <c r="A122">
        <v>2007</v>
      </c>
      <c r="B122">
        <v>75</v>
      </c>
    </row>
    <row r="123" spans="1:2" x14ac:dyDescent="0.25">
      <c r="A123">
        <v>2014</v>
      </c>
      <c r="B123">
        <v>75</v>
      </c>
    </row>
    <row r="124" spans="1:2" x14ac:dyDescent="0.25">
      <c r="A124">
        <v>2000</v>
      </c>
      <c r="B124">
        <v>75</v>
      </c>
    </row>
    <row r="125" spans="1:2" x14ac:dyDescent="0.25">
      <c r="A125">
        <v>2009</v>
      </c>
      <c r="B125">
        <v>75</v>
      </c>
    </row>
    <row r="126" spans="1:2" x14ac:dyDescent="0.25">
      <c r="A126">
        <v>1994</v>
      </c>
      <c r="B126">
        <v>75</v>
      </c>
    </row>
    <row r="127" spans="1:2" x14ac:dyDescent="0.25">
      <c r="A127">
        <v>1997</v>
      </c>
      <c r="B127">
        <v>75</v>
      </c>
    </row>
    <row r="128" spans="1:2" x14ac:dyDescent="0.25">
      <c r="A128">
        <v>2005</v>
      </c>
      <c r="B128">
        <v>48</v>
      </c>
    </row>
    <row r="129" spans="1:2" x14ac:dyDescent="0.25">
      <c r="A129">
        <v>1996</v>
      </c>
      <c r="B129">
        <v>75</v>
      </c>
    </row>
    <row r="130" spans="1:2" x14ac:dyDescent="0.25">
      <c r="A130">
        <v>2006</v>
      </c>
      <c r="B130">
        <v>75</v>
      </c>
    </row>
    <row r="131" spans="1:2" x14ac:dyDescent="0.25">
      <c r="A131">
        <v>2008</v>
      </c>
      <c r="B131">
        <v>75</v>
      </c>
    </row>
    <row r="132" spans="1:2" x14ac:dyDescent="0.25">
      <c r="A132">
        <v>2011</v>
      </c>
      <c r="B132">
        <v>75</v>
      </c>
    </row>
    <row r="133" spans="1:2" x14ac:dyDescent="0.25">
      <c r="A133">
        <v>2002</v>
      </c>
      <c r="B133">
        <v>60</v>
      </c>
    </row>
    <row r="134" spans="1:2" x14ac:dyDescent="0.25">
      <c r="A134">
        <v>2009</v>
      </c>
      <c r="B134">
        <v>60</v>
      </c>
    </row>
    <row r="135" spans="1:2" x14ac:dyDescent="0.25">
      <c r="A135">
        <v>2008</v>
      </c>
      <c r="B135">
        <v>75</v>
      </c>
    </row>
    <row r="136" spans="1:2" x14ac:dyDescent="0.25">
      <c r="A136">
        <v>2010</v>
      </c>
      <c r="B136">
        <v>75</v>
      </c>
    </row>
    <row r="137" spans="1:2" x14ac:dyDescent="0.25">
      <c r="A137">
        <v>1989</v>
      </c>
      <c r="B137">
        <v>70</v>
      </c>
    </row>
    <row r="138" spans="1:2" x14ac:dyDescent="0.25">
      <c r="A138">
        <v>2012</v>
      </c>
      <c r="B138">
        <v>60</v>
      </c>
    </row>
    <row r="139" spans="1:2" x14ac:dyDescent="0.25">
      <c r="A139">
        <v>2011</v>
      </c>
      <c r="B139">
        <v>60</v>
      </c>
    </row>
    <row r="140" spans="1:2" x14ac:dyDescent="0.25">
      <c r="A140">
        <v>2002</v>
      </c>
      <c r="B140">
        <v>63</v>
      </c>
    </row>
    <row r="141" spans="1:2" x14ac:dyDescent="0.25">
      <c r="A141">
        <v>2005</v>
      </c>
      <c r="B141">
        <v>60</v>
      </c>
    </row>
    <row r="142" spans="1:2" x14ac:dyDescent="0.25">
      <c r="A142">
        <v>2000</v>
      </c>
      <c r="B142">
        <v>48</v>
      </c>
    </row>
    <row r="143" spans="1:2" x14ac:dyDescent="0.25">
      <c r="A143">
        <v>2005</v>
      </c>
      <c r="B143">
        <v>75</v>
      </c>
    </row>
    <row r="144" spans="1:2" x14ac:dyDescent="0.25">
      <c r="A144">
        <v>2010</v>
      </c>
      <c r="B144">
        <v>48</v>
      </c>
    </row>
    <row r="145" spans="1:2" x14ac:dyDescent="0.25">
      <c r="A145">
        <v>1990</v>
      </c>
      <c r="B145">
        <v>60</v>
      </c>
    </row>
    <row r="146" spans="1:2" x14ac:dyDescent="0.25">
      <c r="A146">
        <v>2009</v>
      </c>
      <c r="B146">
        <v>75</v>
      </c>
    </row>
    <row r="147" spans="1:2" x14ac:dyDescent="0.25">
      <c r="A147">
        <v>1999</v>
      </c>
      <c r="B147">
        <v>75</v>
      </c>
    </row>
    <row r="148" spans="1:2" x14ac:dyDescent="0.25">
      <c r="A148">
        <v>2007</v>
      </c>
      <c r="B148">
        <v>75</v>
      </c>
    </row>
    <row r="149" spans="1:2" x14ac:dyDescent="0.25">
      <c r="A149">
        <v>2001</v>
      </c>
      <c r="B149">
        <v>75</v>
      </c>
    </row>
    <row r="150" spans="1:2" x14ac:dyDescent="0.25">
      <c r="A150">
        <v>1990</v>
      </c>
      <c r="B150">
        <v>48</v>
      </c>
    </row>
    <row r="151" spans="1:2" x14ac:dyDescent="0.25">
      <c r="A151">
        <v>2001</v>
      </c>
      <c r="B151">
        <v>63</v>
      </c>
    </row>
    <row r="152" spans="1:2" x14ac:dyDescent="0.25">
      <c r="A152">
        <v>2009</v>
      </c>
      <c r="B152">
        <v>75</v>
      </c>
    </row>
    <row r="153" spans="1:2" x14ac:dyDescent="0.25">
      <c r="A153">
        <v>2006</v>
      </c>
      <c r="B153">
        <v>75</v>
      </c>
    </row>
    <row r="154" spans="1:2" x14ac:dyDescent="0.25">
      <c r="A154">
        <v>2003</v>
      </c>
      <c r="B154">
        <v>39</v>
      </c>
    </row>
    <row r="155" spans="1:2" x14ac:dyDescent="0.25">
      <c r="A155">
        <v>2000</v>
      </c>
      <c r="B155">
        <v>37</v>
      </c>
    </row>
    <row r="156" spans="1:2" x14ac:dyDescent="0.25">
      <c r="A156">
        <v>2001</v>
      </c>
      <c r="B156">
        <v>60</v>
      </c>
    </row>
    <row r="157" spans="1:2" x14ac:dyDescent="0.25">
      <c r="A157">
        <v>2004</v>
      </c>
      <c r="B157">
        <v>60</v>
      </c>
    </row>
    <row r="158" spans="1:2" x14ac:dyDescent="0.25">
      <c r="A158">
        <v>2010</v>
      </c>
      <c r="B158">
        <v>60</v>
      </c>
    </row>
    <row r="159" spans="1:2" x14ac:dyDescent="0.25">
      <c r="A159">
        <v>1985</v>
      </c>
      <c r="B159">
        <v>48</v>
      </c>
    </row>
    <row r="160" spans="1:2" x14ac:dyDescent="0.25">
      <c r="A160">
        <v>2003</v>
      </c>
      <c r="B160">
        <v>75</v>
      </c>
    </row>
    <row r="161" spans="1:2" x14ac:dyDescent="0.25">
      <c r="A161">
        <v>2004</v>
      </c>
      <c r="B161">
        <v>75</v>
      </c>
    </row>
    <row r="162" spans="1:2" x14ac:dyDescent="0.25">
      <c r="A162">
        <v>2009</v>
      </c>
      <c r="B162">
        <v>60</v>
      </c>
    </row>
    <row r="163" spans="1:2" x14ac:dyDescent="0.25">
      <c r="A163">
        <v>2005</v>
      </c>
      <c r="B163">
        <v>63</v>
      </c>
    </row>
    <row r="164" spans="1:2" x14ac:dyDescent="0.25">
      <c r="A164">
        <v>2009</v>
      </c>
      <c r="B164">
        <v>75</v>
      </c>
    </row>
    <row r="165" spans="1:2" x14ac:dyDescent="0.25">
      <c r="A165">
        <v>2003</v>
      </c>
      <c r="B165">
        <v>71</v>
      </c>
    </row>
    <row r="166" spans="1:2" x14ac:dyDescent="0.25">
      <c r="A166">
        <v>2013</v>
      </c>
      <c r="B166">
        <v>75</v>
      </c>
    </row>
    <row r="167" spans="1:2" x14ac:dyDescent="0.25">
      <c r="A167">
        <v>2002</v>
      </c>
      <c r="B167">
        <v>30</v>
      </c>
    </row>
    <row r="168" spans="1:2" x14ac:dyDescent="0.25">
      <c r="A168">
        <v>2002</v>
      </c>
      <c r="B168">
        <v>60</v>
      </c>
    </row>
    <row r="169" spans="1:2" x14ac:dyDescent="0.25">
      <c r="A169">
        <v>2005</v>
      </c>
      <c r="B169">
        <v>60</v>
      </c>
    </row>
    <row r="170" spans="1:2" x14ac:dyDescent="0.25">
      <c r="A170">
        <v>1988</v>
      </c>
      <c r="B170">
        <v>60</v>
      </c>
    </row>
    <row r="171" spans="1:2" x14ac:dyDescent="0.25">
      <c r="A171">
        <v>1988</v>
      </c>
      <c r="B171">
        <v>60</v>
      </c>
    </row>
    <row r="172" spans="1:2" x14ac:dyDescent="0.25">
      <c r="A172">
        <v>1991</v>
      </c>
      <c r="B172">
        <v>48</v>
      </c>
    </row>
    <row r="173" spans="1:2" x14ac:dyDescent="0.25">
      <c r="A173">
        <v>2000</v>
      </c>
      <c r="B173">
        <v>60</v>
      </c>
    </row>
    <row r="174" spans="1:2" x14ac:dyDescent="0.25">
      <c r="A174">
        <v>2006</v>
      </c>
      <c r="B174">
        <v>75</v>
      </c>
    </row>
    <row r="175" spans="1:2" x14ac:dyDescent="0.25">
      <c r="A175">
        <v>1991</v>
      </c>
      <c r="B175">
        <v>48</v>
      </c>
    </row>
    <row r="176" spans="1:2" x14ac:dyDescent="0.25">
      <c r="A176">
        <v>2013</v>
      </c>
      <c r="B176">
        <v>75</v>
      </c>
    </row>
    <row r="177" spans="1:2" x14ac:dyDescent="0.25">
      <c r="A177">
        <v>2002</v>
      </c>
      <c r="B177">
        <v>56</v>
      </c>
    </row>
    <row r="178" spans="1:2" x14ac:dyDescent="0.25">
      <c r="A178">
        <v>2011</v>
      </c>
      <c r="B178">
        <v>75</v>
      </c>
    </row>
    <row r="179" spans="1:2" x14ac:dyDescent="0.25">
      <c r="A179">
        <v>2002</v>
      </c>
      <c r="B179">
        <v>75</v>
      </c>
    </row>
    <row r="180" spans="1:2" x14ac:dyDescent="0.25">
      <c r="A180">
        <v>1986</v>
      </c>
      <c r="B180">
        <v>67</v>
      </c>
    </row>
    <row r="181" spans="1:2" x14ac:dyDescent="0.25">
      <c r="A181">
        <v>1992</v>
      </c>
      <c r="B181">
        <v>75</v>
      </c>
    </row>
    <row r="182" spans="1:2" x14ac:dyDescent="0.25">
      <c r="A182">
        <v>1988</v>
      </c>
      <c r="B182">
        <v>67</v>
      </c>
    </row>
    <row r="183" spans="1:2" x14ac:dyDescent="0.25">
      <c r="A183">
        <v>1982</v>
      </c>
      <c r="B183">
        <v>67</v>
      </c>
    </row>
    <row r="184" spans="1:2" x14ac:dyDescent="0.25">
      <c r="A184">
        <v>2006</v>
      </c>
      <c r="B184">
        <v>63</v>
      </c>
    </row>
    <row r="185" spans="1:2" x14ac:dyDescent="0.25">
      <c r="A185">
        <v>2006</v>
      </c>
      <c r="B185">
        <v>60</v>
      </c>
    </row>
    <row r="186" spans="1:2" x14ac:dyDescent="0.25">
      <c r="A186">
        <v>2005</v>
      </c>
      <c r="B186">
        <v>75</v>
      </c>
    </row>
    <row r="187" spans="1:2" x14ac:dyDescent="0.25">
      <c r="A187">
        <v>2016</v>
      </c>
      <c r="B187">
        <v>75</v>
      </c>
    </row>
    <row r="188" spans="1:2" x14ac:dyDescent="0.25">
      <c r="A188">
        <v>2002</v>
      </c>
      <c r="B188">
        <v>60</v>
      </c>
    </row>
    <row r="189" spans="1:2" x14ac:dyDescent="0.25">
      <c r="A189">
        <v>2006</v>
      </c>
      <c r="B189">
        <v>75</v>
      </c>
    </row>
    <row r="190" spans="1:2" x14ac:dyDescent="0.25">
      <c r="A190">
        <v>2007</v>
      </c>
      <c r="B190">
        <v>48</v>
      </c>
    </row>
    <row r="191" spans="1:2" x14ac:dyDescent="0.25">
      <c r="A191">
        <v>2006</v>
      </c>
      <c r="B191">
        <v>37</v>
      </c>
    </row>
    <row r="192" spans="1:2" x14ac:dyDescent="0.25">
      <c r="A192">
        <v>2005</v>
      </c>
      <c r="B192">
        <v>75</v>
      </c>
    </row>
    <row r="193" spans="1:2" x14ac:dyDescent="0.25">
      <c r="A193">
        <v>1997</v>
      </c>
      <c r="B193">
        <v>78</v>
      </c>
    </row>
    <row r="194" spans="1:2" x14ac:dyDescent="0.25">
      <c r="A194">
        <v>1999</v>
      </c>
      <c r="B194">
        <v>48</v>
      </c>
    </row>
    <row r="195" spans="1:2" x14ac:dyDescent="0.25">
      <c r="A195">
        <v>2010</v>
      </c>
      <c r="B195">
        <v>60</v>
      </c>
    </row>
    <row r="196" spans="1:2" x14ac:dyDescent="0.25">
      <c r="A196">
        <v>2009</v>
      </c>
      <c r="B196">
        <v>75</v>
      </c>
    </row>
    <row r="197" spans="1:2" x14ac:dyDescent="0.25">
      <c r="A197">
        <v>1994</v>
      </c>
      <c r="B197">
        <v>75</v>
      </c>
    </row>
    <row r="198" spans="1:2" x14ac:dyDescent="0.25">
      <c r="A198">
        <v>2004</v>
      </c>
      <c r="B198">
        <v>75</v>
      </c>
    </row>
    <row r="199" spans="1:2" x14ac:dyDescent="0.25">
      <c r="A199">
        <v>1990</v>
      </c>
      <c r="B199">
        <v>48</v>
      </c>
    </row>
    <row r="200" spans="1:2" x14ac:dyDescent="0.25">
      <c r="A200">
        <v>1996</v>
      </c>
      <c r="B200">
        <v>89</v>
      </c>
    </row>
    <row r="201" spans="1:2" x14ac:dyDescent="0.25">
      <c r="A201">
        <v>2014</v>
      </c>
      <c r="B201">
        <v>75</v>
      </c>
    </row>
    <row r="202" spans="1:2" x14ac:dyDescent="0.25">
      <c r="A202">
        <v>2009</v>
      </c>
      <c r="B202">
        <v>75</v>
      </c>
    </row>
    <row r="203" spans="1:2" x14ac:dyDescent="0.25">
      <c r="A203">
        <v>2008</v>
      </c>
      <c r="B203">
        <v>48</v>
      </c>
    </row>
    <row r="204" spans="1:2" x14ac:dyDescent="0.25">
      <c r="A204">
        <v>2009</v>
      </c>
      <c r="B204">
        <v>52</v>
      </c>
    </row>
    <row r="205" spans="1:2" x14ac:dyDescent="0.25">
      <c r="A205">
        <v>2001</v>
      </c>
      <c r="B205">
        <v>37</v>
      </c>
    </row>
    <row r="206" spans="1:2" x14ac:dyDescent="0.25">
      <c r="A206">
        <v>2009</v>
      </c>
      <c r="B206">
        <v>37</v>
      </c>
    </row>
    <row r="207" spans="1:2" x14ac:dyDescent="0.25">
      <c r="A207">
        <v>2012</v>
      </c>
      <c r="B207">
        <v>60</v>
      </c>
    </row>
    <row r="208" spans="1:2" x14ac:dyDescent="0.25">
      <c r="A208">
        <v>2001</v>
      </c>
      <c r="B208">
        <v>48</v>
      </c>
    </row>
    <row r="209" spans="1:2" x14ac:dyDescent="0.25">
      <c r="A209">
        <v>2009</v>
      </c>
      <c r="B209">
        <v>75</v>
      </c>
    </row>
    <row r="210" spans="1:2" x14ac:dyDescent="0.25">
      <c r="A210">
        <v>2008</v>
      </c>
      <c r="B210">
        <v>45</v>
      </c>
    </row>
    <row r="211" spans="1:2" x14ac:dyDescent="0.25">
      <c r="A211">
        <v>2011</v>
      </c>
      <c r="B211">
        <v>48</v>
      </c>
    </row>
    <row r="212" spans="1:2" x14ac:dyDescent="0.25">
      <c r="A212">
        <v>2004</v>
      </c>
      <c r="B212">
        <v>60</v>
      </c>
    </row>
    <row r="213" spans="1:2" x14ac:dyDescent="0.25">
      <c r="A213">
        <v>2006</v>
      </c>
      <c r="B213">
        <v>60</v>
      </c>
    </row>
    <row r="214" spans="1:2" x14ac:dyDescent="0.25">
      <c r="A214">
        <v>2001</v>
      </c>
      <c r="B214">
        <v>67</v>
      </c>
    </row>
    <row r="215" spans="1:2" x14ac:dyDescent="0.25">
      <c r="A215">
        <v>2004</v>
      </c>
      <c r="B215">
        <v>75</v>
      </c>
    </row>
    <row r="216" spans="1:2" x14ac:dyDescent="0.25">
      <c r="A216">
        <v>2002</v>
      </c>
      <c r="B216">
        <v>75</v>
      </c>
    </row>
    <row r="217" spans="1:2" x14ac:dyDescent="0.25">
      <c r="A217">
        <v>2004</v>
      </c>
      <c r="B217">
        <v>60</v>
      </c>
    </row>
    <row r="218" spans="1:2" x14ac:dyDescent="0.25">
      <c r="A218">
        <v>2004</v>
      </c>
      <c r="B218">
        <v>48</v>
      </c>
    </row>
    <row r="219" spans="1:2" x14ac:dyDescent="0.25">
      <c r="A219">
        <v>2008</v>
      </c>
      <c r="B219">
        <v>48</v>
      </c>
    </row>
    <row r="220" spans="1:2" x14ac:dyDescent="0.25">
      <c r="A220">
        <v>2009</v>
      </c>
      <c r="B220">
        <v>48</v>
      </c>
    </row>
    <row r="221" spans="1:2" x14ac:dyDescent="0.25">
      <c r="A221">
        <v>2016</v>
      </c>
      <c r="B221">
        <v>60</v>
      </c>
    </row>
    <row r="222" spans="1:2" x14ac:dyDescent="0.25">
      <c r="A222">
        <v>2006</v>
      </c>
      <c r="B222">
        <v>48</v>
      </c>
    </row>
    <row r="223" spans="1:2" x14ac:dyDescent="0.25">
      <c r="A223">
        <v>2007</v>
      </c>
      <c r="B223">
        <v>37</v>
      </c>
    </row>
    <row r="224" spans="1:2" x14ac:dyDescent="0.25">
      <c r="A224">
        <v>2005</v>
      </c>
      <c r="B224">
        <v>60</v>
      </c>
    </row>
    <row r="225" spans="1:2" x14ac:dyDescent="0.25">
      <c r="A225">
        <v>2003</v>
      </c>
      <c r="B225">
        <v>75</v>
      </c>
    </row>
    <row r="226" spans="1:2" x14ac:dyDescent="0.25">
      <c r="A226">
        <v>2003</v>
      </c>
      <c r="B226">
        <v>48</v>
      </c>
    </row>
    <row r="227" spans="1:2" x14ac:dyDescent="0.25">
      <c r="A227">
        <v>1990</v>
      </c>
      <c r="B227">
        <v>75</v>
      </c>
    </row>
    <row r="228" spans="1:2" x14ac:dyDescent="0.25">
      <c r="A228">
        <v>2009</v>
      </c>
      <c r="B228">
        <v>37</v>
      </c>
    </row>
    <row r="229" spans="1:2" x14ac:dyDescent="0.25">
      <c r="A229">
        <v>2009</v>
      </c>
      <c r="B229">
        <v>48</v>
      </c>
    </row>
    <row r="230" spans="1:2" x14ac:dyDescent="0.25">
      <c r="A230">
        <v>2006</v>
      </c>
      <c r="B230">
        <v>75</v>
      </c>
    </row>
    <row r="231" spans="1:2" x14ac:dyDescent="0.25">
      <c r="A231">
        <v>2009</v>
      </c>
      <c r="B231">
        <v>60</v>
      </c>
    </row>
    <row r="232" spans="1:2" x14ac:dyDescent="0.25">
      <c r="A232">
        <v>1998</v>
      </c>
      <c r="B232">
        <v>48</v>
      </c>
    </row>
    <row r="233" spans="1:2" x14ac:dyDescent="0.25">
      <c r="A233">
        <v>2004</v>
      </c>
      <c r="B233">
        <v>60</v>
      </c>
    </row>
    <row r="234" spans="1:2" x14ac:dyDescent="0.25">
      <c r="A234">
        <v>2007</v>
      </c>
      <c r="B234">
        <v>37</v>
      </c>
    </row>
    <row r="235" spans="1:2" x14ac:dyDescent="0.25">
      <c r="A235">
        <v>2003</v>
      </c>
      <c r="B235">
        <v>45</v>
      </c>
    </row>
    <row r="236" spans="1:2" x14ac:dyDescent="0.25">
      <c r="A236">
        <v>2009</v>
      </c>
      <c r="B236">
        <v>48</v>
      </c>
    </row>
    <row r="237" spans="1:2" x14ac:dyDescent="0.25">
      <c r="A237">
        <v>2005</v>
      </c>
      <c r="B237">
        <v>48</v>
      </c>
    </row>
    <row r="238" spans="1:2" x14ac:dyDescent="0.25">
      <c r="A238">
        <v>1995</v>
      </c>
      <c r="B238">
        <v>48</v>
      </c>
    </row>
    <row r="239" spans="1:2" x14ac:dyDescent="0.25">
      <c r="A239">
        <v>2007</v>
      </c>
      <c r="B239">
        <v>48</v>
      </c>
    </row>
    <row r="240" spans="1:2" x14ac:dyDescent="0.25">
      <c r="A240">
        <v>2004</v>
      </c>
      <c r="B240">
        <v>60</v>
      </c>
    </row>
    <row r="241" spans="1:2" x14ac:dyDescent="0.25">
      <c r="A241">
        <v>2005</v>
      </c>
      <c r="B241">
        <v>48</v>
      </c>
    </row>
    <row r="242" spans="1:2" x14ac:dyDescent="0.25">
      <c r="A242">
        <v>2003</v>
      </c>
      <c r="B242">
        <v>48</v>
      </c>
    </row>
    <row r="243" spans="1:2" x14ac:dyDescent="0.25">
      <c r="A243">
        <v>2006</v>
      </c>
      <c r="B243">
        <v>48</v>
      </c>
    </row>
    <row r="244" spans="1:2" x14ac:dyDescent="0.25">
      <c r="A244">
        <v>2000</v>
      </c>
      <c r="B244">
        <v>48</v>
      </c>
    </row>
    <row r="245" spans="1:2" x14ac:dyDescent="0.25">
      <c r="A245">
        <v>2008</v>
      </c>
      <c r="B245">
        <v>37</v>
      </c>
    </row>
    <row r="246" spans="1:2" x14ac:dyDescent="0.25">
      <c r="A246">
        <v>2003</v>
      </c>
      <c r="B246">
        <v>48</v>
      </c>
    </row>
    <row r="247" spans="1:2" x14ac:dyDescent="0.25">
      <c r="A247">
        <v>1983</v>
      </c>
      <c r="B247">
        <v>48</v>
      </c>
    </row>
    <row r="248" spans="1:2" x14ac:dyDescent="0.25">
      <c r="A248">
        <v>1983</v>
      </c>
      <c r="B248">
        <v>37</v>
      </c>
    </row>
    <row r="249" spans="1:2" x14ac:dyDescent="0.25">
      <c r="A249">
        <v>2005</v>
      </c>
      <c r="B249">
        <v>48</v>
      </c>
    </row>
    <row r="250" spans="1:2" x14ac:dyDescent="0.25">
      <c r="A250">
        <v>2009</v>
      </c>
      <c r="B250">
        <v>71</v>
      </c>
    </row>
    <row r="251" spans="1:2" x14ac:dyDescent="0.25">
      <c r="A251">
        <v>2001</v>
      </c>
      <c r="B251">
        <v>48</v>
      </c>
    </row>
    <row r="252" spans="1:2" x14ac:dyDescent="0.25">
      <c r="A252">
        <v>1998</v>
      </c>
      <c r="B252">
        <v>60</v>
      </c>
    </row>
    <row r="253" spans="1:2" x14ac:dyDescent="0.25">
      <c r="A253">
        <v>2004</v>
      </c>
      <c r="B253">
        <v>73.5</v>
      </c>
    </row>
    <row r="254" spans="1:2" x14ac:dyDescent="0.25">
      <c r="A254">
        <v>2006</v>
      </c>
      <c r="B254">
        <v>73.5</v>
      </c>
    </row>
    <row r="255" spans="1:2" x14ac:dyDescent="0.25">
      <c r="A255">
        <v>2009</v>
      </c>
      <c r="B255">
        <v>75</v>
      </c>
    </row>
    <row r="256" spans="1:2" x14ac:dyDescent="0.25">
      <c r="A256">
        <v>2004</v>
      </c>
      <c r="B256">
        <v>40</v>
      </c>
    </row>
    <row r="257" spans="1:2" x14ac:dyDescent="0.25">
      <c r="A257">
        <v>2008</v>
      </c>
      <c r="B257">
        <v>63</v>
      </c>
    </row>
    <row r="258" spans="1:2" x14ac:dyDescent="0.25">
      <c r="A258">
        <v>2007</v>
      </c>
      <c r="B258">
        <v>60</v>
      </c>
    </row>
    <row r="259" spans="1:2" x14ac:dyDescent="0.25">
      <c r="A259">
        <v>2008</v>
      </c>
      <c r="B259">
        <v>62</v>
      </c>
    </row>
    <row r="260" spans="1:2" x14ac:dyDescent="0.25">
      <c r="A260">
        <v>2008</v>
      </c>
      <c r="B260">
        <v>45</v>
      </c>
    </row>
    <row r="261" spans="1:2" x14ac:dyDescent="0.25">
      <c r="A261">
        <v>1994</v>
      </c>
      <c r="B261">
        <v>71</v>
      </c>
    </row>
    <row r="262" spans="1:2" x14ac:dyDescent="0.25">
      <c r="A262">
        <v>2000</v>
      </c>
      <c r="B262">
        <v>60</v>
      </c>
    </row>
    <row r="263" spans="1:2" x14ac:dyDescent="0.25">
      <c r="A263">
        <v>2009</v>
      </c>
      <c r="B263">
        <v>75</v>
      </c>
    </row>
    <row r="264" spans="1:2" x14ac:dyDescent="0.25">
      <c r="A264">
        <v>2005</v>
      </c>
      <c r="B264">
        <v>75</v>
      </c>
    </row>
    <row r="265" spans="1:2" x14ac:dyDescent="0.25">
      <c r="A265">
        <v>1996</v>
      </c>
      <c r="B265">
        <v>37</v>
      </c>
    </row>
    <row r="266" spans="1:2" x14ac:dyDescent="0.25">
      <c r="A266">
        <v>1996</v>
      </c>
      <c r="B266">
        <v>37</v>
      </c>
    </row>
    <row r="267" spans="1:2" x14ac:dyDescent="0.25">
      <c r="A267">
        <v>1991</v>
      </c>
      <c r="B267">
        <v>37</v>
      </c>
    </row>
    <row r="268" spans="1:2" x14ac:dyDescent="0.25">
      <c r="A268">
        <v>1963</v>
      </c>
      <c r="B268">
        <v>37</v>
      </c>
    </row>
    <row r="269" spans="1:2" x14ac:dyDescent="0.25">
      <c r="A269">
        <v>1990</v>
      </c>
      <c r="B269">
        <v>30</v>
      </c>
    </row>
    <row r="270" spans="1:2" x14ac:dyDescent="0.25">
      <c r="A270">
        <v>1990</v>
      </c>
      <c r="B270">
        <v>37</v>
      </c>
    </row>
    <row r="271" spans="1:2" x14ac:dyDescent="0.25">
      <c r="A271">
        <v>1994</v>
      </c>
      <c r="B271">
        <v>37</v>
      </c>
    </row>
    <row r="272" spans="1:2" x14ac:dyDescent="0.25">
      <c r="A272">
        <v>1995</v>
      </c>
      <c r="B272">
        <v>37</v>
      </c>
    </row>
    <row r="273" spans="1:2" x14ac:dyDescent="0.25">
      <c r="A273">
        <v>1996</v>
      </c>
      <c r="B273">
        <v>37</v>
      </c>
    </row>
    <row r="274" spans="1:2" x14ac:dyDescent="0.25">
      <c r="A274">
        <v>1990</v>
      </c>
      <c r="B274">
        <v>48</v>
      </c>
    </row>
    <row r="275" spans="1:2" x14ac:dyDescent="0.25">
      <c r="A275">
        <v>1995</v>
      </c>
      <c r="B275">
        <v>37</v>
      </c>
    </row>
    <row r="276" spans="1:2" x14ac:dyDescent="0.25">
      <c r="A276">
        <v>1992</v>
      </c>
      <c r="B276">
        <v>37</v>
      </c>
    </row>
    <row r="277" spans="1:2" x14ac:dyDescent="0.25">
      <c r="A277">
        <v>1995</v>
      </c>
      <c r="B277">
        <v>37</v>
      </c>
    </row>
    <row r="278" spans="1:2" x14ac:dyDescent="0.25">
      <c r="A278">
        <v>1991</v>
      </c>
      <c r="B278">
        <v>37</v>
      </c>
    </row>
    <row r="279" spans="1:2" x14ac:dyDescent="0.25">
      <c r="A279">
        <v>1992</v>
      </c>
      <c r="B279">
        <v>81</v>
      </c>
    </row>
    <row r="280" spans="1:2" x14ac:dyDescent="0.25">
      <c r="A280">
        <v>1999</v>
      </c>
      <c r="B280">
        <v>55</v>
      </c>
    </row>
    <row r="281" spans="1:2" x14ac:dyDescent="0.25">
      <c r="A281">
        <v>1999</v>
      </c>
      <c r="B281">
        <v>60</v>
      </c>
    </row>
    <row r="282" spans="1:2" x14ac:dyDescent="0.25">
      <c r="A282">
        <v>1994</v>
      </c>
      <c r="B282">
        <v>75</v>
      </c>
    </row>
    <row r="283" spans="1:2" x14ac:dyDescent="0.25">
      <c r="A283">
        <v>1988</v>
      </c>
      <c r="B283">
        <v>37</v>
      </c>
    </row>
    <row r="284" spans="1:2" x14ac:dyDescent="0.25">
      <c r="A284">
        <v>1997</v>
      </c>
      <c r="B284">
        <v>40</v>
      </c>
    </row>
    <row r="285" spans="1:2" x14ac:dyDescent="0.25">
      <c r="A285">
        <v>1998</v>
      </c>
      <c r="B285">
        <v>86</v>
      </c>
    </row>
    <row r="286" spans="1:2" x14ac:dyDescent="0.25">
      <c r="A286">
        <v>1994</v>
      </c>
      <c r="B286">
        <v>86</v>
      </c>
    </row>
    <row r="287" spans="1:2" x14ac:dyDescent="0.25">
      <c r="A287">
        <v>1992</v>
      </c>
      <c r="B287">
        <v>60</v>
      </c>
    </row>
    <row r="288" spans="1:2" x14ac:dyDescent="0.25">
      <c r="A288">
        <v>2003</v>
      </c>
      <c r="B288">
        <v>75</v>
      </c>
    </row>
    <row r="289" spans="1:2" x14ac:dyDescent="0.25">
      <c r="A289">
        <v>1968</v>
      </c>
      <c r="B289">
        <v>30</v>
      </c>
    </row>
    <row r="290" spans="1:2" x14ac:dyDescent="0.25">
      <c r="A290">
        <v>1989</v>
      </c>
      <c r="B290">
        <v>86</v>
      </c>
    </row>
    <row r="291" spans="1:2" x14ac:dyDescent="0.25">
      <c r="A291">
        <v>1990</v>
      </c>
      <c r="B291">
        <v>48</v>
      </c>
    </row>
    <row r="292" spans="1:2" x14ac:dyDescent="0.25">
      <c r="A292">
        <v>1997</v>
      </c>
      <c r="B292">
        <v>48</v>
      </c>
    </row>
    <row r="293" spans="1:2" x14ac:dyDescent="0.25">
      <c r="A293">
        <v>1993</v>
      </c>
      <c r="B293">
        <v>30</v>
      </c>
    </row>
    <row r="294" spans="1:2" x14ac:dyDescent="0.25">
      <c r="A294">
        <v>1997</v>
      </c>
      <c r="B294">
        <v>30</v>
      </c>
    </row>
    <row r="295" spans="1:2" x14ac:dyDescent="0.25">
      <c r="A295">
        <v>1997</v>
      </c>
      <c r="B295">
        <v>34</v>
      </c>
    </row>
    <row r="296" spans="1:2" x14ac:dyDescent="0.25">
      <c r="A296">
        <v>1999</v>
      </c>
      <c r="B296">
        <v>93</v>
      </c>
    </row>
    <row r="297" spans="1:2" x14ac:dyDescent="0.25">
      <c r="A297">
        <v>1999</v>
      </c>
      <c r="B297">
        <v>110</v>
      </c>
    </row>
    <row r="298" spans="1:2" x14ac:dyDescent="0.25">
      <c r="A298">
        <v>2014</v>
      </c>
      <c r="B298">
        <v>75</v>
      </c>
    </row>
    <row r="299" spans="1:2" x14ac:dyDescent="0.25">
      <c r="A299">
        <v>2002</v>
      </c>
      <c r="B299">
        <v>37</v>
      </c>
    </row>
    <row r="300" spans="1:2" x14ac:dyDescent="0.25">
      <c r="A300">
        <v>1999</v>
      </c>
      <c r="B300">
        <v>75</v>
      </c>
    </row>
    <row r="301" spans="1:2" x14ac:dyDescent="0.25">
      <c r="A301">
        <v>1996</v>
      </c>
      <c r="B301">
        <v>48</v>
      </c>
    </row>
    <row r="302" spans="1:2" x14ac:dyDescent="0.25">
      <c r="A302">
        <v>1992</v>
      </c>
      <c r="B302">
        <v>30</v>
      </c>
    </row>
    <row r="303" spans="1:2" x14ac:dyDescent="0.25">
      <c r="A303">
        <v>1990</v>
      </c>
      <c r="B303">
        <v>37</v>
      </c>
    </row>
    <row r="304" spans="1:2" x14ac:dyDescent="0.25">
      <c r="A304">
        <v>1999</v>
      </c>
      <c r="B304">
        <v>37</v>
      </c>
    </row>
    <row r="305" spans="1:2" x14ac:dyDescent="0.25">
      <c r="A305">
        <v>1998</v>
      </c>
      <c r="B305">
        <v>19</v>
      </c>
    </row>
    <row r="306" spans="1:2" x14ac:dyDescent="0.25">
      <c r="A306">
        <v>1996</v>
      </c>
      <c r="B306">
        <v>37</v>
      </c>
    </row>
    <row r="307" spans="1:2" x14ac:dyDescent="0.25">
      <c r="A307">
        <v>1994</v>
      </c>
      <c r="B307">
        <v>78</v>
      </c>
    </row>
    <row r="308" spans="1:2" x14ac:dyDescent="0.25">
      <c r="A308">
        <v>1994</v>
      </c>
      <c r="B308">
        <v>60</v>
      </c>
    </row>
    <row r="309" spans="1:2" x14ac:dyDescent="0.25">
      <c r="A309">
        <v>1992</v>
      </c>
      <c r="B309">
        <v>56</v>
      </c>
    </row>
    <row r="310" spans="1:2" x14ac:dyDescent="0.25">
      <c r="A310">
        <v>1996</v>
      </c>
      <c r="B310">
        <v>48</v>
      </c>
    </row>
    <row r="311" spans="1:2" x14ac:dyDescent="0.25">
      <c r="A311">
        <v>2000</v>
      </c>
      <c r="B311">
        <v>75</v>
      </c>
    </row>
    <row r="312" spans="1:2" x14ac:dyDescent="0.25">
      <c r="A312">
        <v>2000</v>
      </c>
      <c r="B312">
        <v>75</v>
      </c>
    </row>
    <row r="313" spans="1:2" x14ac:dyDescent="0.25">
      <c r="A313">
        <v>2009</v>
      </c>
      <c r="B313">
        <v>60</v>
      </c>
    </row>
    <row r="314" spans="1:2" x14ac:dyDescent="0.25">
      <c r="A314">
        <v>2008</v>
      </c>
      <c r="B314">
        <v>75</v>
      </c>
    </row>
    <row r="315" spans="1:2" x14ac:dyDescent="0.25">
      <c r="A315">
        <v>1982</v>
      </c>
      <c r="B315">
        <v>39</v>
      </c>
    </row>
    <row r="316" spans="1:2" x14ac:dyDescent="0.25">
      <c r="A316">
        <v>2000</v>
      </c>
      <c r="B316">
        <v>78</v>
      </c>
    </row>
    <row r="317" spans="1:2" x14ac:dyDescent="0.25">
      <c r="A317">
        <v>2000</v>
      </c>
      <c r="B317">
        <v>78</v>
      </c>
    </row>
    <row r="318" spans="1:2" x14ac:dyDescent="0.25">
      <c r="A318">
        <v>2001</v>
      </c>
      <c r="B318">
        <v>10.8</v>
      </c>
    </row>
    <row r="319" spans="1:2" x14ac:dyDescent="0.25">
      <c r="A319">
        <v>1992</v>
      </c>
      <c r="B319">
        <v>37</v>
      </c>
    </row>
    <row r="320" spans="1:2" x14ac:dyDescent="0.25">
      <c r="A320">
        <v>2004</v>
      </c>
      <c r="B320">
        <v>48</v>
      </c>
    </row>
    <row r="321" spans="1:2" x14ac:dyDescent="0.25">
      <c r="A321">
        <v>2006</v>
      </c>
      <c r="B321">
        <v>45</v>
      </c>
    </row>
    <row r="322" spans="1:2" x14ac:dyDescent="0.25">
      <c r="A322">
        <v>2009</v>
      </c>
      <c r="B322">
        <v>75</v>
      </c>
    </row>
    <row r="323" spans="1:2" x14ac:dyDescent="0.25">
      <c r="A323">
        <v>2001</v>
      </c>
      <c r="B323">
        <v>48</v>
      </c>
    </row>
    <row r="324" spans="1:2" x14ac:dyDescent="0.25">
      <c r="A324">
        <v>2010</v>
      </c>
      <c r="B324">
        <v>60</v>
      </c>
    </row>
    <row r="325" spans="1:2" x14ac:dyDescent="0.25">
      <c r="A325">
        <v>2004</v>
      </c>
      <c r="B325">
        <v>19</v>
      </c>
    </row>
    <row r="326" spans="1:2" x14ac:dyDescent="0.25">
      <c r="A326">
        <v>2005</v>
      </c>
      <c r="B326">
        <v>48</v>
      </c>
    </row>
    <row r="327" spans="1:2" x14ac:dyDescent="0.25">
      <c r="A327">
        <v>2007</v>
      </c>
      <c r="B327">
        <v>48</v>
      </c>
    </row>
    <row r="328" spans="1:2" x14ac:dyDescent="0.25">
      <c r="A328">
        <v>2002</v>
      </c>
      <c r="B328">
        <v>48</v>
      </c>
    </row>
    <row r="329" spans="1:2" x14ac:dyDescent="0.25">
      <c r="A329">
        <v>2001</v>
      </c>
      <c r="B329">
        <v>48</v>
      </c>
    </row>
    <row r="330" spans="1:2" x14ac:dyDescent="0.25">
      <c r="A330">
        <v>2001</v>
      </c>
      <c r="B330">
        <v>48</v>
      </c>
    </row>
    <row r="331" spans="1:2" x14ac:dyDescent="0.25">
      <c r="A331">
        <v>2003</v>
      </c>
      <c r="B331">
        <v>48</v>
      </c>
    </row>
    <row r="332" spans="1:2" x14ac:dyDescent="0.25">
      <c r="A332">
        <v>2002</v>
      </c>
      <c r="B332">
        <v>21</v>
      </c>
    </row>
    <row r="333" spans="1:2" x14ac:dyDescent="0.25">
      <c r="A333">
        <v>2000</v>
      </c>
      <c r="B333">
        <v>52</v>
      </c>
    </row>
    <row r="334" spans="1:2" x14ac:dyDescent="0.25">
      <c r="A334">
        <v>2008</v>
      </c>
      <c r="B334">
        <v>48</v>
      </c>
    </row>
    <row r="335" spans="1:2" x14ac:dyDescent="0.25">
      <c r="A335">
        <v>2000</v>
      </c>
      <c r="B335">
        <v>48</v>
      </c>
    </row>
    <row r="336" spans="1:2" x14ac:dyDescent="0.25">
      <c r="A336">
        <v>2003</v>
      </c>
      <c r="B336">
        <v>48</v>
      </c>
    </row>
    <row r="337" spans="1:2" x14ac:dyDescent="0.25">
      <c r="A337">
        <v>2002</v>
      </c>
      <c r="B337">
        <v>19</v>
      </c>
    </row>
    <row r="338" spans="1:2" x14ac:dyDescent="0.25">
      <c r="A338">
        <v>2006</v>
      </c>
      <c r="B338">
        <v>48</v>
      </c>
    </row>
    <row r="339" spans="1:2" x14ac:dyDescent="0.25">
      <c r="A339">
        <v>2009</v>
      </c>
      <c r="B339">
        <v>48</v>
      </c>
    </row>
    <row r="340" spans="1:2" x14ac:dyDescent="0.25">
      <c r="A340">
        <v>2009</v>
      </c>
      <c r="B340">
        <v>41</v>
      </c>
    </row>
    <row r="341" spans="1:2" x14ac:dyDescent="0.25">
      <c r="A341">
        <v>2000</v>
      </c>
      <c r="B341">
        <v>37</v>
      </c>
    </row>
    <row r="342" spans="1:2" x14ac:dyDescent="0.25">
      <c r="A342">
        <v>2009</v>
      </c>
      <c r="B342">
        <v>19</v>
      </c>
    </row>
    <row r="343" spans="1:2" x14ac:dyDescent="0.25">
      <c r="A343">
        <v>1983</v>
      </c>
      <c r="B343">
        <v>60</v>
      </c>
    </row>
    <row r="344" spans="1:2" x14ac:dyDescent="0.25">
      <c r="A344">
        <v>2001</v>
      </c>
      <c r="B344">
        <v>17</v>
      </c>
    </row>
    <row r="345" spans="1:2" x14ac:dyDescent="0.25">
      <c r="A345">
        <v>2006</v>
      </c>
      <c r="B345">
        <v>20.5</v>
      </c>
    </row>
    <row r="346" spans="1:2" x14ac:dyDescent="0.25">
      <c r="A346">
        <v>2003</v>
      </c>
      <c r="B346">
        <v>19</v>
      </c>
    </row>
    <row r="347" spans="1:2" x14ac:dyDescent="0.25">
      <c r="A347">
        <v>2014</v>
      </c>
      <c r="B347">
        <v>75</v>
      </c>
    </row>
    <row r="348" spans="1:2" x14ac:dyDescent="0.25">
      <c r="A348">
        <v>2012</v>
      </c>
      <c r="B348">
        <v>75</v>
      </c>
    </row>
    <row r="349" spans="1:2" x14ac:dyDescent="0.25">
      <c r="A349">
        <v>2013</v>
      </c>
      <c r="B349">
        <v>75</v>
      </c>
    </row>
    <row r="350" spans="1:2" x14ac:dyDescent="0.25">
      <c r="A350">
        <v>2016</v>
      </c>
      <c r="B350">
        <v>60</v>
      </c>
    </row>
    <row r="351" spans="1:2" x14ac:dyDescent="0.25">
      <c r="A351">
        <v>2011</v>
      </c>
      <c r="B351">
        <v>75</v>
      </c>
    </row>
    <row r="352" spans="1:2" x14ac:dyDescent="0.25">
      <c r="A352">
        <v>2010</v>
      </c>
      <c r="B352">
        <v>75</v>
      </c>
    </row>
    <row r="353" spans="1:2" x14ac:dyDescent="0.25">
      <c r="A353">
        <v>2010</v>
      </c>
      <c r="B353">
        <v>75</v>
      </c>
    </row>
    <row r="354" spans="1:2" x14ac:dyDescent="0.25">
      <c r="A354">
        <v>2015</v>
      </c>
      <c r="B354">
        <v>75</v>
      </c>
    </row>
    <row r="355" spans="1:2" x14ac:dyDescent="0.25">
      <c r="A355">
        <v>2014</v>
      </c>
      <c r="B355">
        <v>60</v>
      </c>
    </row>
    <row r="356" spans="1:2" x14ac:dyDescent="0.25">
      <c r="A356">
        <v>2014</v>
      </c>
      <c r="B356">
        <v>75</v>
      </c>
    </row>
    <row r="357" spans="1:2" x14ac:dyDescent="0.25">
      <c r="A357">
        <v>2013</v>
      </c>
      <c r="B357">
        <v>75</v>
      </c>
    </row>
    <row r="358" spans="1:2" x14ac:dyDescent="0.25">
      <c r="A358">
        <v>2011</v>
      </c>
      <c r="B358">
        <v>75</v>
      </c>
    </row>
    <row r="359" spans="1:2" x14ac:dyDescent="0.25">
      <c r="A359">
        <v>2013</v>
      </c>
      <c r="B359">
        <v>75</v>
      </c>
    </row>
    <row r="360" spans="1:2" x14ac:dyDescent="0.25">
      <c r="A360">
        <v>2016</v>
      </c>
      <c r="B360">
        <v>75</v>
      </c>
    </row>
    <row r="361" spans="1:2" x14ac:dyDescent="0.25">
      <c r="A361">
        <v>2014</v>
      </c>
      <c r="B361">
        <v>75</v>
      </c>
    </row>
    <row r="362" spans="1:2" x14ac:dyDescent="0.25">
      <c r="A362">
        <v>2016</v>
      </c>
      <c r="B362">
        <v>75</v>
      </c>
    </row>
    <row r="363" spans="1:2" x14ac:dyDescent="0.25">
      <c r="A363">
        <v>2008</v>
      </c>
      <c r="B363">
        <v>75</v>
      </c>
    </row>
    <row r="364" spans="1:2" x14ac:dyDescent="0.25">
      <c r="A364">
        <v>2013</v>
      </c>
      <c r="B364">
        <v>75</v>
      </c>
    </row>
    <row r="365" spans="1:2" x14ac:dyDescent="0.25">
      <c r="A365">
        <v>2014</v>
      </c>
      <c r="B365">
        <v>75</v>
      </c>
    </row>
    <row r="366" spans="1:2" x14ac:dyDescent="0.25">
      <c r="A366">
        <v>2013</v>
      </c>
      <c r="B366">
        <v>75</v>
      </c>
    </row>
    <row r="367" spans="1:2" x14ac:dyDescent="0.25">
      <c r="A367">
        <v>2007</v>
      </c>
      <c r="B367">
        <v>86</v>
      </c>
    </row>
    <row r="368" spans="1:2" x14ac:dyDescent="0.25">
      <c r="A368">
        <v>2015</v>
      </c>
      <c r="B368">
        <v>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B507-6EEC-4DCE-90FA-CED86E9FAA0E}">
  <dimension ref="A1:B307"/>
  <sheetViews>
    <sheetView workbookViewId="0">
      <selection activeCell="D32" sqref="D32"/>
    </sheetView>
  </sheetViews>
  <sheetFormatPr defaultRowHeight="13.2" x14ac:dyDescent="0.25"/>
  <sheetData>
    <row r="1" spans="1:2" x14ac:dyDescent="0.25">
      <c r="A1" s="1" t="s">
        <v>827</v>
      </c>
      <c r="B1" s="1" t="s">
        <v>828</v>
      </c>
    </row>
    <row r="2" spans="1:2" x14ac:dyDescent="0.25">
      <c r="A2">
        <v>1998</v>
      </c>
      <c r="B2">
        <v>30.567375886524822</v>
      </c>
    </row>
    <row r="3" spans="1:2" x14ac:dyDescent="0.25">
      <c r="A3">
        <v>1995</v>
      </c>
      <c r="B3">
        <v>32.827586206896555</v>
      </c>
    </row>
    <row r="4" spans="1:2" x14ac:dyDescent="0.25">
      <c r="A4">
        <v>2006</v>
      </c>
      <c r="B4">
        <v>48.780487804878049</v>
      </c>
    </row>
    <row r="5" spans="1:2" x14ac:dyDescent="0.25">
      <c r="A5">
        <v>1983</v>
      </c>
      <c r="B5">
        <v>24.142011834319529</v>
      </c>
    </row>
    <row r="6" spans="1:2" x14ac:dyDescent="0.25">
      <c r="A6">
        <v>1990</v>
      </c>
      <c r="B6">
        <v>32.142857142857146</v>
      </c>
    </row>
    <row r="7" spans="1:2" x14ac:dyDescent="0.25">
      <c r="A7">
        <v>1993</v>
      </c>
      <c r="B7">
        <v>43.865546218487395</v>
      </c>
    </row>
    <row r="8" spans="1:2" x14ac:dyDescent="0.25">
      <c r="A8">
        <v>1996</v>
      </c>
      <c r="B8">
        <v>35.772357723577237</v>
      </c>
    </row>
    <row r="9" spans="1:2" x14ac:dyDescent="0.25">
      <c r="A9">
        <v>1992</v>
      </c>
      <c r="B9">
        <v>29.868421052631579</v>
      </c>
    </row>
    <row r="10" spans="1:2" x14ac:dyDescent="0.25">
      <c r="A10">
        <v>1988</v>
      </c>
      <c r="B10">
        <v>27.183098591549296</v>
      </c>
    </row>
    <row r="11" spans="1:2" x14ac:dyDescent="0.25">
      <c r="A11">
        <v>1993</v>
      </c>
      <c r="B11">
        <v>25.058139534883722</v>
      </c>
    </row>
    <row r="12" spans="1:2" x14ac:dyDescent="0.25">
      <c r="A12">
        <v>1988</v>
      </c>
      <c r="B12">
        <v>51.320754716981135</v>
      </c>
    </row>
    <row r="13" spans="1:2" x14ac:dyDescent="0.25">
      <c r="A13">
        <v>1992</v>
      </c>
      <c r="B13">
        <v>30.266666666666666</v>
      </c>
    </row>
    <row r="14" spans="1:2" x14ac:dyDescent="0.25">
      <c r="A14">
        <v>1994</v>
      </c>
      <c r="B14">
        <v>38.6</v>
      </c>
    </row>
    <row r="15" spans="1:2" x14ac:dyDescent="0.25">
      <c r="A15">
        <v>2000</v>
      </c>
      <c r="B15">
        <v>31.310344827586206</v>
      </c>
    </row>
    <row r="16" spans="1:2" x14ac:dyDescent="0.25">
      <c r="A16">
        <v>1991</v>
      </c>
      <c r="B16">
        <v>34</v>
      </c>
    </row>
    <row r="17" spans="1:2" x14ac:dyDescent="0.25">
      <c r="A17">
        <v>1983</v>
      </c>
      <c r="B17">
        <v>25.222222222222221</v>
      </c>
    </row>
    <row r="18" spans="1:2" x14ac:dyDescent="0.25">
      <c r="A18">
        <v>1997</v>
      </c>
      <c r="B18">
        <v>36.885245901639344</v>
      </c>
    </row>
    <row r="19" spans="1:2" x14ac:dyDescent="0.25">
      <c r="A19">
        <v>1991</v>
      </c>
      <c r="B19">
        <v>28.0625</v>
      </c>
    </row>
    <row r="20" spans="1:2" x14ac:dyDescent="0.25">
      <c r="A20">
        <v>1990</v>
      </c>
      <c r="B20">
        <v>28.125</v>
      </c>
    </row>
    <row r="21" spans="1:2" x14ac:dyDescent="0.25">
      <c r="A21">
        <v>1983</v>
      </c>
      <c r="B21">
        <v>28.782051282051281</v>
      </c>
    </row>
    <row r="22" spans="1:2" x14ac:dyDescent="0.25">
      <c r="A22">
        <v>1991</v>
      </c>
      <c r="B22">
        <v>34.92307692307692</v>
      </c>
    </row>
    <row r="23" spans="1:2" x14ac:dyDescent="0.25">
      <c r="A23">
        <v>1990</v>
      </c>
      <c r="B23">
        <v>34</v>
      </c>
    </row>
    <row r="24" spans="1:2" x14ac:dyDescent="0.25">
      <c r="A24">
        <v>1992</v>
      </c>
      <c r="B24">
        <v>34.413793103448278</v>
      </c>
    </row>
    <row r="25" spans="1:2" x14ac:dyDescent="0.25">
      <c r="A25">
        <v>2002</v>
      </c>
      <c r="B25">
        <v>33.121019108280258</v>
      </c>
    </row>
    <row r="26" spans="1:2" x14ac:dyDescent="0.25">
      <c r="A26">
        <v>1996</v>
      </c>
      <c r="B26">
        <v>37.352941176470587</v>
      </c>
    </row>
    <row r="27" spans="1:2" x14ac:dyDescent="0.25">
      <c r="A27">
        <v>1990</v>
      </c>
      <c r="B27">
        <v>27.027027027027025</v>
      </c>
    </row>
    <row r="28" spans="1:2" x14ac:dyDescent="0.25">
      <c r="A28">
        <v>2010</v>
      </c>
      <c r="B28">
        <v>45</v>
      </c>
    </row>
    <row r="29" spans="1:2" x14ac:dyDescent="0.25">
      <c r="A29">
        <v>1982</v>
      </c>
      <c r="B29">
        <v>15.833333333333334</v>
      </c>
    </row>
    <row r="30" spans="1:2" x14ac:dyDescent="0.25">
      <c r="A30">
        <v>1982</v>
      </c>
      <c r="B30">
        <v>20.533333333333335</v>
      </c>
    </row>
    <row r="31" spans="1:2" x14ac:dyDescent="0.25">
      <c r="A31">
        <v>1999</v>
      </c>
      <c r="B31">
        <v>18.888888888888889</v>
      </c>
    </row>
    <row r="32" spans="1:2" x14ac:dyDescent="0.25">
      <c r="A32">
        <v>1990</v>
      </c>
      <c r="B32">
        <v>27.272727272727273</v>
      </c>
    </row>
    <row r="33" spans="1:2" x14ac:dyDescent="0.25">
      <c r="A33">
        <v>1996</v>
      </c>
      <c r="B33">
        <v>16.129032258064516</v>
      </c>
    </row>
    <row r="34" spans="1:2" x14ac:dyDescent="0.25">
      <c r="A34">
        <v>1996</v>
      </c>
      <c r="B34">
        <v>29.29032258064516</v>
      </c>
    </row>
    <row r="35" spans="1:2" x14ac:dyDescent="0.25">
      <c r="A35">
        <v>1998</v>
      </c>
      <c r="B35">
        <v>23.881578947368421</v>
      </c>
    </row>
    <row r="36" spans="1:2" x14ac:dyDescent="0.25">
      <c r="A36">
        <v>1994</v>
      </c>
      <c r="B36">
        <v>21.05263157894737</v>
      </c>
    </row>
    <row r="37" spans="1:2" x14ac:dyDescent="0.25">
      <c r="A37">
        <v>1992</v>
      </c>
      <c r="B37">
        <v>15.111111111111111</v>
      </c>
    </row>
    <row r="38" spans="1:2" x14ac:dyDescent="0.25">
      <c r="A38">
        <v>2005</v>
      </c>
      <c r="B38">
        <v>22.784090909090907</v>
      </c>
    </row>
    <row r="39" spans="1:2" x14ac:dyDescent="0.25">
      <c r="A39">
        <v>2003</v>
      </c>
      <c r="B39">
        <v>22.784090909090907</v>
      </c>
    </row>
    <row r="40" spans="1:2" x14ac:dyDescent="0.25">
      <c r="A40">
        <v>1998</v>
      </c>
      <c r="B40">
        <v>25</v>
      </c>
    </row>
    <row r="41" spans="1:2" x14ac:dyDescent="0.25">
      <c r="A41">
        <v>1995</v>
      </c>
      <c r="B41">
        <v>23.717948717948719</v>
      </c>
    </row>
    <row r="42" spans="1:2" x14ac:dyDescent="0.25">
      <c r="A42">
        <v>1996</v>
      </c>
      <c r="B42">
        <v>26.217948717948719</v>
      </c>
    </row>
    <row r="43" spans="1:2" x14ac:dyDescent="0.25">
      <c r="A43">
        <v>1990</v>
      </c>
      <c r="B43">
        <v>29.930555555555554</v>
      </c>
    </row>
    <row r="44" spans="1:2" x14ac:dyDescent="0.25">
      <c r="A44">
        <v>2003</v>
      </c>
      <c r="B44">
        <v>38.584905660377359</v>
      </c>
    </row>
    <row r="45" spans="1:2" x14ac:dyDescent="0.25">
      <c r="A45">
        <v>1992</v>
      </c>
      <c r="B45">
        <v>26.470588235294116</v>
      </c>
    </row>
    <row r="46" spans="1:2" x14ac:dyDescent="0.25">
      <c r="A46">
        <v>2003</v>
      </c>
      <c r="B46">
        <v>27.666666666666668</v>
      </c>
    </row>
    <row r="47" spans="1:2" x14ac:dyDescent="0.25">
      <c r="A47">
        <v>1999</v>
      </c>
      <c r="B47">
        <v>27.666666666666668</v>
      </c>
    </row>
    <row r="48" spans="1:2" x14ac:dyDescent="0.25">
      <c r="A48">
        <v>1995</v>
      </c>
      <c r="B48">
        <v>24.451219512195124</v>
      </c>
    </row>
    <row r="49" spans="1:2" x14ac:dyDescent="0.25">
      <c r="A49">
        <v>1998</v>
      </c>
      <c r="B49">
        <v>16.736842105263158</v>
      </c>
    </row>
    <row r="50" spans="1:2" x14ac:dyDescent="0.25">
      <c r="A50">
        <v>1996</v>
      </c>
      <c r="B50">
        <v>20.166666666666668</v>
      </c>
    </row>
    <row r="51" spans="1:2" x14ac:dyDescent="0.25">
      <c r="A51">
        <v>1994</v>
      </c>
      <c r="B51">
        <v>13.769633507853403</v>
      </c>
    </row>
    <row r="52" spans="1:2" x14ac:dyDescent="0.25">
      <c r="A52">
        <v>1994</v>
      </c>
      <c r="B52">
        <v>18.888888888888889</v>
      </c>
    </row>
    <row r="53" spans="1:2" x14ac:dyDescent="0.25">
      <c r="A53">
        <v>1987</v>
      </c>
      <c r="B53">
        <v>23.267973856209149</v>
      </c>
    </row>
    <row r="54" spans="1:2" x14ac:dyDescent="0.25">
      <c r="A54">
        <v>1998</v>
      </c>
      <c r="B54">
        <v>25.142857142857142</v>
      </c>
    </row>
    <row r="55" spans="1:2" x14ac:dyDescent="0.25">
      <c r="A55">
        <v>1997</v>
      </c>
      <c r="B55">
        <v>23.311258278145697</v>
      </c>
    </row>
    <row r="56" spans="1:2" x14ac:dyDescent="0.25">
      <c r="A56">
        <v>1995</v>
      </c>
      <c r="B56">
        <v>32.586206896551722</v>
      </c>
    </row>
    <row r="57" spans="1:2" x14ac:dyDescent="0.25">
      <c r="A57">
        <v>1999</v>
      </c>
      <c r="B57">
        <v>32.586206896551722</v>
      </c>
    </row>
    <row r="58" spans="1:2" x14ac:dyDescent="0.25">
      <c r="A58">
        <v>1985</v>
      </c>
      <c r="B58">
        <v>7.8913043478260869</v>
      </c>
    </row>
    <row r="59" spans="1:2" x14ac:dyDescent="0.25">
      <c r="A59">
        <v>2008</v>
      </c>
      <c r="B59">
        <v>7.8913043478260869</v>
      </c>
    </row>
    <row r="60" spans="1:2" x14ac:dyDescent="0.25">
      <c r="A60">
        <v>1987</v>
      </c>
      <c r="B60">
        <v>7.3725490196078427</v>
      </c>
    </row>
    <row r="61" spans="1:2" x14ac:dyDescent="0.25">
      <c r="A61">
        <v>1995</v>
      </c>
      <c r="B61">
        <v>8.3913043478260878</v>
      </c>
    </row>
    <row r="62" spans="1:2" x14ac:dyDescent="0.25">
      <c r="A62">
        <v>1995</v>
      </c>
      <c r="B62">
        <v>8.3913043478260878</v>
      </c>
    </row>
    <row r="63" spans="1:2" x14ac:dyDescent="0.25">
      <c r="A63">
        <v>1993</v>
      </c>
      <c r="B63">
        <v>8.9019607843137258</v>
      </c>
    </row>
    <row r="64" spans="1:2" x14ac:dyDescent="0.25">
      <c r="A64">
        <v>1992</v>
      </c>
      <c r="B64">
        <v>6.1083743842364537</v>
      </c>
    </row>
    <row r="65" spans="1:2" x14ac:dyDescent="0.25">
      <c r="A65">
        <v>2000</v>
      </c>
      <c r="B65">
        <v>7.8913043478260869</v>
      </c>
    </row>
    <row r="66" spans="1:2" x14ac:dyDescent="0.25">
      <c r="A66">
        <v>1997</v>
      </c>
      <c r="B66">
        <v>6.9130434782608692</v>
      </c>
    </row>
    <row r="67" spans="1:2" x14ac:dyDescent="0.25">
      <c r="A67">
        <v>2000</v>
      </c>
      <c r="B67">
        <v>6.9130434782608692</v>
      </c>
    </row>
    <row r="68" spans="1:2" x14ac:dyDescent="0.25">
      <c r="A68">
        <v>1999</v>
      </c>
      <c r="B68">
        <v>8.4509803921568629</v>
      </c>
    </row>
    <row r="69" spans="1:2" x14ac:dyDescent="0.25">
      <c r="A69">
        <v>1997</v>
      </c>
      <c r="B69">
        <v>9.1130820399113084</v>
      </c>
    </row>
    <row r="70" spans="1:2" x14ac:dyDescent="0.25">
      <c r="A70">
        <v>2011</v>
      </c>
      <c r="B70">
        <v>55.719339622641506</v>
      </c>
    </row>
    <row r="71" spans="1:2" x14ac:dyDescent="0.25">
      <c r="A71">
        <v>2012</v>
      </c>
      <c r="B71">
        <v>51.191765980498374</v>
      </c>
    </row>
    <row r="72" spans="1:2" x14ac:dyDescent="0.25">
      <c r="A72">
        <v>1971</v>
      </c>
      <c r="B72">
        <v>45</v>
      </c>
    </row>
    <row r="73" spans="1:2" x14ac:dyDescent="0.25">
      <c r="A73">
        <v>1993</v>
      </c>
      <c r="B73">
        <v>30.28846153846154</v>
      </c>
    </row>
    <row r="74" spans="1:2" x14ac:dyDescent="0.25">
      <c r="A74">
        <v>1998</v>
      </c>
      <c r="B74">
        <v>30.882352941176467</v>
      </c>
    </row>
    <row r="75" spans="1:2" x14ac:dyDescent="0.25">
      <c r="A75">
        <v>2009</v>
      </c>
      <c r="B75">
        <v>46.32352941176471</v>
      </c>
    </row>
    <row r="76" spans="1:2" x14ac:dyDescent="0.25">
      <c r="A76">
        <v>2007</v>
      </c>
      <c r="B76">
        <v>64.021739130434781</v>
      </c>
    </row>
    <row r="77" spans="1:2" x14ac:dyDescent="0.25">
      <c r="A77">
        <v>2003</v>
      </c>
      <c r="B77">
        <v>50</v>
      </c>
    </row>
    <row r="78" spans="1:2" x14ac:dyDescent="0.25">
      <c r="A78">
        <v>2007</v>
      </c>
      <c r="B78">
        <v>44.7867298578199</v>
      </c>
    </row>
    <row r="79" spans="1:2" x14ac:dyDescent="0.25">
      <c r="A79">
        <v>2009</v>
      </c>
      <c r="B79">
        <v>39.375</v>
      </c>
    </row>
    <row r="80" spans="1:2" x14ac:dyDescent="0.25">
      <c r="A80">
        <v>2011</v>
      </c>
      <c r="B80">
        <v>44.829222011385205</v>
      </c>
    </row>
    <row r="81" spans="1:2" x14ac:dyDescent="0.25">
      <c r="A81">
        <v>2000</v>
      </c>
      <c r="B81">
        <v>36.231884057971016</v>
      </c>
    </row>
    <row r="82" spans="1:2" x14ac:dyDescent="0.25">
      <c r="A82">
        <v>2001</v>
      </c>
      <c r="B82">
        <v>42.857142857142854</v>
      </c>
    </row>
    <row r="83" spans="1:2" x14ac:dyDescent="0.25">
      <c r="A83">
        <v>2002</v>
      </c>
      <c r="B83">
        <v>41.086956521739133</v>
      </c>
    </row>
    <row r="84" spans="1:2" x14ac:dyDescent="0.25">
      <c r="A84">
        <v>2005</v>
      </c>
      <c r="B84">
        <v>43.478260869565219</v>
      </c>
    </row>
    <row r="85" spans="1:2" x14ac:dyDescent="0.25">
      <c r="A85">
        <v>1996</v>
      </c>
      <c r="B85">
        <v>38.296349319971362</v>
      </c>
    </row>
    <row r="86" spans="1:2" x14ac:dyDescent="0.25">
      <c r="A86">
        <v>2010</v>
      </c>
      <c r="B86">
        <v>31.690140845070424</v>
      </c>
    </row>
    <row r="87" spans="1:2" x14ac:dyDescent="0.25">
      <c r="A87">
        <v>1985</v>
      </c>
      <c r="B87">
        <v>26.470588235294116</v>
      </c>
    </row>
    <row r="88" spans="1:2" x14ac:dyDescent="0.25">
      <c r="A88">
        <v>1998</v>
      </c>
      <c r="B88">
        <v>31.03448275862069</v>
      </c>
    </row>
    <row r="89" spans="1:2" x14ac:dyDescent="0.25">
      <c r="A89">
        <v>2008</v>
      </c>
      <c r="B89">
        <v>30.779753761969907</v>
      </c>
    </row>
    <row r="90" spans="1:2" x14ac:dyDescent="0.25">
      <c r="A90">
        <v>2002</v>
      </c>
      <c r="B90">
        <v>42.857142857142854</v>
      </c>
    </row>
    <row r="91" spans="1:2" x14ac:dyDescent="0.25">
      <c r="A91">
        <v>1993</v>
      </c>
      <c r="B91">
        <v>33.482142857142861</v>
      </c>
    </row>
    <row r="92" spans="1:2" x14ac:dyDescent="0.25">
      <c r="A92">
        <v>2006</v>
      </c>
      <c r="B92">
        <v>46.232876712328768</v>
      </c>
    </row>
    <row r="93" spans="1:2" x14ac:dyDescent="0.25">
      <c r="A93">
        <v>2005</v>
      </c>
      <c r="B93">
        <v>42.954545454545453</v>
      </c>
    </row>
    <row r="94" spans="1:2" x14ac:dyDescent="0.25">
      <c r="A94">
        <v>1993</v>
      </c>
      <c r="B94">
        <v>39.473684210526315</v>
      </c>
    </row>
    <row r="95" spans="1:2" x14ac:dyDescent="0.25">
      <c r="A95">
        <v>2003</v>
      </c>
      <c r="B95">
        <v>46.782178217821787</v>
      </c>
    </row>
    <row r="96" spans="1:2" x14ac:dyDescent="0.25">
      <c r="A96">
        <v>1996</v>
      </c>
      <c r="B96">
        <v>46.921549155908636</v>
      </c>
    </row>
    <row r="97" spans="1:2" x14ac:dyDescent="0.25">
      <c r="A97">
        <v>1998</v>
      </c>
      <c r="B97">
        <v>30</v>
      </c>
    </row>
    <row r="98" spans="1:2" x14ac:dyDescent="0.25">
      <c r="A98">
        <v>2004</v>
      </c>
      <c r="B98">
        <v>50.420168067226889</v>
      </c>
    </row>
    <row r="99" spans="1:2" x14ac:dyDescent="0.25">
      <c r="A99">
        <v>2003</v>
      </c>
      <c r="B99">
        <v>44.958677685950413</v>
      </c>
    </row>
    <row r="100" spans="1:2" x14ac:dyDescent="0.25">
      <c r="A100">
        <v>1997</v>
      </c>
      <c r="B100">
        <v>24.725274725274726</v>
      </c>
    </row>
    <row r="101" spans="1:2" x14ac:dyDescent="0.25">
      <c r="A101">
        <v>2000</v>
      </c>
      <c r="B101">
        <v>48.36233367451382</v>
      </c>
    </row>
    <row r="102" spans="1:2" x14ac:dyDescent="0.25">
      <c r="A102">
        <v>1981</v>
      </c>
      <c r="B102">
        <v>42.857142857142854</v>
      </c>
    </row>
    <row r="103" spans="1:2" x14ac:dyDescent="0.25">
      <c r="A103">
        <v>2009</v>
      </c>
      <c r="B103">
        <v>47.108673978065802</v>
      </c>
    </row>
    <row r="104" spans="1:2" x14ac:dyDescent="0.25">
      <c r="A104">
        <v>2004</v>
      </c>
      <c r="B104">
        <v>33.75</v>
      </c>
    </row>
    <row r="105" spans="1:2" x14ac:dyDescent="0.25">
      <c r="A105">
        <v>2007</v>
      </c>
      <c r="B105">
        <v>47.439759036144572</v>
      </c>
    </row>
    <row r="106" spans="1:2" x14ac:dyDescent="0.25">
      <c r="A106">
        <v>2011</v>
      </c>
      <c r="B106">
        <v>38.793103448275865</v>
      </c>
    </row>
    <row r="107" spans="1:2" x14ac:dyDescent="0.25">
      <c r="A107">
        <v>2004</v>
      </c>
      <c r="B107">
        <v>24.889380530973455</v>
      </c>
    </row>
    <row r="108" spans="1:2" x14ac:dyDescent="0.25">
      <c r="A108">
        <v>2009</v>
      </c>
      <c r="B108">
        <v>47.25</v>
      </c>
    </row>
    <row r="109" spans="1:2" x14ac:dyDescent="0.25">
      <c r="A109">
        <v>1994</v>
      </c>
      <c r="B109">
        <v>38.397435897435898</v>
      </c>
    </row>
    <row r="110" spans="1:2" x14ac:dyDescent="0.25">
      <c r="A110">
        <v>1998</v>
      </c>
      <c r="B110">
        <v>43.589743589743591</v>
      </c>
    </row>
    <row r="111" spans="1:2" x14ac:dyDescent="0.25">
      <c r="A111">
        <v>2002</v>
      </c>
      <c r="B111">
        <v>35.433070866141733</v>
      </c>
    </row>
    <row r="112" spans="1:2" x14ac:dyDescent="0.25">
      <c r="A112">
        <v>1994</v>
      </c>
      <c r="B112">
        <v>37.5</v>
      </c>
    </row>
    <row r="113" spans="1:2" x14ac:dyDescent="0.25">
      <c r="A113">
        <v>2006</v>
      </c>
      <c r="B113">
        <v>54.166666666666664</v>
      </c>
    </row>
    <row r="114" spans="1:2" x14ac:dyDescent="0.25">
      <c r="A114">
        <v>2004</v>
      </c>
      <c r="B114">
        <v>37.5</v>
      </c>
    </row>
    <row r="115" spans="1:2" x14ac:dyDescent="0.25">
      <c r="A115">
        <v>2011</v>
      </c>
      <c r="B115">
        <v>37.799999999999997</v>
      </c>
    </row>
    <row r="116" spans="1:2" x14ac:dyDescent="0.25">
      <c r="A116">
        <v>2002</v>
      </c>
      <c r="B116">
        <v>27.5</v>
      </c>
    </row>
    <row r="117" spans="1:2" x14ac:dyDescent="0.25">
      <c r="A117">
        <v>2001</v>
      </c>
      <c r="B117">
        <v>29.920212765957448</v>
      </c>
    </row>
    <row r="118" spans="1:2" x14ac:dyDescent="0.25">
      <c r="A118">
        <v>2000</v>
      </c>
      <c r="B118">
        <v>50.052966101694921</v>
      </c>
    </row>
    <row r="119" spans="1:2" x14ac:dyDescent="0.25">
      <c r="A119">
        <v>1989</v>
      </c>
      <c r="B119">
        <v>30</v>
      </c>
    </row>
    <row r="120" spans="1:2" x14ac:dyDescent="0.25">
      <c r="A120">
        <v>2018</v>
      </c>
      <c r="B120">
        <v>44.117647058823529</v>
      </c>
    </row>
    <row r="121" spans="1:2" x14ac:dyDescent="0.25">
      <c r="A121">
        <v>2012</v>
      </c>
      <c r="B121">
        <v>46.142578125</v>
      </c>
    </row>
    <row r="122" spans="1:2" x14ac:dyDescent="0.25">
      <c r="A122">
        <v>2006</v>
      </c>
      <c r="B122">
        <v>50</v>
      </c>
    </row>
    <row r="123" spans="1:2" x14ac:dyDescent="0.25">
      <c r="A123">
        <v>2000</v>
      </c>
      <c r="B123">
        <v>40.384615384615387</v>
      </c>
    </row>
    <row r="124" spans="1:2" x14ac:dyDescent="0.25">
      <c r="A124">
        <v>2004</v>
      </c>
      <c r="B124">
        <v>33.333333333333336</v>
      </c>
    </row>
    <row r="125" spans="1:2" x14ac:dyDescent="0.25">
      <c r="A125">
        <v>2007</v>
      </c>
      <c r="B125">
        <v>47.014925373134325</v>
      </c>
    </row>
    <row r="126" spans="1:2" x14ac:dyDescent="0.25">
      <c r="A126">
        <v>2010</v>
      </c>
      <c r="B126">
        <v>39.285714285714285</v>
      </c>
    </row>
    <row r="127" spans="1:2" x14ac:dyDescent="0.25">
      <c r="A127">
        <v>1990</v>
      </c>
      <c r="B127">
        <v>40.042372881355931</v>
      </c>
    </row>
    <row r="128" spans="1:2" x14ac:dyDescent="0.25">
      <c r="A128">
        <v>2009</v>
      </c>
      <c r="B128">
        <v>44.829222011385205</v>
      </c>
    </row>
    <row r="129" spans="1:2" x14ac:dyDescent="0.25">
      <c r="A129">
        <v>1999</v>
      </c>
      <c r="B129">
        <v>40.042372881355931</v>
      </c>
    </row>
    <row r="130" spans="1:2" x14ac:dyDescent="0.25">
      <c r="A130">
        <v>2007</v>
      </c>
      <c r="B130">
        <v>47.014925373134325</v>
      </c>
    </row>
    <row r="131" spans="1:2" x14ac:dyDescent="0.25">
      <c r="A131">
        <v>2006</v>
      </c>
      <c r="B131">
        <v>49.736842105263158</v>
      </c>
    </row>
    <row r="132" spans="1:2" x14ac:dyDescent="0.25">
      <c r="A132">
        <v>1996</v>
      </c>
      <c r="B132">
        <v>26.486168334314304</v>
      </c>
    </row>
    <row r="133" spans="1:2" x14ac:dyDescent="0.25">
      <c r="A133">
        <v>2007</v>
      </c>
      <c r="B133">
        <v>45</v>
      </c>
    </row>
    <row r="134" spans="1:2" x14ac:dyDescent="0.25">
      <c r="A134">
        <v>2001</v>
      </c>
      <c r="B134">
        <v>33.111422564821304</v>
      </c>
    </row>
    <row r="135" spans="1:2" x14ac:dyDescent="0.25">
      <c r="A135">
        <v>2008</v>
      </c>
      <c r="B135">
        <v>44.575471698113212</v>
      </c>
    </row>
    <row r="136" spans="1:2" x14ac:dyDescent="0.25">
      <c r="A136">
        <v>2007</v>
      </c>
      <c r="B136">
        <v>24</v>
      </c>
    </row>
    <row r="137" spans="1:2" x14ac:dyDescent="0.25">
      <c r="A137">
        <v>2009</v>
      </c>
      <c r="B137">
        <v>38.135593220338983</v>
      </c>
    </row>
    <row r="138" spans="1:2" x14ac:dyDescent="0.25">
      <c r="A138">
        <v>2004</v>
      </c>
      <c r="B138">
        <v>35.714285714285715</v>
      </c>
    </row>
    <row r="139" spans="1:2" x14ac:dyDescent="0.25">
      <c r="A139">
        <v>1987</v>
      </c>
      <c r="B139">
        <v>25.862068965517242</v>
      </c>
    </row>
    <row r="140" spans="1:2" x14ac:dyDescent="0.25">
      <c r="A140">
        <v>2003</v>
      </c>
      <c r="B140">
        <v>48.076923076923073</v>
      </c>
    </row>
    <row r="141" spans="1:2" x14ac:dyDescent="0.25">
      <c r="A141">
        <v>2003</v>
      </c>
      <c r="B141">
        <v>46.458642892521048</v>
      </c>
    </row>
    <row r="142" spans="1:2" x14ac:dyDescent="0.25">
      <c r="A142">
        <v>2009</v>
      </c>
      <c r="B142">
        <v>32.142857142857139</v>
      </c>
    </row>
    <row r="143" spans="1:2" x14ac:dyDescent="0.25">
      <c r="A143">
        <v>2002</v>
      </c>
      <c r="B143">
        <v>62.761506276150627</v>
      </c>
    </row>
    <row r="144" spans="1:2" x14ac:dyDescent="0.25">
      <c r="A144">
        <v>2009</v>
      </c>
      <c r="B144">
        <v>48.387096774193544</v>
      </c>
    </row>
    <row r="145" spans="1:2" x14ac:dyDescent="0.25">
      <c r="A145">
        <v>2003</v>
      </c>
      <c r="B145">
        <v>46.735905044510389</v>
      </c>
    </row>
    <row r="146" spans="1:2" x14ac:dyDescent="0.25">
      <c r="A146">
        <v>2013</v>
      </c>
      <c r="B146">
        <v>36.036036036036037</v>
      </c>
    </row>
    <row r="147" spans="1:2" x14ac:dyDescent="0.25">
      <c r="A147">
        <v>2001</v>
      </c>
      <c r="B147">
        <v>25</v>
      </c>
    </row>
    <row r="148" spans="1:2" x14ac:dyDescent="0.25">
      <c r="A148">
        <v>2001</v>
      </c>
      <c r="B148">
        <v>31.291390728476824</v>
      </c>
    </row>
    <row r="149" spans="1:2" x14ac:dyDescent="0.25">
      <c r="A149">
        <v>2005</v>
      </c>
      <c r="B149">
        <v>32.608695652173914</v>
      </c>
    </row>
    <row r="150" spans="1:2" x14ac:dyDescent="0.25">
      <c r="A150">
        <v>1982</v>
      </c>
      <c r="B150">
        <v>28.476821192052981</v>
      </c>
    </row>
    <row r="151" spans="1:2" x14ac:dyDescent="0.25">
      <c r="A151">
        <v>1992</v>
      </c>
      <c r="B151">
        <v>30.544217687074831</v>
      </c>
    </row>
    <row r="152" spans="1:2" x14ac:dyDescent="0.25">
      <c r="A152">
        <v>2000</v>
      </c>
      <c r="B152">
        <v>44.575471698113212</v>
      </c>
    </row>
    <row r="153" spans="1:2" x14ac:dyDescent="0.25">
      <c r="A153">
        <v>2005</v>
      </c>
      <c r="B153">
        <v>33.373134328358212</v>
      </c>
    </row>
    <row r="154" spans="1:2" x14ac:dyDescent="0.25">
      <c r="A154">
        <v>1991</v>
      </c>
      <c r="B154">
        <v>30.579297245963915</v>
      </c>
    </row>
    <row r="155" spans="1:2" x14ac:dyDescent="0.25">
      <c r="A155">
        <v>2013</v>
      </c>
      <c r="B155">
        <v>44.871794871794876</v>
      </c>
    </row>
    <row r="156" spans="1:2" x14ac:dyDescent="0.25">
      <c r="A156">
        <v>2009</v>
      </c>
      <c r="B156">
        <v>43.75</v>
      </c>
    </row>
    <row r="157" spans="1:2" x14ac:dyDescent="0.25">
      <c r="A157">
        <v>2011</v>
      </c>
      <c r="B157">
        <v>46.414538310412574</v>
      </c>
    </row>
    <row r="158" spans="1:2" x14ac:dyDescent="0.25">
      <c r="A158">
        <v>2001</v>
      </c>
      <c r="B158">
        <v>39.375</v>
      </c>
    </row>
    <row r="159" spans="1:2" x14ac:dyDescent="0.25">
      <c r="A159">
        <v>1986</v>
      </c>
      <c r="B159">
        <v>33.566433566433567</v>
      </c>
    </row>
    <row r="160" spans="1:2" x14ac:dyDescent="0.25">
      <c r="A160">
        <v>1996</v>
      </c>
      <c r="B160">
        <v>38.4</v>
      </c>
    </row>
    <row r="161" spans="1:2" x14ac:dyDescent="0.25">
      <c r="A161">
        <v>1988</v>
      </c>
      <c r="B161">
        <v>30.573248407643312</v>
      </c>
    </row>
    <row r="162" spans="1:2" x14ac:dyDescent="0.25">
      <c r="A162">
        <v>1982</v>
      </c>
      <c r="B162">
        <v>40</v>
      </c>
    </row>
    <row r="163" spans="1:2" x14ac:dyDescent="0.25">
      <c r="A163">
        <v>2000</v>
      </c>
      <c r="B163">
        <v>37.190082644628099</v>
      </c>
    </row>
    <row r="164" spans="1:2" x14ac:dyDescent="0.25">
      <c r="A164">
        <v>2002</v>
      </c>
      <c r="B164">
        <v>42.264150943396224</v>
      </c>
    </row>
    <row r="165" spans="1:2" x14ac:dyDescent="0.25">
      <c r="A165">
        <v>2008</v>
      </c>
      <c r="B165">
        <v>32.142857142857146</v>
      </c>
    </row>
    <row r="166" spans="1:2" x14ac:dyDescent="0.25">
      <c r="A166">
        <v>2011</v>
      </c>
      <c r="B166">
        <v>34.285714285714285</v>
      </c>
    </row>
    <row r="167" spans="1:2" x14ac:dyDescent="0.25">
      <c r="A167">
        <v>2005</v>
      </c>
      <c r="B167">
        <v>46.491228070175438</v>
      </c>
    </row>
    <row r="168" spans="1:2" x14ac:dyDescent="0.25">
      <c r="A168">
        <v>2000</v>
      </c>
      <c r="B168">
        <v>47.58064516129032</v>
      </c>
    </row>
    <row r="169" spans="1:2" x14ac:dyDescent="0.25">
      <c r="A169">
        <v>2000</v>
      </c>
      <c r="B169">
        <v>36</v>
      </c>
    </row>
    <row r="170" spans="1:2" x14ac:dyDescent="0.25">
      <c r="A170">
        <v>2006</v>
      </c>
      <c r="B170">
        <v>21.739130434782609</v>
      </c>
    </row>
    <row r="171" spans="1:2" x14ac:dyDescent="0.25">
      <c r="A171">
        <v>2006</v>
      </c>
      <c r="B171">
        <v>42.412818096135723</v>
      </c>
    </row>
    <row r="172" spans="1:2" x14ac:dyDescent="0.25">
      <c r="A172">
        <v>1998</v>
      </c>
      <c r="B172">
        <v>25.714285714285715</v>
      </c>
    </row>
    <row r="173" spans="1:2" x14ac:dyDescent="0.25">
      <c r="A173">
        <v>1998</v>
      </c>
      <c r="B173">
        <v>26.027397260273972</v>
      </c>
    </row>
    <row r="174" spans="1:2" x14ac:dyDescent="0.25">
      <c r="A174">
        <v>2010</v>
      </c>
      <c r="B174">
        <v>42.319749216300941</v>
      </c>
    </row>
    <row r="175" spans="1:2" x14ac:dyDescent="0.25">
      <c r="A175">
        <v>2004</v>
      </c>
      <c r="B175">
        <v>43.689320388349515</v>
      </c>
    </row>
    <row r="176" spans="1:2" x14ac:dyDescent="0.25">
      <c r="A176">
        <v>1994</v>
      </c>
      <c r="B176">
        <v>30</v>
      </c>
    </row>
    <row r="177" spans="1:2" x14ac:dyDescent="0.25">
      <c r="A177">
        <v>2004</v>
      </c>
      <c r="B177">
        <v>46.597633136094672</v>
      </c>
    </row>
    <row r="178" spans="1:2" x14ac:dyDescent="0.25">
      <c r="A178">
        <v>1990</v>
      </c>
      <c r="B178">
        <v>28.662420382165607</v>
      </c>
    </row>
    <row r="179" spans="1:2" x14ac:dyDescent="0.25">
      <c r="A179">
        <v>1996</v>
      </c>
      <c r="B179">
        <v>34.04178674351585</v>
      </c>
    </row>
    <row r="180" spans="1:2" x14ac:dyDescent="0.25">
      <c r="A180">
        <v>2019</v>
      </c>
      <c r="B180">
        <v>42.857142857142854</v>
      </c>
    </row>
    <row r="181" spans="1:2" x14ac:dyDescent="0.25">
      <c r="A181">
        <v>2009</v>
      </c>
      <c r="B181">
        <v>39.63926174496644</v>
      </c>
    </row>
    <row r="182" spans="1:2" x14ac:dyDescent="0.25">
      <c r="A182">
        <v>2001</v>
      </c>
      <c r="B182">
        <v>30.508474576271187</v>
      </c>
    </row>
    <row r="183" spans="1:2" x14ac:dyDescent="0.25">
      <c r="A183">
        <v>2006</v>
      </c>
      <c r="B183">
        <v>35.526315789473685</v>
      </c>
    </row>
    <row r="184" spans="1:2" x14ac:dyDescent="0.25">
      <c r="A184">
        <v>2003</v>
      </c>
      <c r="B184">
        <v>8.3913043478260878</v>
      </c>
    </row>
    <row r="185" spans="1:2" x14ac:dyDescent="0.25">
      <c r="A185">
        <v>2012</v>
      </c>
      <c r="B185">
        <v>39.739276703111855</v>
      </c>
    </row>
    <row r="186" spans="1:2" x14ac:dyDescent="0.25">
      <c r="A186">
        <v>2003</v>
      </c>
      <c r="B186">
        <v>30.68181818181818</v>
      </c>
    </row>
    <row r="187" spans="1:2" x14ac:dyDescent="0.25">
      <c r="A187">
        <v>2008</v>
      </c>
      <c r="B187">
        <v>31.291390728476824</v>
      </c>
    </row>
    <row r="188" spans="1:2" x14ac:dyDescent="0.25">
      <c r="A188">
        <v>2011</v>
      </c>
      <c r="B188">
        <v>30.394736842105264</v>
      </c>
    </row>
    <row r="189" spans="1:2" x14ac:dyDescent="0.25">
      <c r="A189">
        <v>2004</v>
      </c>
      <c r="B189">
        <v>27.272727272727273</v>
      </c>
    </row>
    <row r="190" spans="1:2" x14ac:dyDescent="0.25">
      <c r="A190">
        <v>2008</v>
      </c>
      <c r="B190">
        <v>30.303030303030305</v>
      </c>
    </row>
    <row r="191" spans="1:2" x14ac:dyDescent="0.25">
      <c r="A191">
        <v>2001</v>
      </c>
      <c r="B191">
        <v>37.5</v>
      </c>
    </row>
    <row r="192" spans="1:2" x14ac:dyDescent="0.25">
      <c r="A192">
        <v>2002</v>
      </c>
      <c r="B192">
        <v>32.586206896551722</v>
      </c>
    </row>
    <row r="193" spans="1:2" x14ac:dyDescent="0.25">
      <c r="A193">
        <v>2002</v>
      </c>
      <c r="B193">
        <v>36</v>
      </c>
    </row>
    <row r="194" spans="1:2" x14ac:dyDescent="0.25">
      <c r="A194">
        <v>2000</v>
      </c>
      <c r="B194">
        <v>28.666666666666668</v>
      </c>
    </row>
    <row r="195" spans="1:2" x14ac:dyDescent="0.25">
      <c r="A195">
        <v>2002</v>
      </c>
      <c r="B195">
        <v>28.666666666666668</v>
      </c>
    </row>
    <row r="196" spans="1:2" x14ac:dyDescent="0.25">
      <c r="A196">
        <v>2001</v>
      </c>
      <c r="B196">
        <v>27.181208053691275</v>
      </c>
    </row>
    <row r="197" spans="1:2" x14ac:dyDescent="0.25">
      <c r="A197">
        <v>2000</v>
      </c>
      <c r="B197">
        <v>30.714285714285715</v>
      </c>
    </row>
    <row r="198" spans="1:2" x14ac:dyDescent="0.25">
      <c r="A198">
        <v>2004</v>
      </c>
      <c r="B198">
        <v>34.146341463414629</v>
      </c>
    </row>
    <row r="199" spans="1:2" x14ac:dyDescent="0.25">
      <c r="A199">
        <v>2007</v>
      </c>
      <c r="B199">
        <v>23.4375</v>
      </c>
    </row>
    <row r="200" spans="1:2" x14ac:dyDescent="0.25">
      <c r="A200">
        <v>2002</v>
      </c>
      <c r="B200">
        <v>30</v>
      </c>
    </row>
    <row r="201" spans="1:2" x14ac:dyDescent="0.25">
      <c r="A201">
        <v>2003</v>
      </c>
      <c r="B201">
        <v>39.375</v>
      </c>
    </row>
    <row r="202" spans="1:2" x14ac:dyDescent="0.25">
      <c r="A202">
        <v>2006</v>
      </c>
      <c r="B202">
        <v>37.5</v>
      </c>
    </row>
    <row r="203" spans="1:2" x14ac:dyDescent="0.25">
      <c r="A203">
        <v>1998</v>
      </c>
      <c r="B203">
        <v>29.032258064516128</v>
      </c>
    </row>
    <row r="204" spans="1:2" x14ac:dyDescent="0.25">
      <c r="A204">
        <v>2004</v>
      </c>
      <c r="B204">
        <v>27.586206896551722</v>
      </c>
    </row>
    <row r="205" spans="1:2" x14ac:dyDescent="0.25">
      <c r="A205">
        <v>2001</v>
      </c>
      <c r="B205">
        <v>37.5</v>
      </c>
    </row>
    <row r="206" spans="1:2" x14ac:dyDescent="0.25">
      <c r="A206">
        <v>2005</v>
      </c>
      <c r="B206">
        <v>34.814814814814817</v>
      </c>
    </row>
    <row r="207" spans="1:2" x14ac:dyDescent="0.25">
      <c r="A207">
        <v>2006</v>
      </c>
      <c r="B207">
        <v>47.368421052631582</v>
      </c>
    </row>
    <row r="208" spans="1:2" x14ac:dyDescent="0.25">
      <c r="A208">
        <v>1995</v>
      </c>
      <c r="B208">
        <v>37.5</v>
      </c>
    </row>
    <row r="209" spans="1:2" x14ac:dyDescent="0.25">
      <c r="A209">
        <v>2006</v>
      </c>
      <c r="B209">
        <v>30</v>
      </c>
    </row>
    <row r="210" spans="1:2" x14ac:dyDescent="0.25">
      <c r="A210">
        <v>2007</v>
      </c>
      <c r="B210">
        <v>29.220779220779221</v>
      </c>
    </row>
    <row r="211" spans="1:2" x14ac:dyDescent="0.25">
      <c r="A211">
        <v>2005</v>
      </c>
      <c r="B211">
        <v>27.027027027027025</v>
      </c>
    </row>
    <row r="212" spans="1:2" x14ac:dyDescent="0.25">
      <c r="A212">
        <v>2007</v>
      </c>
      <c r="B212">
        <v>34.615384615384613</v>
      </c>
    </row>
    <row r="213" spans="1:2" x14ac:dyDescent="0.25">
      <c r="A213">
        <v>1995</v>
      </c>
      <c r="B213">
        <v>27.272727272727273</v>
      </c>
    </row>
    <row r="214" spans="1:2" x14ac:dyDescent="0.25">
      <c r="A214">
        <v>2009</v>
      </c>
      <c r="B214">
        <v>35.15625</v>
      </c>
    </row>
    <row r="215" spans="1:2" x14ac:dyDescent="0.25">
      <c r="A215">
        <v>2008</v>
      </c>
      <c r="B215">
        <v>37.5</v>
      </c>
    </row>
    <row r="216" spans="1:2" x14ac:dyDescent="0.25">
      <c r="A216">
        <v>2007</v>
      </c>
      <c r="B216">
        <v>30.82191780821918</v>
      </c>
    </row>
    <row r="217" spans="1:2" x14ac:dyDescent="0.25">
      <c r="A217">
        <v>2001</v>
      </c>
      <c r="B217">
        <v>27.142857142857142</v>
      </c>
    </row>
    <row r="218" spans="1:2" x14ac:dyDescent="0.25">
      <c r="A218">
        <v>2007</v>
      </c>
      <c r="B218">
        <v>25.568181818181817</v>
      </c>
    </row>
    <row r="219" spans="1:2" x14ac:dyDescent="0.25">
      <c r="A219">
        <v>2002</v>
      </c>
      <c r="B219">
        <v>32.06666666666667</v>
      </c>
    </row>
    <row r="220" spans="1:2" x14ac:dyDescent="0.25">
      <c r="A220">
        <v>2004</v>
      </c>
      <c r="B220">
        <v>28.125</v>
      </c>
    </row>
    <row r="221" spans="1:2" x14ac:dyDescent="0.25">
      <c r="A221">
        <v>2003</v>
      </c>
      <c r="B221">
        <v>20.714285714285712</v>
      </c>
    </row>
    <row r="222" spans="1:2" x14ac:dyDescent="0.25">
      <c r="A222">
        <v>1987</v>
      </c>
      <c r="B222">
        <v>20.714285714285712</v>
      </c>
    </row>
    <row r="223" spans="1:2" x14ac:dyDescent="0.25">
      <c r="A223">
        <v>1986</v>
      </c>
      <c r="B223">
        <v>22.784810126582279</v>
      </c>
    </row>
    <row r="224" spans="1:2" x14ac:dyDescent="0.25">
      <c r="A224">
        <v>2006</v>
      </c>
      <c r="B224">
        <v>39.375</v>
      </c>
    </row>
    <row r="225" spans="1:2" x14ac:dyDescent="0.25">
      <c r="A225">
        <v>2003</v>
      </c>
      <c r="B225">
        <v>30.201342281879192</v>
      </c>
    </row>
    <row r="226" spans="1:2" x14ac:dyDescent="0.25">
      <c r="A226">
        <v>2004</v>
      </c>
      <c r="B226">
        <v>30.76923076923077</v>
      </c>
    </row>
    <row r="227" spans="1:2" x14ac:dyDescent="0.25">
      <c r="A227">
        <v>2000</v>
      </c>
      <c r="B227">
        <v>38.584905660377359</v>
      </c>
    </row>
    <row r="228" spans="1:2" x14ac:dyDescent="0.25">
      <c r="A228">
        <v>2006</v>
      </c>
      <c r="B228">
        <v>45</v>
      </c>
    </row>
    <row r="229" spans="1:2" x14ac:dyDescent="0.25">
      <c r="A229">
        <v>2002</v>
      </c>
      <c r="B229">
        <v>37.5</v>
      </c>
    </row>
    <row r="230" spans="1:2" x14ac:dyDescent="0.25">
      <c r="A230">
        <v>2007</v>
      </c>
      <c r="B230">
        <v>30.405405405405403</v>
      </c>
    </row>
    <row r="231" spans="1:2" x14ac:dyDescent="0.25">
      <c r="A231">
        <v>2002</v>
      </c>
      <c r="B231">
        <v>30.405405405405403</v>
      </c>
    </row>
    <row r="232" spans="1:2" x14ac:dyDescent="0.25">
      <c r="A232">
        <v>2000</v>
      </c>
      <c r="B232">
        <v>27.884615384615387</v>
      </c>
    </row>
    <row r="233" spans="1:2" x14ac:dyDescent="0.25">
      <c r="A233">
        <v>2009</v>
      </c>
      <c r="B233">
        <v>26.25</v>
      </c>
    </row>
    <row r="234" spans="1:2" x14ac:dyDescent="0.25">
      <c r="A234">
        <v>2009</v>
      </c>
      <c r="B234">
        <v>30</v>
      </c>
    </row>
    <row r="235" spans="1:2" x14ac:dyDescent="0.25">
      <c r="A235">
        <v>1993</v>
      </c>
      <c r="B235">
        <v>21.875</v>
      </c>
    </row>
    <row r="236" spans="1:2" x14ac:dyDescent="0.25">
      <c r="A236">
        <v>1995</v>
      </c>
      <c r="B236">
        <v>25.35211267605634</v>
      </c>
    </row>
    <row r="237" spans="1:2" x14ac:dyDescent="0.25">
      <c r="A237">
        <v>1991</v>
      </c>
      <c r="B237">
        <v>22.126436781609197</v>
      </c>
    </row>
    <row r="238" spans="1:2" x14ac:dyDescent="0.25">
      <c r="A238">
        <v>1963</v>
      </c>
      <c r="B238">
        <v>22.193548387096776</v>
      </c>
    </row>
    <row r="239" spans="1:2" x14ac:dyDescent="0.25">
      <c r="A239">
        <v>1999</v>
      </c>
      <c r="B239">
        <v>27.967681789931635</v>
      </c>
    </row>
    <row r="240" spans="1:2" x14ac:dyDescent="0.25">
      <c r="A240">
        <v>1993</v>
      </c>
      <c r="B240">
        <v>27.967681789931635</v>
      </c>
    </row>
    <row r="241" spans="1:2" x14ac:dyDescent="0.25">
      <c r="A241">
        <v>1991</v>
      </c>
      <c r="B241">
        <v>28.142589118198874</v>
      </c>
    </row>
    <row r="242" spans="1:2" x14ac:dyDescent="0.25">
      <c r="A242">
        <v>1996</v>
      </c>
      <c r="B242">
        <v>29.930555555555554</v>
      </c>
    </row>
    <row r="243" spans="1:2" x14ac:dyDescent="0.25">
      <c r="A243">
        <v>1995</v>
      </c>
      <c r="B243">
        <v>32.28285933897002</v>
      </c>
    </row>
    <row r="244" spans="1:2" x14ac:dyDescent="0.25">
      <c r="A244">
        <v>1992</v>
      </c>
      <c r="B244">
        <v>39.239412273120138</v>
      </c>
    </row>
    <row r="245" spans="1:2" x14ac:dyDescent="0.25">
      <c r="A245">
        <v>1992</v>
      </c>
      <c r="B245">
        <v>35.433070866141733</v>
      </c>
    </row>
    <row r="246" spans="1:2" x14ac:dyDescent="0.25">
      <c r="A246">
        <v>1990</v>
      </c>
      <c r="B246">
        <v>34.588777863182166</v>
      </c>
    </row>
    <row r="247" spans="1:2" x14ac:dyDescent="0.25">
      <c r="A247">
        <v>1997</v>
      </c>
      <c r="B247">
        <v>29.585798816568047</v>
      </c>
    </row>
    <row r="248" spans="1:2" x14ac:dyDescent="0.25">
      <c r="A248">
        <v>1992</v>
      </c>
      <c r="B248">
        <v>72.599999999999994</v>
      </c>
    </row>
    <row r="249" spans="1:2" x14ac:dyDescent="0.25">
      <c r="A249">
        <v>1999</v>
      </c>
      <c r="B249">
        <v>59.466019417475728</v>
      </c>
    </row>
    <row r="250" spans="1:2" x14ac:dyDescent="0.25">
      <c r="A250">
        <v>1994</v>
      </c>
      <c r="B250">
        <v>35.485975212002607</v>
      </c>
    </row>
    <row r="251" spans="1:2" x14ac:dyDescent="0.25">
      <c r="A251">
        <v>1994</v>
      </c>
      <c r="B251">
        <v>50.210970464135016</v>
      </c>
    </row>
    <row r="252" spans="1:2" x14ac:dyDescent="0.25">
      <c r="A252">
        <v>1997</v>
      </c>
      <c r="B252">
        <v>26.648721399730821</v>
      </c>
    </row>
    <row r="253" spans="1:2" x14ac:dyDescent="0.25">
      <c r="A253">
        <v>1997</v>
      </c>
      <c r="B253">
        <v>47.377938517179018</v>
      </c>
    </row>
    <row r="254" spans="1:2" x14ac:dyDescent="0.25">
      <c r="A254">
        <v>1993</v>
      </c>
      <c r="B254">
        <v>49.673202614379086</v>
      </c>
    </row>
    <row r="255" spans="1:2" x14ac:dyDescent="0.25">
      <c r="A255">
        <v>1992</v>
      </c>
      <c r="B255">
        <v>40.687160940325498</v>
      </c>
    </row>
    <row r="256" spans="1:2" x14ac:dyDescent="0.25">
      <c r="A256">
        <v>2003</v>
      </c>
      <c r="B256">
        <v>43.816942551119766</v>
      </c>
    </row>
    <row r="257" spans="1:2" x14ac:dyDescent="0.25">
      <c r="A257">
        <v>1960</v>
      </c>
      <c r="B257">
        <v>36.423357664233578</v>
      </c>
    </row>
    <row r="258" spans="1:2" x14ac:dyDescent="0.25">
      <c r="A258">
        <v>1988</v>
      </c>
      <c r="B258">
        <v>73.513513513513516</v>
      </c>
    </row>
    <row r="259" spans="1:2" x14ac:dyDescent="0.25">
      <c r="A259">
        <v>1994</v>
      </c>
      <c r="B259">
        <v>32.142857142857146</v>
      </c>
    </row>
    <row r="260" spans="1:2" x14ac:dyDescent="0.25">
      <c r="A260">
        <v>1994</v>
      </c>
      <c r="B260">
        <v>26.140477914554669</v>
      </c>
    </row>
    <row r="261" spans="1:2" x14ac:dyDescent="0.25">
      <c r="A261">
        <v>1994</v>
      </c>
      <c r="B261">
        <v>24.568965517241381</v>
      </c>
    </row>
    <row r="262" spans="1:2" x14ac:dyDescent="0.25">
      <c r="A262">
        <v>1997</v>
      </c>
      <c r="B262">
        <v>24.709480122324155</v>
      </c>
    </row>
    <row r="263" spans="1:2" x14ac:dyDescent="0.25">
      <c r="A263">
        <v>1995</v>
      </c>
      <c r="B263">
        <v>26.353555120678408</v>
      </c>
    </row>
    <row r="264" spans="1:2" x14ac:dyDescent="0.25">
      <c r="A264">
        <v>1997</v>
      </c>
      <c r="B264">
        <v>54.227156276686586</v>
      </c>
    </row>
    <row r="265" spans="1:2" x14ac:dyDescent="0.25">
      <c r="A265">
        <v>1996</v>
      </c>
      <c r="B265">
        <v>7.4230769230769234</v>
      </c>
    </row>
    <row r="266" spans="1:2" x14ac:dyDescent="0.25">
      <c r="A266">
        <v>1999</v>
      </c>
      <c r="B266">
        <v>6.4117647058823533</v>
      </c>
    </row>
    <row r="267" spans="1:2" x14ac:dyDescent="0.25">
      <c r="A267">
        <v>1990</v>
      </c>
      <c r="B267">
        <v>6.8125</v>
      </c>
    </row>
    <row r="268" spans="1:2" x14ac:dyDescent="0.25">
      <c r="A268">
        <v>1997</v>
      </c>
      <c r="B268">
        <v>7.0081967213114762</v>
      </c>
    </row>
    <row r="269" spans="1:2" x14ac:dyDescent="0.25">
      <c r="A269">
        <v>1999</v>
      </c>
      <c r="B269">
        <v>5.8705035971223021</v>
      </c>
    </row>
    <row r="270" spans="1:2" x14ac:dyDescent="0.25">
      <c r="A270">
        <v>1990</v>
      </c>
      <c r="B270">
        <v>8.8695652173913047</v>
      </c>
    </row>
    <row r="271" spans="1:2" x14ac:dyDescent="0.25">
      <c r="A271">
        <v>1990</v>
      </c>
      <c r="B271">
        <v>37.956204379562045</v>
      </c>
    </row>
    <row r="272" spans="1:2" x14ac:dyDescent="0.25">
      <c r="A272">
        <v>1994</v>
      </c>
      <c r="B272">
        <v>36.261079774375503</v>
      </c>
    </row>
    <row r="273" spans="1:2" x14ac:dyDescent="0.25">
      <c r="A273">
        <v>1996</v>
      </c>
      <c r="B273">
        <v>43.5</v>
      </c>
    </row>
    <row r="274" spans="1:2" x14ac:dyDescent="0.25">
      <c r="A274">
        <v>2000</v>
      </c>
      <c r="B274">
        <v>46.260601387818042</v>
      </c>
    </row>
    <row r="275" spans="1:2" x14ac:dyDescent="0.25">
      <c r="A275">
        <v>2000</v>
      </c>
      <c r="B275">
        <v>46.260601387818042</v>
      </c>
    </row>
    <row r="276" spans="1:2" x14ac:dyDescent="0.25">
      <c r="A276">
        <v>2000</v>
      </c>
      <c r="B276">
        <v>45.887096774193544</v>
      </c>
    </row>
    <row r="277" spans="1:2" x14ac:dyDescent="0.25">
      <c r="A277">
        <v>1982</v>
      </c>
      <c r="B277">
        <v>24.8</v>
      </c>
    </row>
    <row r="278" spans="1:2" x14ac:dyDescent="0.25">
      <c r="A278">
        <v>2003</v>
      </c>
      <c r="B278">
        <v>8.6021505376344081</v>
      </c>
    </row>
    <row r="279" spans="1:2" x14ac:dyDescent="0.25">
      <c r="A279">
        <v>2006</v>
      </c>
      <c r="B279">
        <v>9.7826086956521738</v>
      </c>
    </row>
    <row r="280" spans="1:2" x14ac:dyDescent="0.25">
      <c r="A280">
        <v>2003</v>
      </c>
      <c r="B280">
        <v>6.75</v>
      </c>
    </row>
    <row r="281" spans="1:2" x14ac:dyDescent="0.25">
      <c r="A281">
        <v>1992</v>
      </c>
      <c r="B281">
        <v>8.8235294117647065</v>
      </c>
    </row>
    <row r="282" spans="1:2" x14ac:dyDescent="0.25">
      <c r="A282">
        <v>2004</v>
      </c>
      <c r="B282">
        <v>7.333333333333333</v>
      </c>
    </row>
    <row r="283" spans="1:2" x14ac:dyDescent="0.25">
      <c r="A283">
        <v>2008</v>
      </c>
      <c r="B283">
        <v>8</v>
      </c>
    </row>
    <row r="284" spans="1:2" x14ac:dyDescent="0.25">
      <c r="A284">
        <v>2006</v>
      </c>
      <c r="B284">
        <v>43.478260869565219</v>
      </c>
    </row>
    <row r="285" spans="1:2" x14ac:dyDescent="0.25">
      <c r="A285">
        <v>2007</v>
      </c>
      <c r="B285">
        <v>8.5555555555555554</v>
      </c>
    </row>
    <row r="286" spans="1:2" x14ac:dyDescent="0.25">
      <c r="A286">
        <v>2001</v>
      </c>
      <c r="B286">
        <v>8.4600000000000009</v>
      </c>
    </row>
    <row r="287" spans="1:2" x14ac:dyDescent="0.25">
      <c r="A287">
        <v>2001</v>
      </c>
      <c r="B287">
        <v>11.136890951276103</v>
      </c>
    </row>
    <row r="288" spans="1:2" x14ac:dyDescent="0.25">
      <c r="A288">
        <v>2009</v>
      </c>
      <c r="B288">
        <v>8.4297520661157019</v>
      </c>
    </row>
    <row r="289" spans="1:2" x14ac:dyDescent="0.25">
      <c r="A289">
        <v>2000</v>
      </c>
      <c r="B289">
        <v>7.9782608695652177</v>
      </c>
    </row>
    <row r="290" spans="1:2" x14ac:dyDescent="0.25">
      <c r="A290">
        <v>2008</v>
      </c>
      <c r="B290">
        <v>7.5490196078431371</v>
      </c>
    </row>
    <row r="291" spans="1:2" x14ac:dyDescent="0.25">
      <c r="A291">
        <v>2000</v>
      </c>
      <c r="B291">
        <v>9.3695652173913047</v>
      </c>
    </row>
    <row r="292" spans="1:2" x14ac:dyDescent="0.25">
      <c r="A292">
        <v>2004</v>
      </c>
      <c r="B292">
        <v>7.3725490196078427</v>
      </c>
    </row>
    <row r="293" spans="1:2" x14ac:dyDescent="0.25">
      <c r="A293">
        <v>2004</v>
      </c>
      <c r="B293">
        <v>8.1304347826086953</v>
      </c>
    </row>
    <row r="294" spans="1:2" x14ac:dyDescent="0.25">
      <c r="A294">
        <v>2000</v>
      </c>
      <c r="B294">
        <v>6.6942148760330582</v>
      </c>
    </row>
    <row r="295" spans="1:2" x14ac:dyDescent="0.25">
      <c r="A295">
        <v>2009</v>
      </c>
      <c r="B295">
        <v>6.5789473684210522</v>
      </c>
    </row>
    <row r="296" spans="1:2" x14ac:dyDescent="0.25">
      <c r="A296">
        <v>1986</v>
      </c>
      <c r="B296">
        <v>48.608695652173914</v>
      </c>
    </row>
    <row r="297" spans="1:2" x14ac:dyDescent="0.25">
      <c r="A297">
        <v>2013</v>
      </c>
      <c r="B297">
        <v>39.572864321608044</v>
      </c>
    </row>
    <row r="298" spans="1:2" x14ac:dyDescent="0.25">
      <c r="A298">
        <v>2016</v>
      </c>
      <c r="B298">
        <v>44.575471698113212</v>
      </c>
    </row>
    <row r="299" spans="1:2" x14ac:dyDescent="0.25">
      <c r="A299">
        <v>2011</v>
      </c>
      <c r="B299">
        <v>51.724137931034484</v>
      </c>
    </row>
    <row r="300" spans="1:2" x14ac:dyDescent="0.25">
      <c r="A300">
        <v>2017</v>
      </c>
      <c r="B300">
        <v>56</v>
      </c>
    </row>
    <row r="301" spans="1:2" x14ac:dyDescent="0.25">
      <c r="A301">
        <v>2015</v>
      </c>
      <c r="B301">
        <v>50.265957446808507</v>
      </c>
    </row>
    <row r="302" spans="1:2" x14ac:dyDescent="0.25">
      <c r="A302">
        <v>2017</v>
      </c>
      <c r="B302">
        <v>47.88961038961039</v>
      </c>
    </row>
    <row r="303" spans="1:2" x14ac:dyDescent="0.25">
      <c r="A303">
        <v>2011</v>
      </c>
      <c r="B303">
        <v>47.727272727272727</v>
      </c>
    </row>
    <row r="304" spans="1:2" x14ac:dyDescent="0.25">
      <c r="A304">
        <v>2010</v>
      </c>
      <c r="B304">
        <v>54.249547920433997</v>
      </c>
    </row>
    <row r="305" spans="1:2" x14ac:dyDescent="0.25">
      <c r="A305">
        <v>2014</v>
      </c>
      <c r="B305">
        <v>49.21875</v>
      </c>
    </row>
    <row r="306" spans="1:2" x14ac:dyDescent="0.25">
      <c r="A306">
        <v>2008</v>
      </c>
      <c r="B306">
        <v>45</v>
      </c>
    </row>
    <row r="307" spans="1:2" x14ac:dyDescent="0.25">
      <c r="A307">
        <v>2014</v>
      </c>
      <c r="B307">
        <v>47.25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FC4-3966-4931-8D10-6D683AEFDC8E}">
  <dimension ref="A1:B71"/>
  <sheetViews>
    <sheetView workbookViewId="0">
      <selection activeCell="Q25" sqref="Q25"/>
    </sheetView>
  </sheetViews>
  <sheetFormatPr defaultRowHeight="13.2" x14ac:dyDescent="0.25"/>
  <sheetData>
    <row r="1" spans="1:2" x14ac:dyDescent="0.25">
      <c r="A1" s="1" t="s">
        <v>2</v>
      </c>
      <c r="B1" s="1" t="s">
        <v>14</v>
      </c>
    </row>
    <row r="2" spans="1:2" x14ac:dyDescent="0.25">
      <c r="A2">
        <v>1980</v>
      </c>
      <c r="B2">
        <v>53</v>
      </c>
    </row>
    <row r="3" spans="1:2" x14ac:dyDescent="0.25">
      <c r="A3">
        <v>1990</v>
      </c>
      <c r="B3">
        <v>23</v>
      </c>
    </row>
    <row r="4" spans="1:2" x14ac:dyDescent="0.25">
      <c r="A4">
        <v>1990</v>
      </c>
      <c r="B4">
        <v>49</v>
      </c>
    </row>
    <row r="5" spans="1:2" x14ac:dyDescent="0.25">
      <c r="A5">
        <v>1990</v>
      </c>
      <c r="B5">
        <v>49</v>
      </c>
    </row>
    <row r="6" spans="1:2" x14ac:dyDescent="0.25">
      <c r="A6">
        <v>1980</v>
      </c>
      <c r="B6">
        <v>19</v>
      </c>
    </row>
    <row r="7" spans="1:2" x14ac:dyDescent="0.25">
      <c r="A7">
        <v>1980</v>
      </c>
      <c r="B7">
        <v>17</v>
      </c>
    </row>
    <row r="8" spans="1:2" x14ac:dyDescent="0.25">
      <c r="A8">
        <v>1990</v>
      </c>
      <c r="B8">
        <v>19</v>
      </c>
    </row>
    <row r="9" spans="1:2" x14ac:dyDescent="0.25">
      <c r="A9">
        <v>1990</v>
      </c>
      <c r="B9">
        <v>57</v>
      </c>
    </row>
    <row r="10" spans="1:2" x14ac:dyDescent="0.25">
      <c r="A10">
        <v>1990</v>
      </c>
      <c r="B10">
        <v>38</v>
      </c>
    </row>
    <row r="11" spans="1:2" x14ac:dyDescent="0.25">
      <c r="A11">
        <v>1990</v>
      </c>
      <c r="B11">
        <v>19</v>
      </c>
    </row>
    <row r="12" spans="1:2" x14ac:dyDescent="0.25">
      <c r="A12">
        <v>1990</v>
      </c>
      <c r="B12">
        <v>48</v>
      </c>
    </row>
    <row r="13" spans="1:2" x14ac:dyDescent="0.25">
      <c r="A13">
        <v>1990</v>
      </c>
      <c r="B13">
        <v>45</v>
      </c>
    </row>
    <row r="14" spans="1:2" x14ac:dyDescent="0.25">
      <c r="A14">
        <v>1990</v>
      </c>
      <c r="B14">
        <v>38</v>
      </c>
    </row>
    <row r="15" spans="1:2" x14ac:dyDescent="0.25">
      <c r="A15">
        <v>1990</v>
      </c>
      <c r="B15">
        <v>19</v>
      </c>
    </row>
    <row r="16" spans="1:2" x14ac:dyDescent="0.25">
      <c r="A16">
        <v>1990</v>
      </c>
      <c r="B16">
        <v>19</v>
      </c>
    </row>
    <row r="17" spans="1:2" x14ac:dyDescent="0.25">
      <c r="A17">
        <v>1990</v>
      </c>
      <c r="B17">
        <v>38</v>
      </c>
    </row>
    <row r="18" spans="1:2" x14ac:dyDescent="0.25">
      <c r="A18">
        <v>1990</v>
      </c>
      <c r="B18">
        <v>19</v>
      </c>
    </row>
    <row r="19" spans="1:2" x14ac:dyDescent="0.25">
      <c r="A19">
        <v>1980</v>
      </c>
      <c r="B19">
        <v>38</v>
      </c>
    </row>
    <row r="20" spans="1:2" x14ac:dyDescent="0.25">
      <c r="A20">
        <v>1990</v>
      </c>
      <c r="B20">
        <v>38</v>
      </c>
    </row>
    <row r="21" spans="1:2" x14ac:dyDescent="0.25">
      <c r="A21">
        <v>1980</v>
      </c>
      <c r="B21">
        <v>30</v>
      </c>
    </row>
    <row r="22" spans="1:2" x14ac:dyDescent="0.25">
      <c r="A22">
        <v>1990</v>
      </c>
      <c r="B22">
        <v>51</v>
      </c>
    </row>
    <row r="23" spans="1:2" x14ac:dyDescent="0.25">
      <c r="A23">
        <v>2000</v>
      </c>
      <c r="B23">
        <v>38</v>
      </c>
    </row>
    <row r="24" spans="1:2" x14ac:dyDescent="0.25">
      <c r="A24">
        <v>2000</v>
      </c>
      <c r="B24">
        <v>38</v>
      </c>
    </row>
    <row r="25" spans="1:2" x14ac:dyDescent="0.25">
      <c r="A25">
        <v>1980</v>
      </c>
      <c r="B25">
        <v>34</v>
      </c>
    </row>
    <row r="26" spans="1:2" x14ac:dyDescent="0.25">
      <c r="A26">
        <v>1990</v>
      </c>
      <c r="B26">
        <v>38</v>
      </c>
    </row>
    <row r="27" spans="1:2" x14ac:dyDescent="0.25">
      <c r="A27">
        <v>1990</v>
      </c>
      <c r="B27">
        <v>19</v>
      </c>
    </row>
    <row r="28" spans="1:2" x14ac:dyDescent="0.25">
      <c r="A28">
        <v>1990</v>
      </c>
      <c r="B28">
        <v>38</v>
      </c>
    </row>
    <row r="29" spans="1:2" x14ac:dyDescent="0.25">
      <c r="A29">
        <v>1990</v>
      </c>
      <c r="B29">
        <v>38</v>
      </c>
    </row>
    <row r="30" spans="1:2" x14ac:dyDescent="0.25">
      <c r="A30">
        <v>1990</v>
      </c>
      <c r="B30">
        <v>34</v>
      </c>
    </row>
    <row r="31" spans="1:2" x14ac:dyDescent="0.25">
      <c r="A31">
        <v>2000</v>
      </c>
      <c r="B31">
        <v>38</v>
      </c>
    </row>
    <row r="32" spans="1:2" x14ac:dyDescent="0.25">
      <c r="A32">
        <v>1990</v>
      </c>
      <c r="B32">
        <v>38</v>
      </c>
    </row>
    <row r="33" spans="1:2" x14ac:dyDescent="0.25">
      <c r="A33">
        <v>1990</v>
      </c>
      <c r="B33">
        <v>38</v>
      </c>
    </row>
    <row r="34" spans="1:2" x14ac:dyDescent="0.25">
      <c r="A34">
        <v>1990</v>
      </c>
      <c r="B34">
        <v>23</v>
      </c>
    </row>
    <row r="35" spans="1:2" x14ac:dyDescent="0.25">
      <c r="A35">
        <v>1990</v>
      </c>
      <c r="B35">
        <v>38</v>
      </c>
    </row>
    <row r="36" spans="1:2" x14ac:dyDescent="0.25">
      <c r="A36">
        <v>1990</v>
      </c>
      <c r="B36">
        <v>9.8000000000000007</v>
      </c>
    </row>
    <row r="37" spans="1:2" x14ac:dyDescent="0.25">
      <c r="A37">
        <v>1980</v>
      </c>
      <c r="B37">
        <v>45</v>
      </c>
    </row>
    <row r="38" spans="1:2" x14ac:dyDescent="0.25">
      <c r="A38">
        <v>1990</v>
      </c>
      <c r="B38">
        <v>45</v>
      </c>
    </row>
    <row r="39" spans="1:2" x14ac:dyDescent="0.25">
      <c r="A39">
        <v>1980</v>
      </c>
      <c r="B39">
        <v>45</v>
      </c>
    </row>
    <row r="40" spans="1:2" x14ac:dyDescent="0.25">
      <c r="A40">
        <v>2000</v>
      </c>
      <c r="B40">
        <v>53</v>
      </c>
    </row>
    <row r="41" spans="1:2" x14ac:dyDescent="0.25">
      <c r="A41">
        <v>2000</v>
      </c>
      <c r="B41">
        <v>57</v>
      </c>
    </row>
    <row r="42" spans="1:2" x14ac:dyDescent="0.25">
      <c r="A42">
        <v>2000</v>
      </c>
      <c r="B42">
        <v>38</v>
      </c>
    </row>
    <row r="43" spans="1:2" x14ac:dyDescent="0.25">
      <c r="A43">
        <v>1990</v>
      </c>
      <c r="B43">
        <v>34</v>
      </c>
    </row>
    <row r="44" spans="1:2" x14ac:dyDescent="0.25">
      <c r="A44">
        <v>1990</v>
      </c>
      <c r="B44">
        <v>38</v>
      </c>
    </row>
    <row r="45" spans="1:2" x14ac:dyDescent="0.25">
      <c r="A45">
        <v>1990</v>
      </c>
      <c r="B45">
        <v>45</v>
      </c>
    </row>
    <row r="46" spans="1:2" x14ac:dyDescent="0.25">
      <c r="A46">
        <v>1990</v>
      </c>
      <c r="B46">
        <v>57</v>
      </c>
    </row>
    <row r="47" spans="1:2" x14ac:dyDescent="0.25">
      <c r="A47">
        <v>1990</v>
      </c>
      <c r="B47">
        <v>38</v>
      </c>
    </row>
    <row r="48" spans="1:2" x14ac:dyDescent="0.25">
      <c r="A48">
        <v>1990</v>
      </c>
      <c r="B48">
        <v>64</v>
      </c>
    </row>
    <row r="49" spans="1:2" x14ac:dyDescent="0.25">
      <c r="A49">
        <v>1960</v>
      </c>
      <c r="B49">
        <v>45</v>
      </c>
    </row>
    <row r="50" spans="1:2" x14ac:dyDescent="0.25">
      <c r="A50">
        <v>1980</v>
      </c>
      <c r="B50">
        <v>64</v>
      </c>
    </row>
    <row r="51" spans="1:2" x14ac:dyDescent="0.25">
      <c r="A51">
        <v>1990</v>
      </c>
      <c r="B51">
        <v>38</v>
      </c>
    </row>
    <row r="52" spans="1:2" x14ac:dyDescent="0.25">
      <c r="A52">
        <v>1990</v>
      </c>
      <c r="B52">
        <v>38</v>
      </c>
    </row>
    <row r="53" spans="1:2" x14ac:dyDescent="0.25">
      <c r="A53">
        <v>1990</v>
      </c>
      <c r="B53">
        <v>64</v>
      </c>
    </row>
    <row r="54" spans="1:2" x14ac:dyDescent="0.25">
      <c r="A54">
        <v>1990</v>
      </c>
      <c r="B54">
        <v>45</v>
      </c>
    </row>
    <row r="55" spans="1:2" x14ac:dyDescent="0.25">
      <c r="A55">
        <v>1990</v>
      </c>
      <c r="B55">
        <v>30</v>
      </c>
    </row>
    <row r="56" spans="1:2" x14ac:dyDescent="0.25">
      <c r="A56">
        <v>1990</v>
      </c>
      <c r="B56">
        <v>38</v>
      </c>
    </row>
    <row r="57" spans="1:2" x14ac:dyDescent="0.25">
      <c r="A57">
        <v>1990</v>
      </c>
      <c r="B57">
        <v>19</v>
      </c>
    </row>
    <row r="58" spans="1:2" x14ac:dyDescent="0.25">
      <c r="A58">
        <v>1990</v>
      </c>
      <c r="B58">
        <v>38</v>
      </c>
    </row>
    <row r="59" spans="1:2" x14ac:dyDescent="0.25">
      <c r="A59">
        <v>1990</v>
      </c>
      <c r="B59">
        <v>38</v>
      </c>
    </row>
    <row r="60" spans="1:2" x14ac:dyDescent="0.25">
      <c r="A60">
        <v>1990</v>
      </c>
      <c r="B60">
        <v>11</v>
      </c>
    </row>
    <row r="61" spans="1:2" x14ac:dyDescent="0.25">
      <c r="A61">
        <v>1990</v>
      </c>
      <c r="B61">
        <v>19</v>
      </c>
    </row>
    <row r="62" spans="1:2" x14ac:dyDescent="0.25">
      <c r="A62">
        <v>1990</v>
      </c>
      <c r="B62">
        <v>95</v>
      </c>
    </row>
    <row r="63" spans="1:2" x14ac:dyDescent="0.25">
      <c r="A63">
        <v>1990</v>
      </c>
      <c r="B63">
        <v>53</v>
      </c>
    </row>
    <row r="64" spans="1:2" x14ac:dyDescent="0.25">
      <c r="A64">
        <v>2000</v>
      </c>
      <c r="B64">
        <v>38</v>
      </c>
    </row>
    <row r="65" spans="1:2" x14ac:dyDescent="0.25">
      <c r="A65">
        <v>2000</v>
      </c>
      <c r="B65">
        <v>38</v>
      </c>
    </row>
    <row r="66" spans="1:2" x14ac:dyDescent="0.25">
      <c r="A66">
        <v>2000</v>
      </c>
      <c r="B66">
        <v>38</v>
      </c>
    </row>
    <row r="67" spans="1:2" x14ac:dyDescent="0.25">
      <c r="A67">
        <v>2000</v>
      </c>
      <c r="B67">
        <v>38</v>
      </c>
    </row>
    <row r="68" spans="1:2" x14ac:dyDescent="0.25">
      <c r="A68">
        <v>2000</v>
      </c>
      <c r="B68">
        <v>38</v>
      </c>
    </row>
    <row r="69" spans="1:2" x14ac:dyDescent="0.25">
      <c r="A69">
        <v>2000</v>
      </c>
      <c r="B69">
        <v>38</v>
      </c>
    </row>
    <row r="70" spans="1:2" x14ac:dyDescent="0.25">
      <c r="A70">
        <v>2000</v>
      </c>
      <c r="B70">
        <v>38</v>
      </c>
    </row>
    <row r="71" spans="1:2" x14ac:dyDescent="0.25">
      <c r="A71">
        <v>1980</v>
      </c>
      <c r="B71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6E8D-1A20-480A-8182-ABF39E106340}">
  <sheetPr filterMode="1"/>
  <dimension ref="A1:N381"/>
  <sheetViews>
    <sheetView topLeftCell="A37" workbookViewId="0">
      <selection activeCell="B1" activeCellId="1" sqref="N1:N1048576 B1:B1048576"/>
    </sheetView>
  </sheetViews>
  <sheetFormatPr defaultRowHeight="13.2" x14ac:dyDescent="0.25"/>
  <cols>
    <col min="2" max="2" width="9.5546875" bestFit="1" customWidth="1"/>
    <col min="15" max="15" width="17.5546875" bestFit="1" customWidth="1"/>
    <col min="16" max="16" width="18.44140625" bestFit="1" customWidth="1"/>
    <col min="17" max="17" width="21.77734375" bestFit="1" customWidth="1"/>
    <col min="18" max="18" width="21.44140625" bestFit="1" customWidth="1"/>
    <col min="19" max="19" width="21.109375" bestFit="1" customWidth="1"/>
    <col min="20" max="20" width="15.44140625" bestFit="1" customWidth="1"/>
    <col min="21" max="21" width="15.88671875" bestFit="1" customWidth="1"/>
  </cols>
  <sheetData>
    <row r="1" spans="1:14" x14ac:dyDescent="0.25">
      <c r="A1" s="1" t="s">
        <v>1</v>
      </c>
      <c r="B1" s="1" t="s">
        <v>827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828</v>
      </c>
    </row>
    <row r="2" spans="1:14" x14ac:dyDescent="0.25">
      <c r="A2" t="s">
        <v>17</v>
      </c>
      <c r="B2">
        <f t="shared" ref="B2:B65" ca="1" si="0">IF(A2=" UNKNOWN",RANDBETWEEN(0,9)+C2,A2)</f>
        <v>1995</v>
      </c>
      <c r="C2">
        <v>1990</v>
      </c>
      <c r="D2">
        <v>6.76</v>
      </c>
      <c r="E2">
        <v>9.5299999999999994</v>
      </c>
      <c r="F2">
        <v>14.1</v>
      </c>
      <c r="G2">
        <v>186</v>
      </c>
      <c r="H2">
        <v>431</v>
      </c>
      <c r="I2">
        <v>65</v>
      </c>
      <c r="J2">
        <v>55</v>
      </c>
      <c r="K2">
        <v>27</v>
      </c>
      <c r="L2" t="s">
        <v>17</v>
      </c>
      <c r="M2">
        <v>48</v>
      </c>
      <c r="N2">
        <f>H2/F2</f>
        <v>30.567375886524822</v>
      </c>
    </row>
    <row r="3" spans="1:14" x14ac:dyDescent="0.25">
      <c r="A3" t="s">
        <v>17</v>
      </c>
      <c r="B3">
        <f t="shared" ca="1" si="0"/>
        <v>1995</v>
      </c>
      <c r="C3">
        <v>1990</v>
      </c>
      <c r="D3">
        <v>6.86</v>
      </c>
      <c r="E3">
        <v>9.0399999999999991</v>
      </c>
      <c r="F3">
        <v>14.5</v>
      </c>
      <c r="G3">
        <v>218</v>
      </c>
      <c r="H3">
        <v>476</v>
      </c>
      <c r="I3">
        <v>78</v>
      </c>
      <c r="J3">
        <v>63</v>
      </c>
      <c r="K3">
        <v>29</v>
      </c>
      <c r="L3">
        <v>174</v>
      </c>
      <c r="M3" t="s">
        <v>17</v>
      </c>
      <c r="N3">
        <f t="shared" ref="N3:N66" si="1">H3/F3</f>
        <v>32.827586206896555</v>
      </c>
    </row>
    <row r="4" spans="1:14" x14ac:dyDescent="0.25">
      <c r="A4">
        <v>2006</v>
      </c>
      <c r="B4">
        <f t="shared" ca="1" si="0"/>
        <v>2006</v>
      </c>
      <c r="C4">
        <v>2000</v>
      </c>
      <c r="D4">
        <v>6.62</v>
      </c>
      <c r="E4">
        <v>8.6</v>
      </c>
      <c r="F4">
        <v>12.3</v>
      </c>
      <c r="G4">
        <v>388</v>
      </c>
      <c r="H4">
        <v>600</v>
      </c>
      <c r="I4">
        <v>119</v>
      </c>
      <c r="J4">
        <v>93</v>
      </c>
      <c r="K4">
        <v>30</v>
      </c>
      <c r="L4">
        <v>515</v>
      </c>
      <c r="M4">
        <v>73.5</v>
      </c>
      <c r="N4">
        <f t="shared" si="1"/>
        <v>48.780487804878049</v>
      </c>
    </row>
    <row r="5" spans="1:14" x14ac:dyDescent="0.25">
      <c r="A5">
        <v>1983</v>
      </c>
      <c r="B5">
        <f t="shared" ca="1" si="0"/>
        <v>1983</v>
      </c>
      <c r="C5">
        <v>1980</v>
      </c>
      <c r="D5">
        <v>5.7849000000000004</v>
      </c>
      <c r="E5">
        <v>11.73</v>
      </c>
      <c r="F5">
        <v>16.899999999999999</v>
      </c>
      <c r="G5">
        <v>178</v>
      </c>
      <c r="H5">
        <v>408</v>
      </c>
      <c r="I5">
        <v>65</v>
      </c>
      <c r="J5">
        <v>56</v>
      </c>
      <c r="K5">
        <v>21</v>
      </c>
      <c r="L5">
        <v>148</v>
      </c>
      <c r="M5">
        <v>21</v>
      </c>
      <c r="N5">
        <f t="shared" si="1"/>
        <v>24.142011834319529</v>
      </c>
    </row>
    <row r="6" spans="1:14" x14ac:dyDescent="0.25">
      <c r="A6" t="s">
        <v>17</v>
      </c>
      <c r="B6">
        <f t="shared" ca="1" si="0"/>
        <v>1990</v>
      </c>
      <c r="C6">
        <v>1990</v>
      </c>
      <c r="D6">
        <v>5.7</v>
      </c>
      <c r="E6">
        <v>9.5500000000000007</v>
      </c>
      <c r="F6">
        <v>14</v>
      </c>
      <c r="G6" t="s">
        <v>17</v>
      </c>
      <c r="H6">
        <v>450</v>
      </c>
      <c r="I6" t="s">
        <v>17</v>
      </c>
      <c r="J6" t="s">
        <v>17</v>
      </c>
      <c r="K6">
        <v>33</v>
      </c>
      <c r="L6" t="s">
        <v>17</v>
      </c>
      <c r="M6">
        <v>60</v>
      </c>
      <c r="N6">
        <f t="shared" si="1"/>
        <v>32.142857142857146</v>
      </c>
    </row>
    <row r="7" spans="1:14" x14ac:dyDescent="0.25">
      <c r="A7">
        <v>1993</v>
      </c>
      <c r="B7">
        <f t="shared" ca="1" si="0"/>
        <v>1993</v>
      </c>
      <c r="C7">
        <v>1990</v>
      </c>
      <c r="D7">
        <v>6.02</v>
      </c>
      <c r="E7">
        <v>8.69</v>
      </c>
      <c r="F7">
        <v>11.9</v>
      </c>
      <c r="G7">
        <v>272</v>
      </c>
      <c r="H7">
        <v>522</v>
      </c>
      <c r="I7">
        <v>87</v>
      </c>
      <c r="J7">
        <v>78</v>
      </c>
      <c r="K7" t="s">
        <v>17</v>
      </c>
      <c r="L7">
        <v>217</v>
      </c>
      <c r="M7">
        <v>60</v>
      </c>
      <c r="N7">
        <f t="shared" si="1"/>
        <v>43.865546218487395</v>
      </c>
    </row>
    <row r="8" spans="1:14" x14ac:dyDescent="0.25">
      <c r="A8">
        <v>1996</v>
      </c>
      <c r="B8">
        <f t="shared" ca="1" si="0"/>
        <v>1996</v>
      </c>
      <c r="C8">
        <v>1990</v>
      </c>
      <c r="D8">
        <v>5.4</v>
      </c>
      <c r="E8">
        <v>8.5</v>
      </c>
      <c r="F8">
        <v>12.3</v>
      </c>
      <c r="G8">
        <v>175</v>
      </c>
      <c r="H8">
        <v>440</v>
      </c>
      <c r="I8">
        <v>74</v>
      </c>
      <c r="J8">
        <v>61</v>
      </c>
      <c r="K8">
        <v>28</v>
      </c>
      <c r="L8" t="s">
        <v>17</v>
      </c>
      <c r="M8">
        <v>37</v>
      </c>
      <c r="N8">
        <f t="shared" si="1"/>
        <v>35.772357723577237</v>
      </c>
    </row>
    <row r="9" spans="1:14" x14ac:dyDescent="0.25">
      <c r="A9">
        <v>1992</v>
      </c>
      <c r="B9">
        <f t="shared" ca="1" si="0"/>
        <v>1992</v>
      </c>
      <c r="C9">
        <v>1990</v>
      </c>
      <c r="D9">
        <v>6.1</v>
      </c>
      <c r="E9">
        <v>10.49</v>
      </c>
      <c r="F9">
        <v>15.2</v>
      </c>
      <c r="G9">
        <v>222</v>
      </c>
      <c r="H9">
        <v>454</v>
      </c>
      <c r="I9">
        <v>78</v>
      </c>
      <c r="J9">
        <v>59</v>
      </c>
      <c r="K9">
        <v>35</v>
      </c>
      <c r="L9">
        <v>174</v>
      </c>
      <c r="M9">
        <v>48</v>
      </c>
      <c r="N9">
        <f t="shared" si="1"/>
        <v>29.868421052631579</v>
      </c>
    </row>
    <row r="10" spans="1:14" x14ac:dyDescent="0.25">
      <c r="A10" t="s">
        <v>17</v>
      </c>
      <c r="B10">
        <f t="shared" ca="1" si="0"/>
        <v>1983</v>
      </c>
      <c r="C10">
        <v>1980</v>
      </c>
      <c r="D10">
        <v>5.61</v>
      </c>
      <c r="E10" t="s">
        <v>17</v>
      </c>
      <c r="F10">
        <v>14.2</v>
      </c>
      <c r="G10">
        <v>170</v>
      </c>
      <c r="H10">
        <v>386</v>
      </c>
      <c r="I10">
        <v>74</v>
      </c>
      <c r="J10">
        <v>65</v>
      </c>
      <c r="K10">
        <v>31</v>
      </c>
      <c r="L10">
        <v>245</v>
      </c>
      <c r="M10">
        <v>37</v>
      </c>
      <c r="N10">
        <f t="shared" si="1"/>
        <v>27.183098591549296</v>
      </c>
    </row>
    <row r="11" spans="1:14" hidden="1" x14ac:dyDescent="0.25">
      <c r="A11">
        <v>1985</v>
      </c>
      <c r="B11">
        <f t="shared" ca="1" si="0"/>
        <v>1985</v>
      </c>
      <c r="C11">
        <v>1980</v>
      </c>
      <c r="D11" t="s">
        <v>17</v>
      </c>
      <c r="E11">
        <v>9.75</v>
      </c>
      <c r="F11">
        <v>15</v>
      </c>
      <c r="G11">
        <v>240</v>
      </c>
      <c r="H11" t="s">
        <v>17</v>
      </c>
      <c r="I11">
        <v>100</v>
      </c>
      <c r="J11">
        <v>73</v>
      </c>
      <c r="K11">
        <v>28</v>
      </c>
      <c r="L11" t="s">
        <v>17</v>
      </c>
      <c r="M11">
        <v>75</v>
      </c>
      <c r="N11" t="e">
        <f t="shared" si="1"/>
        <v>#VALUE!</v>
      </c>
    </row>
    <row r="12" spans="1:14" x14ac:dyDescent="0.25">
      <c r="A12">
        <v>1993</v>
      </c>
      <c r="B12">
        <f t="shared" ca="1" si="0"/>
        <v>1993</v>
      </c>
      <c r="C12">
        <v>1990</v>
      </c>
      <c r="D12">
        <v>6.1</v>
      </c>
      <c r="E12">
        <v>9.6</v>
      </c>
      <c r="F12">
        <v>17.2</v>
      </c>
      <c r="G12">
        <v>204</v>
      </c>
      <c r="H12">
        <v>431</v>
      </c>
      <c r="I12" t="s">
        <v>17</v>
      </c>
      <c r="J12">
        <v>70</v>
      </c>
      <c r="K12">
        <v>29</v>
      </c>
      <c r="L12">
        <v>252</v>
      </c>
      <c r="M12">
        <v>37</v>
      </c>
      <c r="N12">
        <f t="shared" si="1"/>
        <v>25.058139534883722</v>
      </c>
    </row>
    <row r="13" spans="1:14" x14ac:dyDescent="0.25">
      <c r="A13">
        <v>1988</v>
      </c>
      <c r="B13">
        <f t="shared" ca="1" si="0"/>
        <v>1988</v>
      </c>
      <c r="C13">
        <v>1980</v>
      </c>
      <c r="D13">
        <v>5.61</v>
      </c>
      <c r="E13">
        <v>8.69</v>
      </c>
      <c r="F13">
        <v>10.6</v>
      </c>
      <c r="G13">
        <v>218</v>
      </c>
      <c r="H13">
        <v>544</v>
      </c>
      <c r="I13">
        <v>117</v>
      </c>
      <c r="J13">
        <v>96</v>
      </c>
      <c r="K13">
        <v>36</v>
      </c>
      <c r="L13">
        <v>239</v>
      </c>
      <c r="M13">
        <v>48</v>
      </c>
      <c r="N13">
        <f t="shared" si="1"/>
        <v>51.320754716981135</v>
      </c>
    </row>
    <row r="14" spans="1:14" x14ac:dyDescent="0.25">
      <c r="A14" t="s">
        <v>17</v>
      </c>
      <c r="B14">
        <f t="shared" ca="1" si="0"/>
        <v>1990</v>
      </c>
      <c r="C14">
        <v>1990</v>
      </c>
      <c r="D14">
        <v>6.86</v>
      </c>
      <c r="E14">
        <v>9.14</v>
      </c>
      <c r="F14">
        <v>15</v>
      </c>
      <c r="G14">
        <v>204</v>
      </c>
      <c r="H14">
        <v>454</v>
      </c>
      <c r="I14">
        <v>74</v>
      </c>
      <c r="J14">
        <v>65</v>
      </c>
      <c r="K14">
        <v>29</v>
      </c>
      <c r="L14">
        <v>113</v>
      </c>
      <c r="M14">
        <v>48</v>
      </c>
      <c r="N14">
        <f t="shared" si="1"/>
        <v>30.266666666666666</v>
      </c>
    </row>
    <row r="15" spans="1:14" x14ac:dyDescent="0.25">
      <c r="A15" t="s">
        <v>17</v>
      </c>
      <c r="B15">
        <f t="shared" ca="1" si="0"/>
        <v>1993</v>
      </c>
      <c r="C15">
        <v>1990</v>
      </c>
      <c r="D15">
        <v>5.79</v>
      </c>
      <c r="E15">
        <v>6.71</v>
      </c>
      <c r="F15">
        <v>10</v>
      </c>
      <c r="G15">
        <v>156</v>
      </c>
      <c r="H15">
        <v>386</v>
      </c>
      <c r="I15">
        <v>87</v>
      </c>
      <c r="J15">
        <v>76</v>
      </c>
      <c r="K15">
        <v>34</v>
      </c>
      <c r="L15" t="s">
        <v>17</v>
      </c>
      <c r="M15">
        <v>48</v>
      </c>
      <c r="N15">
        <f t="shared" si="1"/>
        <v>38.6</v>
      </c>
    </row>
    <row r="16" spans="1:14" x14ac:dyDescent="0.25">
      <c r="A16">
        <v>2000</v>
      </c>
      <c r="B16">
        <f t="shared" ca="1" si="0"/>
        <v>2000</v>
      </c>
      <c r="C16">
        <v>2000</v>
      </c>
      <c r="D16">
        <v>7.32</v>
      </c>
      <c r="E16">
        <v>8.84</v>
      </c>
      <c r="F16">
        <v>14.5</v>
      </c>
      <c r="G16">
        <v>225</v>
      </c>
      <c r="H16">
        <v>454</v>
      </c>
      <c r="I16">
        <v>87</v>
      </c>
      <c r="J16">
        <v>65</v>
      </c>
      <c r="K16">
        <v>30</v>
      </c>
      <c r="L16">
        <v>160</v>
      </c>
      <c r="M16">
        <v>48</v>
      </c>
      <c r="N16">
        <f t="shared" si="1"/>
        <v>31.310344827586206</v>
      </c>
    </row>
    <row r="17" spans="1:14" x14ac:dyDescent="0.25">
      <c r="A17">
        <v>1991</v>
      </c>
      <c r="B17">
        <f t="shared" ca="1" si="0"/>
        <v>1991</v>
      </c>
      <c r="C17">
        <v>1990</v>
      </c>
      <c r="D17">
        <v>6.88</v>
      </c>
      <c r="E17">
        <v>11</v>
      </c>
      <c r="F17">
        <v>17</v>
      </c>
      <c r="G17">
        <v>352</v>
      </c>
      <c r="H17">
        <v>578</v>
      </c>
      <c r="I17">
        <v>83</v>
      </c>
      <c r="J17">
        <v>70</v>
      </c>
      <c r="K17">
        <v>31</v>
      </c>
      <c r="L17">
        <v>252</v>
      </c>
      <c r="M17">
        <v>48</v>
      </c>
      <c r="N17">
        <f t="shared" si="1"/>
        <v>34</v>
      </c>
    </row>
    <row r="18" spans="1:14" hidden="1" x14ac:dyDescent="0.25">
      <c r="A18">
        <v>1982</v>
      </c>
      <c r="B18">
        <f t="shared" ca="1" si="0"/>
        <v>1982</v>
      </c>
      <c r="C18">
        <v>1980</v>
      </c>
      <c r="D18">
        <v>4.5999999999999996</v>
      </c>
      <c r="E18">
        <v>11</v>
      </c>
      <c r="F18" t="s">
        <v>17</v>
      </c>
      <c r="G18">
        <v>141</v>
      </c>
      <c r="H18">
        <v>299</v>
      </c>
      <c r="I18" t="s">
        <v>17</v>
      </c>
      <c r="J18" t="s">
        <v>17</v>
      </c>
      <c r="K18" t="s">
        <v>17</v>
      </c>
      <c r="L18" t="s">
        <v>17</v>
      </c>
      <c r="M18">
        <v>26</v>
      </c>
      <c r="N18" t="e">
        <f t="shared" si="1"/>
        <v>#VALUE!</v>
      </c>
    </row>
    <row r="19" spans="1:14" hidden="1" x14ac:dyDescent="0.25">
      <c r="A19">
        <v>1993</v>
      </c>
      <c r="B19">
        <f t="shared" ca="1" si="0"/>
        <v>1993</v>
      </c>
      <c r="C19">
        <v>1990</v>
      </c>
      <c r="D19">
        <v>6.55</v>
      </c>
      <c r="E19">
        <v>9</v>
      </c>
      <c r="F19">
        <v>12.33</v>
      </c>
      <c r="G19">
        <v>300</v>
      </c>
      <c r="H19" t="s">
        <v>17</v>
      </c>
      <c r="I19" t="s">
        <v>17</v>
      </c>
      <c r="J19">
        <v>65</v>
      </c>
      <c r="K19">
        <v>30</v>
      </c>
      <c r="L19" t="s">
        <v>17</v>
      </c>
      <c r="M19">
        <v>60</v>
      </c>
      <c r="N19" t="e">
        <f t="shared" si="1"/>
        <v>#VALUE!</v>
      </c>
    </row>
    <row r="20" spans="1:14" hidden="1" x14ac:dyDescent="0.25">
      <c r="A20">
        <v>2006</v>
      </c>
      <c r="B20">
        <f t="shared" ca="1" si="0"/>
        <v>2006</v>
      </c>
      <c r="C20">
        <v>2000</v>
      </c>
      <c r="D20">
        <v>6.2350000000000003</v>
      </c>
      <c r="E20">
        <v>9.1</v>
      </c>
      <c r="F20" t="s">
        <v>17</v>
      </c>
      <c r="G20">
        <v>285</v>
      </c>
      <c r="H20" t="s">
        <v>17</v>
      </c>
      <c r="I20">
        <v>121</v>
      </c>
      <c r="J20">
        <v>111</v>
      </c>
      <c r="K20">
        <v>31</v>
      </c>
      <c r="L20">
        <v>486</v>
      </c>
      <c r="M20">
        <v>73.5</v>
      </c>
      <c r="N20" t="e">
        <f t="shared" si="1"/>
        <v>#VALUE!</v>
      </c>
    </row>
    <row r="21" spans="1:14" x14ac:dyDescent="0.25">
      <c r="A21">
        <v>1983</v>
      </c>
      <c r="B21">
        <f t="shared" ca="1" si="0"/>
        <v>1983</v>
      </c>
      <c r="C21">
        <v>1980</v>
      </c>
      <c r="D21">
        <v>5.49</v>
      </c>
      <c r="E21">
        <v>9.4499999999999993</v>
      </c>
      <c r="F21">
        <v>18</v>
      </c>
      <c r="G21">
        <v>186</v>
      </c>
      <c r="H21">
        <v>454</v>
      </c>
      <c r="I21" t="s">
        <v>17</v>
      </c>
      <c r="J21">
        <v>61</v>
      </c>
      <c r="K21">
        <v>31</v>
      </c>
      <c r="L21" t="s">
        <v>17</v>
      </c>
      <c r="M21">
        <v>48</v>
      </c>
      <c r="N21">
        <f t="shared" si="1"/>
        <v>25.222222222222221</v>
      </c>
    </row>
    <row r="22" spans="1:14" x14ac:dyDescent="0.25">
      <c r="A22">
        <v>1997</v>
      </c>
      <c r="B22">
        <f t="shared" ca="1" si="0"/>
        <v>1997</v>
      </c>
      <c r="C22">
        <v>1990</v>
      </c>
      <c r="D22">
        <v>6.5</v>
      </c>
      <c r="E22">
        <v>9.1999999999999993</v>
      </c>
      <c r="F22">
        <v>12.2</v>
      </c>
      <c r="G22">
        <v>265</v>
      </c>
      <c r="H22">
        <v>450</v>
      </c>
      <c r="I22">
        <v>138</v>
      </c>
      <c r="J22">
        <v>119</v>
      </c>
      <c r="K22">
        <v>34</v>
      </c>
      <c r="L22">
        <v>540</v>
      </c>
      <c r="M22" t="s">
        <v>17</v>
      </c>
      <c r="N22">
        <f t="shared" si="1"/>
        <v>36.885245901639344</v>
      </c>
    </row>
    <row r="23" spans="1:14" x14ac:dyDescent="0.25">
      <c r="A23">
        <v>1991</v>
      </c>
      <c r="B23">
        <f t="shared" ca="1" si="0"/>
        <v>1991</v>
      </c>
      <c r="C23">
        <v>1990</v>
      </c>
      <c r="D23">
        <v>6.71</v>
      </c>
      <c r="E23">
        <v>11.58</v>
      </c>
      <c r="F23">
        <v>16</v>
      </c>
      <c r="G23">
        <v>220</v>
      </c>
      <c r="H23">
        <v>449</v>
      </c>
      <c r="I23">
        <v>81</v>
      </c>
      <c r="J23">
        <v>61</v>
      </c>
      <c r="K23">
        <v>26</v>
      </c>
      <c r="L23" t="s">
        <v>17</v>
      </c>
      <c r="M23">
        <v>37</v>
      </c>
      <c r="N23">
        <f t="shared" si="1"/>
        <v>28.0625</v>
      </c>
    </row>
    <row r="24" spans="1:14" hidden="1" x14ac:dyDescent="0.25">
      <c r="A24">
        <v>1993</v>
      </c>
      <c r="B24">
        <f t="shared" ca="1" si="0"/>
        <v>1993</v>
      </c>
      <c r="C24">
        <v>1990</v>
      </c>
      <c r="D24">
        <v>6.08</v>
      </c>
      <c r="E24">
        <v>10.6</v>
      </c>
      <c r="F24">
        <v>14.84</v>
      </c>
      <c r="G24">
        <v>265</v>
      </c>
      <c r="H24" t="s">
        <v>17</v>
      </c>
      <c r="I24">
        <v>86</v>
      </c>
      <c r="J24">
        <v>76</v>
      </c>
      <c r="K24">
        <v>31</v>
      </c>
      <c r="L24">
        <v>243</v>
      </c>
      <c r="M24">
        <v>48.5</v>
      </c>
      <c r="N24" t="e">
        <f t="shared" si="1"/>
        <v>#VALUE!</v>
      </c>
    </row>
    <row r="25" spans="1:14" x14ac:dyDescent="0.25">
      <c r="A25">
        <v>1990</v>
      </c>
      <c r="B25">
        <f t="shared" ca="1" si="0"/>
        <v>1990</v>
      </c>
      <c r="C25">
        <v>1990</v>
      </c>
      <c r="D25">
        <v>5.94</v>
      </c>
      <c r="E25">
        <v>10.36</v>
      </c>
      <c r="F25">
        <v>16</v>
      </c>
      <c r="G25">
        <v>233</v>
      </c>
      <c r="H25">
        <v>450</v>
      </c>
      <c r="I25" t="s">
        <v>17</v>
      </c>
      <c r="J25">
        <v>40</v>
      </c>
      <c r="K25">
        <v>17</v>
      </c>
      <c r="L25">
        <v>65</v>
      </c>
      <c r="M25">
        <v>48</v>
      </c>
      <c r="N25">
        <f t="shared" si="1"/>
        <v>28.125</v>
      </c>
    </row>
    <row r="26" spans="1:14" x14ac:dyDescent="0.25">
      <c r="A26">
        <v>1983</v>
      </c>
      <c r="B26">
        <f t="shared" ca="1" si="0"/>
        <v>1983</v>
      </c>
      <c r="C26">
        <v>1980</v>
      </c>
      <c r="D26">
        <v>4.2699999999999996</v>
      </c>
      <c r="E26">
        <v>10.36</v>
      </c>
      <c r="F26">
        <v>15.6</v>
      </c>
      <c r="G26">
        <v>227</v>
      </c>
      <c r="H26">
        <v>449</v>
      </c>
      <c r="I26">
        <v>113</v>
      </c>
      <c r="J26">
        <v>87</v>
      </c>
      <c r="K26">
        <v>35</v>
      </c>
      <c r="L26">
        <v>174</v>
      </c>
      <c r="M26">
        <v>41</v>
      </c>
      <c r="N26">
        <f t="shared" si="1"/>
        <v>28.782051282051281</v>
      </c>
    </row>
    <row r="27" spans="1:14" x14ac:dyDescent="0.25">
      <c r="A27">
        <v>1991</v>
      </c>
      <c r="B27">
        <f t="shared" ca="1" si="0"/>
        <v>1991</v>
      </c>
      <c r="C27">
        <v>1990</v>
      </c>
      <c r="D27">
        <v>5.7</v>
      </c>
      <c r="E27">
        <v>8.99</v>
      </c>
      <c r="F27">
        <v>13</v>
      </c>
      <c r="G27">
        <v>181</v>
      </c>
      <c r="H27">
        <v>454</v>
      </c>
      <c r="I27">
        <v>78</v>
      </c>
      <c r="J27">
        <v>65</v>
      </c>
      <c r="K27">
        <v>24</v>
      </c>
      <c r="L27">
        <v>191</v>
      </c>
      <c r="M27">
        <v>37</v>
      </c>
      <c r="N27">
        <f t="shared" si="1"/>
        <v>34.92307692307692</v>
      </c>
    </row>
    <row r="28" spans="1:14" x14ac:dyDescent="0.25">
      <c r="A28">
        <v>1990</v>
      </c>
      <c r="B28">
        <f t="shared" ca="1" si="0"/>
        <v>1990</v>
      </c>
      <c r="C28">
        <v>1990</v>
      </c>
      <c r="D28">
        <v>6.25</v>
      </c>
      <c r="E28">
        <v>10.210000000000001</v>
      </c>
      <c r="F28">
        <v>16</v>
      </c>
      <c r="G28">
        <v>227</v>
      </c>
      <c r="H28">
        <v>544</v>
      </c>
      <c r="I28" t="s">
        <v>17</v>
      </c>
      <c r="J28">
        <v>70</v>
      </c>
      <c r="K28">
        <v>30</v>
      </c>
      <c r="L28">
        <v>304</v>
      </c>
      <c r="M28">
        <v>48</v>
      </c>
      <c r="N28">
        <f t="shared" si="1"/>
        <v>34</v>
      </c>
    </row>
    <row r="29" spans="1:14" x14ac:dyDescent="0.25">
      <c r="A29">
        <v>1992</v>
      </c>
      <c r="B29">
        <f t="shared" ca="1" si="0"/>
        <v>1992</v>
      </c>
      <c r="C29">
        <v>1990</v>
      </c>
      <c r="D29">
        <v>6.81</v>
      </c>
      <c r="E29">
        <v>9.0399999999999991</v>
      </c>
      <c r="F29">
        <v>14.5</v>
      </c>
      <c r="G29">
        <v>218</v>
      </c>
      <c r="H29">
        <v>499</v>
      </c>
      <c r="I29">
        <v>78</v>
      </c>
      <c r="J29">
        <v>61</v>
      </c>
      <c r="K29">
        <v>28</v>
      </c>
      <c r="L29">
        <v>130</v>
      </c>
      <c r="M29">
        <v>48</v>
      </c>
      <c r="N29">
        <f t="shared" si="1"/>
        <v>34.413793103448278</v>
      </c>
    </row>
    <row r="30" spans="1:14" x14ac:dyDescent="0.25">
      <c r="A30" t="s">
        <v>17</v>
      </c>
      <c r="B30">
        <f t="shared" ca="1" si="0"/>
        <v>2007</v>
      </c>
      <c r="C30">
        <v>2000</v>
      </c>
      <c r="D30">
        <v>6.7</v>
      </c>
      <c r="E30">
        <v>11.4</v>
      </c>
      <c r="F30">
        <v>15.7</v>
      </c>
      <c r="G30">
        <v>290</v>
      </c>
      <c r="H30">
        <v>520</v>
      </c>
      <c r="I30">
        <v>97</v>
      </c>
      <c r="J30">
        <v>70</v>
      </c>
      <c r="K30">
        <v>35</v>
      </c>
      <c r="L30" t="s">
        <v>17</v>
      </c>
      <c r="M30">
        <v>48</v>
      </c>
      <c r="N30">
        <f t="shared" si="1"/>
        <v>33.121019108280258</v>
      </c>
    </row>
    <row r="31" spans="1:14" x14ac:dyDescent="0.25">
      <c r="A31">
        <v>1996</v>
      </c>
      <c r="B31">
        <f t="shared" ca="1" si="0"/>
        <v>1996</v>
      </c>
      <c r="C31">
        <v>1990</v>
      </c>
      <c r="D31">
        <v>5.79</v>
      </c>
      <c r="E31">
        <v>9.98</v>
      </c>
      <c r="F31">
        <v>17</v>
      </c>
      <c r="G31">
        <v>215</v>
      </c>
      <c r="H31">
        <v>635</v>
      </c>
      <c r="I31">
        <v>67</v>
      </c>
      <c r="J31">
        <v>55</v>
      </c>
      <c r="K31">
        <v>30</v>
      </c>
      <c r="L31">
        <v>78</v>
      </c>
      <c r="M31">
        <v>48</v>
      </c>
      <c r="N31">
        <f t="shared" si="1"/>
        <v>37.352941176470587</v>
      </c>
    </row>
    <row r="32" spans="1:14" hidden="1" x14ac:dyDescent="0.25">
      <c r="A32">
        <v>1993</v>
      </c>
      <c r="B32">
        <f t="shared" ca="1" si="0"/>
        <v>1993</v>
      </c>
      <c r="C32">
        <v>1990</v>
      </c>
      <c r="D32">
        <v>5.65</v>
      </c>
      <c r="E32">
        <v>9.8000000000000007</v>
      </c>
      <c r="F32" t="s">
        <v>17</v>
      </c>
      <c r="G32">
        <v>240</v>
      </c>
      <c r="H32" t="s">
        <v>17</v>
      </c>
      <c r="I32">
        <v>65</v>
      </c>
      <c r="J32">
        <v>54</v>
      </c>
      <c r="K32">
        <v>24</v>
      </c>
      <c r="L32" t="s">
        <v>17</v>
      </c>
      <c r="M32">
        <v>48</v>
      </c>
      <c r="N32" t="e">
        <f t="shared" si="1"/>
        <v>#VALUE!</v>
      </c>
    </row>
    <row r="33" spans="1:14" x14ac:dyDescent="0.25">
      <c r="A33" t="s">
        <v>17</v>
      </c>
      <c r="B33">
        <f t="shared" ca="1" si="0"/>
        <v>1991</v>
      </c>
      <c r="C33">
        <v>1990</v>
      </c>
      <c r="D33" t="s">
        <v>17</v>
      </c>
      <c r="E33">
        <v>10.199999999999999</v>
      </c>
      <c r="F33">
        <v>14.8</v>
      </c>
      <c r="G33">
        <v>154</v>
      </c>
      <c r="H33">
        <v>400</v>
      </c>
      <c r="I33">
        <v>62</v>
      </c>
      <c r="J33">
        <v>54</v>
      </c>
      <c r="K33">
        <v>30</v>
      </c>
      <c r="L33">
        <v>175</v>
      </c>
      <c r="M33">
        <v>37</v>
      </c>
      <c r="N33">
        <f t="shared" si="1"/>
        <v>27.027027027027025</v>
      </c>
    </row>
    <row r="34" spans="1:14" hidden="1" x14ac:dyDescent="0.25">
      <c r="A34">
        <v>2008</v>
      </c>
      <c r="B34">
        <f t="shared" ca="1" si="0"/>
        <v>2008</v>
      </c>
      <c r="C34">
        <v>2000</v>
      </c>
      <c r="D34">
        <v>6.45</v>
      </c>
      <c r="E34">
        <v>10.1</v>
      </c>
      <c r="F34">
        <v>13</v>
      </c>
      <c r="G34">
        <v>330</v>
      </c>
      <c r="H34" t="s">
        <v>17</v>
      </c>
      <c r="I34" t="s">
        <v>17</v>
      </c>
      <c r="J34">
        <v>130</v>
      </c>
      <c r="K34">
        <v>30</v>
      </c>
      <c r="L34" t="s">
        <v>17</v>
      </c>
      <c r="M34">
        <v>75</v>
      </c>
      <c r="N34" t="e">
        <f t="shared" si="1"/>
        <v>#VALUE!</v>
      </c>
    </row>
    <row r="35" spans="1:14" hidden="1" x14ac:dyDescent="0.25">
      <c r="A35" t="s">
        <v>17</v>
      </c>
      <c r="B35">
        <f t="shared" ca="1" si="0"/>
        <v>1994</v>
      </c>
      <c r="C35">
        <v>1990</v>
      </c>
      <c r="D35">
        <v>6.29</v>
      </c>
      <c r="E35">
        <v>10.199999999999999</v>
      </c>
      <c r="F35">
        <v>12.9</v>
      </c>
      <c r="G35">
        <v>296</v>
      </c>
      <c r="H35" t="s">
        <v>17</v>
      </c>
      <c r="I35" t="s">
        <v>17</v>
      </c>
      <c r="J35">
        <v>87</v>
      </c>
      <c r="K35">
        <v>35</v>
      </c>
      <c r="L35">
        <v>434</v>
      </c>
      <c r="M35">
        <v>73.5</v>
      </c>
      <c r="N35" t="e">
        <f t="shared" si="1"/>
        <v>#VALUE!</v>
      </c>
    </row>
    <row r="36" spans="1:14" hidden="1" x14ac:dyDescent="0.25">
      <c r="A36">
        <v>1991</v>
      </c>
      <c r="B36">
        <f t="shared" ca="1" si="0"/>
        <v>1991</v>
      </c>
      <c r="C36">
        <v>1990</v>
      </c>
      <c r="D36">
        <v>5.78</v>
      </c>
      <c r="E36">
        <v>9.7799999999999994</v>
      </c>
      <c r="F36">
        <v>14.62</v>
      </c>
      <c r="G36">
        <v>278</v>
      </c>
      <c r="H36" t="s">
        <v>17</v>
      </c>
      <c r="I36">
        <v>94</v>
      </c>
      <c r="J36">
        <v>81</v>
      </c>
      <c r="K36">
        <v>32</v>
      </c>
      <c r="L36">
        <v>173</v>
      </c>
      <c r="M36">
        <v>60</v>
      </c>
      <c r="N36" t="e">
        <f t="shared" si="1"/>
        <v>#VALUE!</v>
      </c>
    </row>
    <row r="37" spans="1:14" x14ac:dyDescent="0.25">
      <c r="A37">
        <v>2010</v>
      </c>
      <c r="B37">
        <f t="shared" ca="1" si="0"/>
        <v>2010</v>
      </c>
      <c r="C37">
        <v>2010</v>
      </c>
      <c r="D37">
        <v>6.45</v>
      </c>
      <c r="E37">
        <v>8.1300000000000008</v>
      </c>
      <c r="F37">
        <v>10.5</v>
      </c>
      <c r="G37">
        <v>290</v>
      </c>
      <c r="H37">
        <v>472.5</v>
      </c>
      <c r="I37" t="s">
        <v>17</v>
      </c>
      <c r="J37">
        <v>116</v>
      </c>
      <c r="K37">
        <v>28</v>
      </c>
      <c r="L37" t="s">
        <v>17</v>
      </c>
      <c r="M37">
        <v>75</v>
      </c>
      <c r="N37">
        <f t="shared" si="1"/>
        <v>45</v>
      </c>
    </row>
    <row r="38" spans="1:14" x14ac:dyDescent="0.25">
      <c r="A38" t="s">
        <v>17</v>
      </c>
      <c r="B38">
        <f t="shared" ca="1" si="0"/>
        <v>1980</v>
      </c>
      <c r="C38">
        <v>1980</v>
      </c>
      <c r="D38" t="s">
        <v>17</v>
      </c>
      <c r="E38">
        <v>9.8000000000000007</v>
      </c>
      <c r="F38">
        <v>15.6</v>
      </c>
      <c r="G38">
        <v>109</v>
      </c>
      <c r="H38">
        <v>247</v>
      </c>
      <c r="I38" t="s">
        <v>17</v>
      </c>
      <c r="J38">
        <v>48</v>
      </c>
      <c r="K38">
        <v>17</v>
      </c>
      <c r="L38" t="s">
        <v>17</v>
      </c>
      <c r="M38">
        <v>30</v>
      </c>
      <c r="N38">
        <f t="shared" si="1"/>
        <v>15.833333333333334</v>
      </c>
    </row>
    <row r="39" spans="1:14" hidden="1" x14ac:dyDescent="0.25">
      <c r="A39">
        <v>2006</v>
      </c>
      <c r="B39">
        <f t="shared" ca="1" si="0"/>
        <v>2006</v>
      </c>
      <c r="C39">
        <v>2000</v>
      </c>
      <c r="D39">
        <v>6.4</v>
      </c>
      <c r="E39">
        <v>8.4</v>
      </c>
      <c r="F39" t="s">
        <v>17</v>
      </c>
      <c r="G39">
        <v>292</v>
      </c>
      <c r="H39">
        <v>472.5</v>
      </c>
      <c r="I39" t="s">
        <v>17</v>
      </c>
      <c r="J39">
        <v>108</v>
      </c>
      <c r="K39">
        <v>35</v>
      </c>
      <c r="L39">
        <v>405</v>
      </c>
      <c r="M39">
        <v>59.6</v>
      </c>
      <c r="N39" t="e">
        <f t="shared" si="1"/>
        <v>#VALUE!</v>
      </c>
    </row>
    <row r="40" spans="1:14" hidden="1" x14ac:dyDescent="0.25">
      <c r="A40">
        <v>2009</v>
      </c>
      <c r="B40">
        <f t="shared" ca="1" si="0"/>
        <v>2009</v>
      </c>
      <c r="C40">
        <v>2000</v>
      </c>
      <c r="D40">
        <v>6.7149999999999999</v>
      </c>
      <c r="E40">
        <v>7.9</v>
      </c>
      <c r="F40">
        <v>9.5</v>
      </c>
      <c r="G40">
        <v>275</v>
      </c>
      <c r="H40" t="s">
        <v>17</v>
      </c>
      <c r="I40">
        <v>157</v>
      </c>
      <c r="J40">
        <v>135</v>
      </c>
      <c r="K40">
        <v>35</v>
      </c>
      <c r="L40" t="s">
        <v>17</v>
      </c>
      <c r="M40">
        <v>73.5</v>
      </c>
      <c r="N40" t="e">
        <f t="shared" si="1"/>
        <v>#VALUE!</v>
      </c>
    </row>
    <row r="41" spans="1:14" hidden="1" x14ac:dyDescent="0.25">
      <c r="A41">
        <v>2008</v>
      </c>
      <c r="B41">
        <f t="shared" ca="1" si="0"/>
        <v>2008</v>
      </c>
      <c r="C41">
        <v>2000</v>
      </c>
      <c r="D41">
        <v>6.75</v>
      </c>
      <c r="E41">
        <v>9.4</v>
      </c>
      <c r="F41">
        <v>11.15</v>
      </c>
      <c r="G41">
        <v>297</v>
      </c>
      <c r="H41" t="s">
        <v>17</v>
      </c>
      <c r="I41">
        <v>121</v>
      </c>
      <c r="J41" t="s">
        <v>17</v>
      </c>
      <c r="K41">
        <v>35</v>
      </c>
      <c r="L41">
        <v>756</v>
      </c>
      <c r="M41">
        <v>59.6</v>
      </c>
      <c r="N41" t="e">
        <f t="shared" si="1"/>
        <v>#VALUE!</v>
      </c>
    </row>
    <row r="42" spans="1:14" x14ac:dyDescent="0.25">
      <c r="A42" t="s">
        <v>17</v>
      </c>
      <c r="B42">
        <f t="shared" ca="1" si="0"/>
        <v>1982</v>
      </c>
      <c r="C42">
        <v>1980</v>
      </c>
      <c r="D42" t="s">
        <v>17</v>
      </c>
      <c r="E42">
        <v>9.8000000000000007</v>
      </c>
      <c r="F42">
        <v>15</v>
      </c>
      <c r="G42">
        <v>115</v>
      </c>
      <c r="H42">
        <v>308</v>
      </c>
      <c r="I42">
        <v>44</v>
      </c>
      <c r="J42">
        <v>35</v>
      </c>
      <c r="K42">
        <v>21</v>
      </c>
      <c r="L42">
        <v>91</v>
      </c>
      <c r="M42">
        <v>30</v>
      </c>
      <c r="N42">
        <f t="shared" si="1"/>
        <v>20.533333333333335</v>
      </c>
    </row>
    <row r="43" spans="1:14" hidden="1" x14ac:dyDescent="0.25">
      <c r="A43" t="s">
        <v>17</v>
      </c>
      <c r="B43">
        <f t="shared" ca="1" si="0"/>
        <v>1998</v>
      </c>
      <c r="C43">
        <v>1990</v>
      </c>
      <c r="D43">
        <v>6</v>
      </c>
      <c r="E43">
        <v>10.6</v>
      </c>
      <c r="F43">
        <v>12.5</v>
      </c>
      <c r="G43">
        <v>225</v>
      </c>
      <c r="H43" t="s">
        <v>17</v>
      </c>
      <c r="I43">
        <v>76</v>
      </c>
      <c r="J43">
        <v>65</v>
      </c>
      <c r="K43">
        <v>24</v>
      </c>
      <c r="L43">
        <v>304</v>
      </c>
      <c r="M43">
        <v>38.799999999999997</v>
      </c>
      <c r="N43" t="e">
        <f t="shared" si="1"/>
        <v>#VALUE!</v>
      </c>
    </row>
    <row r="44" spans="1:14" hidden="1" x14ac:dyDescent="0.25">
      <c r="A44">
        <v>1996</v>
      </c>
      <c r="B44">
        <f t="shared" ca="1" si="0"/>
        <v>1996</v>
      </c>
      <c r="C44">
        <v>1990</v>
      </c>
      <c r="D44">
        <v>6.87</v>
      </c>
      <c r="E44">
        <v>9</v>
      </c>
      <c r="F44">
        <v>10.7</v>
      </c>
      <c r="G44">
        <v>297</v>
      </c>
      <c r="H44" t="s">
        <v>17</v>
      </c>
      <c r="I44" t="s">
        <v>17</v>
      </c>
      <c r="J44">
        <v>131</v>
      </c>
      <c r="K44">
        <v>35</v>
      </c>
      <c r="L44">
        <v>756</v>
      </c>
      <c r="M44">
        <v>59.6</v>
      </c>
      <c r="N44" t="e">
        <f t="shared" si="1"/>
        <v>#VALUE!</v>
      </c>
    </row>
    <row r="45" spans="1:14" hidden="1" x14ac:dyDescent="0.25">
      <c r="A45">
        <v>2002</v>
      </c>
      <c r="B45">
        <f t="shared" ca="1" si="0"/>
        <v>2002</v>
      </c>
      <c r="C45">
        <v>2000</v>
      </c>
      <c r="D45">
        <v>6.98</v>
      </c>
      <c r="E45">
        <v>9</v>
      </c>
      <c r="F45">
        <v>10.76</v>
      </c>
      <c r="G45">
        <v>305</v>
      </c>
      <c r="H45" t="s">
        <v>17</v>
      </c>
      <c r="I45">
        <v>157</v>
      </c>
      <c r="J45">
        <v>146</v>
      </c>
      <c r="K45">
        <v>35</v>
      </c>
      <c r="L45">
        <v>756</v>
      </c>
      <c r="M45">
        <v>73.5</v>
      </c>
      <c r="N45" t="e">
        <f t="shared" si="1"/>
        <v>#VALUE!</v>
      </c>
    </row>
    <row r="46" spans="1:14" hidden="1" x14ac:dyDescent="0.25">
      <c r="A46">
        <v>1991</v>
      </c>
      <c r="B46">
        <f t="shared" ca="1" si="0"/>
        <v>1991</v>
      </c>
      <c r="C46">
        <v>1990</v>
      </c>
      <c r="D46">
        <v>5.9</v>
      </c>
      <c r="E46">
        <v>10.7</v>
      </c>
      <c r="F46">
        <v>15.2</v>
      </c>
      <c r="G46">
        <v>200</v>
      </c>
      <c r="H46" t="s">
        <v>17</v>
      </c>
      <c r="I46">
        <v>59</v>
      </c>
      <c r="J46">
        <v>49</v>
      </c>
      <c r="K46">
        <v>24</v>
      </c>
      <c r="L46">
        <v>162</v>
      </c>
      <c r="M46" t="s">
        <v>17</v>
      </c>
      <c r="N46" t="e">
        <f t="shared" si="1"/>
        <v>#VALUE!</v>
      </c>
    </row>
    <row r="47" spans="1:14" x14ac:dyDescent="0.25">
      <c r="A47" t="s">
        <v>17</v>
      </c>
      <c r="B47">
        <f t="shared" ca="1" si="0"/>
        <v>1991</v>
      </c>
      <c r="C47">
        <v>1990</v>
      </c>
      <c r="D47">
        <v>2.1</v>
      </c>
      <c r="E47">
        <v>11</v>
      </c>
      <c r="F47">
        <v>18</v>
      </c>
      <c r="G47">
        <v>113</v>
      </c>
      <c r="H47">
        <v>340</v>
      </c>
      <c r="I47" t="s">
        <v>17</v>
      </c>
      <c r="J47">
        <v>35</v>
      </c>
      <c r="K47">
        <v>21</v>
      </c>
      <c r="L47" t="s">
        <v>17</v>
      </c>
      <c r="M47">
        <v>30</v>
      </c>
      <c r="N47">
        <f t="shared" si="1"/>
        <v>18.888888888888889</v>
      </c>
    </row>
    <row r="48" spans="1:14" x14ac:dyDescent="0.25">
      <c r="A48" t="s">
        <v>17</v>
      </c>
      <c r="B48">
        <f t="shared" ca="1" si="0"/>
        <v>1999</v>
      </c>
      <c r="C48">
        <v>1990</v>
      </c>
      <c r="D48">
        <v>2.4</v>
      </c>
      <c r="E48">
        <v>10</v>
      </c>
      <c r="F48">
        <v>16.5</v>
      </c>
      <c r="G48">
        <v>172</v>
      </c>
      <c r="H48">
        <v>450</v>
      </c>
      <c r="I48" t="s">
        <v>17</v>
      </c>
      <c r="J48">
        <v>43</v>
      </c>
      <c r="K48" t="s">
        <v>17</v>
      </c>
      <c r="L48" t="s">
        <v>17</v>
      </c>
      <c r="M48">
        <v>37</v>
      </c>
      <c r="N48">
        <f t="shared" si="1"/>
        <v>27.272727272727273</v>
      </c>
    </row>
    <row r="49" spans="1:14" x14ac:dyDescent="0.25">
      <c r="A49" t="s">
        <v>17</v>
      </c>
      <c r="B49">
        <f t="shared" ca="1" si="0"/>
        <v>1994</v>
      </c>
      <c r="C49">
        <v>1990</v>
      </c>
      <c r="D49" t="s">
        <v>17</v>
      </c>
      <c r="E49">
        <v>10.3</v>
      </c>
      <c r="F49">
        <v>15.5</v>
      </c>
      <c r="G49">
        <v>146</v>
      </c>
      <c r="H49">
        <v>250</v>
      </c>
      <c r="I49">
        <v>67</v>
      </c>
      <c r="J49">
        <v>35</v>
      </c>
      <c r="K49">
        <v>24</v>
      </c>
      <c r="L49">
        <v>174</v>
      </c>
      <c r="M49">
        <v>30</v>
      </c>
      <c r="N49">
        <f t="shared" si="1"/>
        <v>16.129032258064516</v>
      </c>
    </row>
    <row r="50" spans="1:14" x14ac:dyDescent="0.25">
      <c r="A50" t="s">
        <v>17</v>
      </c>
      <c r="B50">
        <f t="shared" ca="1" si="0"/>
        <v>1998</v>
      </c>
      <c r="C50">
        <v>1990</v>
      </c>
      <c r="D50" t="s">
        <v>17</v>
      </c>
      <c r="E50" t="s">
        <v>17</v>
      </c>
      <c r="F50">
        <v>15.5</v>
      </c>
      <c r="G50">
        <v>118</v>
      </c>
      <c r="H50">
        <v>454</v>
      </c>
      <c r="I50" t="s">
        <v>17</v>
      </c>
      <c r="J50">
        <v>65</v>
      </c>
      <c r="K50">
        <v>23</v>
      </c>
      <c r="L50" t="s">
        <v>17</v>
      </c>
      <c r="M50">
        <v>48</v>
      </c>
      <c r="N50">
        <f t="shared" si="1"/>
        <v>29.29032258064516</v>
      </c>
    </row>
    <row r="51" spans="1:14" x14ac:dyDescent="0.25">
      <c r="A51" t="s">
        <v>17</v>
      </c>
      <c r="B51">
        <f t="shared" ca="1" si="0"/>
        <v>1992</v>
      </c>
      <c r="C51">
        <v>1990</v>
      </c>
      <c r="D51">
        <v>2.1</v>
      </c>
      <c r="E51">
        <v>10</v>
      </c>
      <c r="F51">
        <v>15.2</v>
      </c>
      <c r="G51">
        <v>136</v>
      </c>
      <c r="H51">
        <v>363</v>
      </c>
      <c r="I51">
        <v>70</v>
      </c>
      <c r="J51">
        <v>56</v>
      </c>
      <c r="K51">
        <v>24</v>
      </c>
      <c r="L51">
        <v>282</v>
      </c>
      <c r="M51" t="s">
        <v>17</v>
      </c>
      <c r="N51">
        <f t="shared" si="1"/>
        <v>23.881578947368421</v>
      </c>
    </row>
    <row r="52" spans="1:14" x14ac:dyDescent="0.25">
      <c r="A52" t="s">
        <v>17</v>
      </c>
      <c r="B52">
        <f t="shared" ca="1" si="0"/>
        <v>1991</v>
      </c>
      <c r="C52">
        <v>1990</v>
      </c>
      <c r="D52" t="s">
        <v>17</v>
      </c>
      <c r="E52">
        <v>10.6</v>
      </c>
      <c r="F52">
        <v>19</v>
      </c>
      <c r="G52">
        <v>123</v>
      </c>
      <c r="H52">
        <v>400</v>
      </c>
      <c r="I52">
        <v>46</v>
      </c>
      <c r="J52">
        <v>32</v>
      </c>
      <c r="K52">
        <v>22</v>
      </c>
      <c r="L52" t="s">
        <v>17</v>
      </c>
      <c r="M52">
        <v>30</v>
      </c>
      <c r="N52">
        <f t="shared" si="1"/>
        <v>21.05263157894737</v>
      </c>
    </row>
    <row r="53" spans="1:14" x14ac:dyDescent="0.25">
      <c r="A53" t="s">
        <v>17</v>
      </c>
      <c r="B53">
        <f t="shared" ca="1" si="0"/>
        <v>1992</v>
      </c>
      <c r="C53">
        <v>1990</v>
      </c>
      <c r="D53">
        <v>2.7</v>
      </c>
      <c r="E53">
        <v>10</v>
      </c>
      <c r="F53">
        <v>18</v>
      </c>
      <c r="G53">
        <v>115</v>
      </c>
      <c r="H53">
        <v>272</v>
      </c>
      <c r="I53" t="s">
        <v>17</v>
      </c>
      <c r="J53">
        <v>35</v>
      </c>
      <c r="K53">
        <v>24</v>
      </c>
      <c r="L53">
        <v>74</v>
      </c>
      <c r="M53">
        <v>26</v>
      </c>
      <c r="N53">
        <f t="shared" si="1"/>
        <v>15.111111111111111</v>
      </c>
    </row>
    <row r="54" spans="1:14" hidden="1" x14ac:dyDescent="0.25">
      <c r="A54" t="s">
        <v>17</v>
      </c>
      <c r="B54">
        <f t="shared" ca="1" si="0"/>
        <v>1999</v>
      </c>
      <c r="C54">
        <v>1990</v>
      </c>
      <c r="D54" t="s">
        <v>17</v>
      </c>
      <c r="E54">
        <v>10.16</v>
      </c>
      <c r="F54" t="s">
        <v>17</v>
      </c>
      <c r="G54">
        <v>185</v>
      </c>
      <c r="H54">
        <v>408</v>
      </c>
      <c r="I54" t="s">
        <v>17</v>
      </c>
      <c r="J54">
        <v>48</v>
      </c>
      <c r="K54">
        <v>30</v>
      </c>
      <c r="L54" t="s">
        <v>17</v>
      </c>
      <c r="M54">
        <v>48</v>
      </c>
      <c r="N54" t="e">
        <f t="shared" si="1"/>
        <v>#VALUE!</v>
      </c>
    </row>
    <row r="55" spans="1:14" x14ac:dyDescent="0.25">
      <c r="A55" t="s">
        <v>17</v>
      </c>
      <c r="B55">
        <f t="shared" ca="1" si="0"/>
        <v>2008</v>
      </c>
      <c r="C55">
        <v>2000</v>
      </c>
      <c r="D55" t="s">
        <v>17</v>
      </c>
      <c r="E55">
        <v>9.9600000000000009</v>
      </c>
      <c r="F55">
        <v>17.600000000000001</v>
      </c>
      <c r="G55">
        <v>165</v>
      </c>
      <c r="H55">
        <v>401</v>
      </c>
      <c r="I55">
        <v>50</v>
      </c>
      <c r="J55">
        <v>36</v>
      </c>
      <c r="K55">
        <v>28</v>
      </c>
      <c r="L55" t="s">
        <v>17</v>
      </c>
      <c r="M55">
        <v>48</v>
      </c>
      <c r="N55">
        <f t="shared" si="1"/>
        <v>22.784090909090907</v>
      </c>
    </row>
    <row r="56" spans="1:14" x14ac:dyDescent="0.25">
      <c r="A56" t="s">
        <v>17</v>
      </c>
      <c r="B56">
        <f t="shared" ca="1" si="0"/>
        <v>2005</v>
      </c>
      <c r="C56">
        <v>2000</v>
      </c>
      <c r="D56" t="s">
        <v>17</v>
      </c>
      <c r="E56">
        <v>9.9600000000000009</v>
      </c>
      <c r="F56">
        <v>17.600000000000001</v>
      </c>
      <c r="G56">
        <v>165</v>
      </c>
      <c r="H56">
        <v>401</v>
      </c>
      <c r="I56">
        <v>50</v>
      </c>
      <c r="J56">
        <v>36</v>
      </c>
      <c r="K56">
        <v>24</v>
      </c>
      <c r="L56" t="s">
        <v>17</v>
      </c>
      <c r="M56">
        <v>37</v>
      </c>
      <c r="N56">
        <f t="shared" si="1"/>
        <v>22.784090909090907</v>
      </c>
    </row>
    <row r="57" spans="1:14" x14ac:dyDescent="0.25">
      <c r="A57" t="s">
        <v>17</v>
      </c>
      <c r="B57">
        <f t="shared" ca="1" si="0"/>
        <v>1993</v>
      </c>
      <c r="C57">
        <v>1990</v>
      </c>
      <c r="D57" t="s">
        <v>17</v>
      </c>
      <c r="E57">
        <v>10.6</v>
      </c>
      <c r="F57">
        <v>15.6</v>
      </c>
      <c r="G57">
        <v>190</v>
      </c>
      <c r="H57">
        <v>390</v>
      </c>
      <c r="I57">
        <v>78</v>
      </c>
      <c r="J57">
        <v>57</v>
      </c>
      <c r="K57">
        <v>26</v>
      </c>
      <c r="L57">
        <v>220</v>
      </c>
      <c r="M57">
        <v>60</v>
      </c>
      <c r="N57">
        <f t="shared" si="1"/>
        <v>25</v>
      </c>
    </row>
    <row r="58" spans="1:14" x14ac:dyDescent="0.25">
      <c r="A58" t="s">
        <v>17</v>
      </c>
      <c r="B58">
        <f t="shared" ca="1" si="0"/>
        <v>1996</v>
      </c>
      <c r="C58">
        <v>1990</v>
      </c>
      <c r="D58" t="s">
        <v>17</v>
      </c>
      <c r="E58">
        <v>10.6</v>
      </c>
      <c r="F58">
        <v>15.6</v>
      </c>
      <c r="G58">
        <v>152</v>
      </c>
      <c r="H58">
        <v>370</v>
      </c>
      <c r="I58">
        <v>73</v>
      </c>
      <c r="J58">
        <v>51</v>
      </c>
      <c r="K58">
        <v>27</v>
      </c>
      <c r="L58">
        <v>240</v>
      </c>
      <c r="M58">
        <v>37</v>
      </c>
      <c r="N58">
        <f t="shared" si="1"/>
        <v>23.717948717948719</v>
      </c>
    </row>
    <row r="59" spans="1:14" x14ac:dyDescent="0.25">
      <c r="A59">
        <v>1996</v>
      </c>
      <c r="B59">
        <f t="shared" ca="1" si="0"/>
        <v>1996</v>
      </c>
      <c r="C59">
        <v>1990</v>
      </c>
      <c r="D59" t="s">
        <v>17</v>
      </c>
      <c r="E59">
        <v>10.4</v>
      </c>
      <c r="F59">
        <v>15.6</v>
      </c>
      <c r="G59">
        <v>204</v>
      </c>
      <c r="H59">
        <v>409</v>
      </c>
      <c r="I59">
        <v>78</v>
      </c>
      <c r="J59">
        <v>52</v>
      </c>
      <c r="K59">
        <v>33</v>
      </c>
      <c r="L59" t="s">
        <v>17</v>
      </c>
      <c r="M59">
        <v>60</v>
      </c>
      <c r="N59">
        <f t="shared" si="1"/>
        <v>26.217948717948719</v>
      </c>
    </row>
    <row r="60" spans="1:14" x14ac:dyDescent="0.25">
      <c r="A60" t="s">
        <v>17</v>
      </c>
      <c r="B60">
        <f t="shared" ca="1" si="0"/>
        <v>1996</v>
      </c>
      <c r="C60">
        <v>1990</v>
      </c>
      <c r="D60">
        <v>3.7</v>
      </c>
      <c r="E60">
        <v>9.6</v>
      </c>
      <c r="F60">
        <v>14.4</v>
      </c>
      <c r="G60">
        <v>181</v>
      </c>
      <c r="H60">
        <v>431</v>
      </c>
      <c r="I60">
        <v>65</v>
      </c>
      <c r="J60">
        <v>52</v>
      </c>
      <c r="K60">
        <v>26</v>
      </c>
      <c r="L60">
        <v>304</v>
      </c>
      <c r="M60">
        <v>48</v>
      </c>
      <c r="N60">
        <f t="shared" si="1"/>
        <v>29.930555555555554</v>
      </c>
    </row>
    <row r="61" spans="1:14" x14ac:dyDescent="0.25">
      <c r="A61">
        <v>2003</v>
      </c>
      <c r="B61">
        <f t="shared" ca="1" si="0"/>
        <v>2003</v>
      </c>
      <c r="C61">
        <v>2000</v>
      </c>
      <c r="D61" t="s">
        <v>17</v>
      </c>
      <c r="E61" t="s">
        <v>17</v>
      </c>
      <c r="F61">
        <v>10.6</v>
      </c>
      <c r="G61">
        <v>193</v>
      </c>
      <c r="H61">
        <v>409</v>
      </c>
      <c r="I61">
        <v>91</v>
      </c>
      <c r="J61">
        <v>71</v>
      </c>
      <c r="K61">
        <v>33</v>
      </c>
      <c r="L61" t="s">
        <v>17</v>
      </c>
      <c r="M61">
        <v>75</v>
      </c>
      <c r="N61">
        <f t="shared" si="1"/>
        <v>38.584905660377359</v>
      </c>
    </row>
    <row r="62" spans="1:14" x14ac:dyDescent="0.25">
      <c r="A62">
        <v>1992</v>
      </c>
      <c r="B62">
        <f t="shared" ca="1" si="0"/>
        <v>1992</v>
      </c>
      <c r="C62">
        <v>1990</v>
      </c>
      <c r="D62" t="s">
        <v>17</v>
      </c>
      <c r="E62">
        <v>10.5</v>
      </c>
      <c r="F62">
        <v>17</v>
      </c>
      <c r="G62">
        <v>163</v>
      </c>
      <c r="H62">
        <v>450</v>
      </c>
      <c r="I62">
        <v>63</v>
      </c>
      <c r="J62">
        <v>43</v>
      </c>
      <c r="K62">
        <v>28</v>
      </c>
      <c r="L62" t="s">
        <v>17</v>
      </c>
      <c r="M62">
        <v>48</v>
      </c>
      <c r="N62">
        <f t="shared" si="1"/>
        <v>26.470588235294116</v>
      </c>
    </row>
    <row r="63" spans="1:14" x14ac:dyDescent="0.25">
      <c r="A63">
        <v>2003</v>
      </c>
      <c r="B63">
        <f t="shared" ca="1" si="0"/>
        <v>2003</v>
      </c>
      <c r="C63">
        <v>2000</v>
      </c>
      <c r="D63" t="s">
        <v>17</v>
      </c>
      <c r="E63">
        <v>11</v>
      </c>
      <c r="F63">
        <v>15</v>
      </c>
      <c r="G63" t="s">
        <v>17</v>
      </c>
      <c r="H63">
        <v>415</v>
      </c>
      <c r="I63">
        <v>70</v>
      </c>
      <c r="J63">
        <v>54</v>
      </c>
      <c r="K63">
        <v>26</v>
      </c>
      <c r="L63" t="s">
        <v>17</v>
      </c>
      <c r="M63">
        <v>60</v>
      </c>
      <c r="N63">
        <f t="shared" si="1"/>
        <v>27.666666666666668</v>
      </c>
    </row>
    <row r="64" spans="1:14" x14ac:dyDescent="0.25">
      <c r="A64" t="s">
        <v>17</v>
      </c>
      <c r="B64">
        <f t="shared" ca="1" si="0"/>
        <v>1996</v>
      </c>
      <c r="C64">
        <v>1990</v>
      </c>
      <c r="D64" t="s">
        <v>17</v>
      </c>
      <c r="E64">
        <v>11</v>
      </c>
      <c r="F64">
        <v>15</v>
      </c>
      <c r="G64">
        <v>208</v>
      </c>
      <c r="H64">
        <v>415</v>
      </c>
      <c r="I64">
        <v>70</v>
      </c>
      <c r="J64">
        <v>54</v>
      </c>
      <c r="K64">
        <v>26</v>
      </c>
      <c r="L64" t="s">
        <v>17</v>
      </c>
      <c r="M64">
        <v>60</v>
      </c>
      <c r="N64">
        <f t="shared" si="1"/>
        <v>27.666666666666668</v>
      </c>
    </row>
    <row r="65" spans="1:14" x14ac:dyDescent="0.25">
      <c r="A65" t="s">
        <v>17</v>
      </c>
      <c r="B65">
        <f t="shared" ca="1" si="0"/>
        <v>1993</v>
      </c>
      <c r="C65">
        <v>1990</v>
      </c>
      <c r="D65">
        <v>4</v>
      </c>
      <c r="E65">
        <v>10.82</v>
      </c>
      <c r="F65">
        <v>16.399999999999999</v>
      </c>
      <c r="G65">
        <v>150</v>
      </c>
      <c r="H65">
        <v>401</v>
      </c>
      <c r="I65">
        <v>48</v>
      </c>
      <c r="J65">
        <v>40</v>
      </c>
      <c r="K65">
        <v>18</v>
      </c>
      <c r="L65">
        <v>217</v>
      </c>
      <c r="M65">
        <v>48</v>
      </c>
      <c r="N65">
        <f t="shared" si="1"/>
        <v>24.451219512195124</v>
      </c>
    </row>
    <row r="66" spans="1:14" x14ac:dyDescent="0.25">
      <c r="A66">
        <v>1998</v>
      </c>
      <c r="B66">
        <f t="shared" ref="B66:B129" ca="1" si="2">IF(A66=" UNKNOWN",RANDBETWEEN(0,9)+C66,A66)</f>
        <v>1998</v>
      </c>
      <c r="C66">
        <v>1990</v>
      </c>
      <c r="D66">
        <v>2.79</v>
      </c>
      <c r="E66">
        <v>10.06</v>
      </c>
      <c r="F66">
        <v>19</v>
      </c>
      <c r="G66">
        <v>114</v>
      </c>
      <c r="H66">
        <v>318</v>
      </c>
      <c r="I66">
        <v>48</v>
      </c>
      <c r="J66" t="s">
        <v>17</v>
      </c>
      <c r="K66" t="s">
        <v>17</v>
      </c>
      <c r="L66">
        <v>65</v>
      </c>
      <c r="M66">
        <v>37</v>
      </c>
      <c r="N66">
        <f t="shared" si="1"/>
        <v>16.736842105263158</v>
      </c>
    </row>
    <row r="67" spans="1:14" x14ac:dyDescent="0.25">
      <c r="A67" t="s">
        <v>17</v>
      </c>
      <c r="B67">
        <f t="shared" ca="1" si="2"/>
        <v>1992</v>
      </c>
      <c r="C67">
        <v>1990</v>
      </c>
      <c r="D67">
        <v>3.7</v>
      </c>
      <c r="E67">
        <v>11</v>
      </c>
      <c r="F67">
        <v>18</v>
      </c>
      <c r="G67">
        <v>159</v>
      </c>
      <c r="H67">
        <v>363</v>
      </c>
      <c r="I67">
        <v>52</v>
      </c>
      <c r="J67">
        <v>30</v>
      </c>
      <c r="K67">
        <v>22</v>
      </c>
      <c r="L67">
        <v>70</v>
      </c>
      <c r="M67">
        <v>37</v>
      </c>
      <c r="N67">
        <f t="shared" ref="N67:N130" si="3">H67/F67</f>
        <v>20.166666666666668</v>
      </c>
    </row>
    <row r="68" spans="1:14" x14ac:dyDescent="0.25">
      <c r="A68" t="s">
        <v>17</v>
      </c>
      <c r="B68">
        <f t="shared" ca="1" si="2"/>
        <v>1997</v>
      </c>
      <c r="C68">
        <v>1990</v>
      </c>
      <c r="D68" t="s">
        <v>17</v>
      </c>
      <c r="E68">
        <v>9.75</v>
      </c>
      <c r="F68">
        <v>19.100000000000001</v>
      </c>
      <c r="G68">
        <v>172</v>
      </c>
      <c r="H68">
        <v>263</v>
      </c>
      <c r="I68" t="s">
        <v>17</v>
      </c>
      <c r="J68">
        <v>48</v>
      </c>
      <c r="K68" t="s">
        <v>17</v>
      </c>
      <c r="L68" t="s">
        <v>17</v>
      </c>
      <c r="M68">
        <v>48</v>
      </c>
      <c r="N68">
        <f t="shared" si="3"/>
        <v>13.769633507853403</v>
      </c>
    </row>
    <row r="69" spans="1:14" x14ac:dyDescent="0.25">
      <c r="A69" t="s">
        <v>17</v>
      </c>
      <c r="B69">
        <f t="shared" ca="1" si="2"/>
        <v>1996</v>
      </c>
      <c r="C69">
        <v>1990</v>
      </c>
      <c r="D69">
        <v>2.1</v>
      </c>
      <c r="E69">
        <v>11</v>
      </c>
      <c r="F69">
        <v>18</v>
      </c>
      <c r="G69">
        <v>112</v>
      </c>
      <c r="H69">
        <v>340</v>
      </c>
      <c r="I69" t="s">
        <v>17</v>
      </c>
      <c r="J69">
        <v>38</v>
      </c>
      <c r="K69" t="s">
        <v>17</v>
      </c>
      <c r="L69" t="s">
        <v>17</v>
      </c>
      <c r="M69">
        <v>37</v>
      </c>
      <c r="N69">
        <f t="shared" si="3"/>
        <v>18.888888888888889</v>
      </c>
    </row>
    <row r="70" spans="1:14" x14ac:dyDescent="0.25">
      <c r="A70">
        <v>1987</v>
      </c>
      <c r="B70">
        <f t="shared" ca="1" si="2"/>
        <v>1987</v>
      </c>
      <c r="C70">
        <v>1980</v>
      </c>
      <c r="D70" t="s">
        <v>17</v>
      </c>
      <c r="E70">
        <v>10</v>
      </c>
      <c r="F70">
        <v>15.3</v>
      </c>
      <c r="G70">
        <v>175</v>
      </c>
      <c r="H70">
        <v>356</v>
      </c>
      <c r="I70" t="s">
        <v>17</v>
      </c>
      <c r="J70">
        <v>43</v>
      </c>
      <c r="K70" t="s">
        <v>17</v>
      </c>
      <c r="L70">
        <v>174</v>
      </c>
      <c r="M70">
        <v>37</v>
      </c>
      <c r="N70">
        <f t="shared" si="3"/>
        <v>23.267973856209149</v>
      </c>
    </row>
    <row r="71" spans="1:14" x14ac:dyDescent="0.25">
      <c r="A71" t="s">
        <v>17</v>
      </c>
      <c r="B71">
        <f t="shared" ca="1" si="2"/>
        <v>1997</v>
      </c>
      <c r="C71">
        <v>1990</v>
      </c>
      <c r="D71" t="s">
        <v>17</v>
      </c>
      <c r="E71">
        <v>10</v>
      </c>
      <c r="F71">
        <v>14</v>
      </c>
      <c r="G71">
        <v>152</v>
      </c>
      <c r="H71">
        <v>352</v>
      </c>
      <c r="I71" t="s">
        <v>17</v>
      </c>
      <c r="J71">
        <v>54</v>
      </c>
      <c r="K71" t="s">
        <v>17</v>
      </c>
      <c r="L71" t="s">
        <v>17</v>
      </c>
      <c r="M71">
        <v>37</v>
      </c>
      <c r="N71">
        <f t="shared" si="3"/>
        <v>25.142857142857142</v>
      </c>
    </row>
    <row r="72" spans="1:14" x14ac:dyDescent="0.25">
      <c r="A72" t="s">
        <v>17</v>
      </c>
      <c r="B72">
        <f t="shared" ca="1" si="2"/>
        <v>1995</v>
      </c>
      <c r="C72">
        <v>1990</v>
      </c>
      <c r="D72" t="s">
        <v>17</v>
      </c>
      <c r="E72" t="s">
        <v>17</v>
      </c>
      <c r="F72">
        <v>15.1</v>
      </c>
      <c r="G72">
        <v>170</v>
      </c>
      <c r="H72">
        <v>352</v>
      </c>
      <c r="I72" t="s">
        <v>17</v>
      </c>
      <c r="J72">
        <v>48</v>
      </c>
      <c r="K72">
        <v>24</v>
      </c>
      <c r="L72" t="s">
        <v>17</v>
      </c>
      <c r="M72">
        <v>48</v>
      </c>
      <c r="N72">
        <f t="shared" si="3"/>
        <v>23.311258278145697</v>
      </c>
    </row>
    <row r="73" spans="1:14" x14ac:dyDescent="0.25">
      <c r="A73" t="s">
        <v>17</v>
      </c>
      <c r="B73">
        <f t="shared" ca="1" si="2"/>
        <v>1997</v>
      </c>
      <c r="C73">
        <v>1990</v>
      </c>
      <c r="D73" t="s">
        <v>17</v>
      </c>
      <c r="E73" t="s">
        <v>17</v>
      </c>
      <c r="F73">
        <v>14.5</v>
      </c>
      <c r="G73">
        <v>229.5</v>
      </c>
      <c r="H73">
        <v>472.5</v>
      </c>
      <c r="I73" t="s">
        <v>17</v>
      </c>
      <c r="J73">
        <v>49</v>
      </c>
      <c r="K73">
        <v>28</v>
      </c>
      <c r="L73" t="s">
        <v>17</v>
      </c>
      <c r="M73">
        <v>60</v>
      </c>
      <c r="N73">
        <f t="shared" si="3"/>
        <v>32.586206896551722</v>
      </c>
    </row>
    <row r="74" spans="1:14" x14ac:dyDescent="0.25">
      <c r="A74" t="s">
        <v>17</v>
      </c>
      <c r="B74">
        <f t="shared" ca="1" si="2"/>
        <v>1992</v>
      </c>
      <c r="C74">
        <v>1990</v>
      </c>
      <c r="D74" t="s">
        <v>17</v>
      </c>
      <c r="E74" t="s">
        <v>17</v>
      </c>
      <c r="F74">
        <v>14.5</v>
      </c>
      <c r="G74">
        <v>222</v>
      </c>
      <c r="H74">
        <v>472.5</v>
      </c>
      <c r="I74" t="s">
        <v>17</v>
      </c>
      <c r="J74">
        <v>49</v>
      </c>
      <c r="K74">
        <v>28</v>
      </c>
      <c r="L74" t="s">
        <v>17</v>
      </c>
      <c r="M74">
        <v>60</v>
      </c>
      <c r="N74">
        <f t="shared" si="3"/>
        <v>32.586206896551722</v>
      </c>
    </row>
    <row r="75" spans="1:14" x14ac:dyDescent="0.25">
      <c r="A75">
        <v>1985</v>
      </c>
      <c r="B75">
        <f t="shared" ca="1" si="2"/>
        <v>1985</v>
      </c>
      <c r="C75">
        <v>1980</v>
      </c>
      <c r="D75" t="s">
        <v>17</v>
      </c>
      <c r="E75" t="s">
        <v>17</v>
      </c>
      <c r="F75">
        <v>46</v>
      </c>
      <c r="G75">
        <v>136</v>
      </c>
      <c r="H75">
        <v>363</v>
      </c>
      <c r="I75">
        <v>26</v>
      </c>
      <c r="J75">
        <v>23</v>
      </c>
      <c r="K75" t="s">
        <v>17</v>
      </c>
      <c r="L75" t="s">
        <v>17</v>
      </c>
      <c r="M75">
        <v>37</v>
      </c>
      <c r="N75">
        <f t="shared" si="3"/>
        <v>7.8913043478260869</v>
      </c>
    </row>
    <row r="76" spans="1:14" hidden="1" x14ac:dyDescent="0.25">
      <c r="A76" t="s">
        <v>17</v>
      </c>
      <c r="B76">
        <f t="shared" ca="1" si="2"/>
        <v>1994</v>
      </c>
      <c r="C76">
        <v>1990</v>
      </c>
      <c r="D76" t="s">
        <v>17</v>
      </c>
      <c r="E76" t="s">
        <v>17</v>
      </c>
      <c r="F76" t="s">
        <v>17</v>
      </c>
      <c r="G76" t="s">
        <v>17</v>
      </c>
      <c r="H76" t="s">
        <v>17</v>
      </c>
      <c r="I76" t="s">
        <v>17</v>
      </c>
      <c r="J76">
        <v>24</v>
      </c>
      <c r="K76" t="s">
        <v>17</v>
      </c>
      <c r="L76" t="s">
        <v>17</v>
      </c>
      <c r="M76">
        <v>48</v>
      </c>
      <c r="N76" t="e">
        <f t="shared" si="3"/>
        <v>#VALUE!</v>
      </c>
    </row>
    <row r="77" spans="1:14" hidden="1" x14ac:dyDescent="0.25">
      <c r="A77">
        <v>1998</v>
      </c>
      <c r="B77">
        <f t="shared" ca="1" si="2"/>
        <v>1998</v>
      </c>
      <c r="C77">
        <v>1990</v>
      </c>
      <c r="D77" t="s">
        <v>17</v>
      </c>
      <c r="E77" t="s">
        <v>17</v>
      </c>
      <c r="F77" t="s">
        <v>17</v>
      </c>
      <c r="G77">
        <v>104</v>
      </c>
      <c r="H77" t="s">
        <v>17</v>
      </c>
      <c r="I77" t="s">
        <v>17</v>
      </c>
      <c r="J77">
        <v>22</v>
      </c>
      <c r="K77" t="s">
        <v>17</v>
      </c>
      <c r="L77" t="s">
        <v>17</v>
      </c>
      <c r="M77">
        <v>34</v>
      </c>
      <c r="N77" t="e">
        <f t="shared" si="3"/>
        <v>#VALUE!</v>
      </c>
    </row>
    <row r="78" spans="1:14" x14ac:dyDescent="0.25">
      <c r="A78" t="s">
        <v>17</v>
      </c>
      <c r="B78">
        <f t="shared" ca="1" si="2"/>
        <v>2002</v>
      </c>
      <c r="C78">
        <v>2000</v>
      </c>
      <c r="D78" t="s">
        <v>17</v>
      </c>
      <c r="E78" t="s">
        <v>17</v>
      </c>
      <c r="F78">
        <v>46</v>
      </c>
      <c r="G78">
        <v>132</v>
      </c>
      <c r="H78">
        <v>363</v>
      </c>
      <c r="I78" t="s">
        <v>17</v>
      </c>
      <c r="J78">
        <v>30</v>
      </c>
      <c r="K78" t="s">
        <v>17</v>
      </c>
      <c r="L78" t="s">
        <v>17</v>
      </c>
      <c r="M78">
        <v>48</v>
      </c>
      <c r="N78">
        <f t="shared" si="3"/>
        <v>7.8913043478260869</v>
      </c>
    </row>
    <row r="79" spans="1:14" hidden="1" x14ac:dyDescent="0.25">
      <c r="A79">
        <v>2000</v>
      </c>
      <c r="B79">
        <f t="shared" ca="1" si="2"/>
        <v>2000</v>
      </c>
      <c r="C79">
        <v>2000</v>
      </c>
      <c r="D79" t="s">
        <v>17</v>
      </c>
      <c r="E79" t="s">
        <v>17</v>
      </c>
      <c r="F79">
        <v>51</v>
      </c>
      <c r="G79">
        <v>131</v>
      </c>
      <c r="H79" t="s">
        <v>17</v>
      </c>
      <c r="I79" t="s">
        <v>17</v>
      </c>
      <c r="J79">
        <v>24</v>
      </c>
      <c r="K79" t="s">
        <v>17</v>
      </c>
      <c r="L79" t="s">
        <v>17</v>
      </c>
      <c r="M79">
        <v>37</v>
      </c>
      <c r="N79" t="e">
        <f t="shared" si="3"/>
        <v>#VALUE!</v>
      </c>
    </row>
    <row r="80" spans="1:14" x14ac:dyDescent="0.25">
      <c r="A80" t="s">
        <v>17</v>
      </c>
      <c r="B80">
        <f t="shared" ca="1" si="2"/>
        <v>1982</v>
      </c>
      <c r="C80">
        <v>1980</v>
      </c>
      <c r="D80">
        <v>3.05</v>
      </c>
      <c r="E80">
        <v>12</v>
      </c>
      <c r="F80">
        <v>51</v>
      </c>
      <c r="G80">
        <v>127</v>
      </c>
      <c r="H80">
        <v>376</v>
      </c>
      <c r="I80" t="s">
        <v>17</v>
      </c>
      <c r="J80">
        <v>23</v>
      </c>
      <c r="K80" t="s">
        <v>17</v>
      </c>
      <c r="L80" t="s">
        <v>17</v>
      </c>
      <c r="M80">
        <v>48</v>
      </c>
      <c r="N80">
        <f t="shared" si="3"/>
        <v>7.3725490196078427</v>
      </c>
    </row>
    <row r="81" spans="1:14" x14ac:dyDescent="0.25">
      <c r="A81" t="s">
        <v>17</v>
      </c>
      <c r="B81">
        <f t="shared" ca="1" si="2"/>
        <v>1990</v>
      </c>
      <c r="C81">
        <v>1990</v>
      </c>
      <c r="D81">
        <v>2.95</v>
      </c>
      <c r="E81">
        <v>12.04</v>
      </c>
      <c r="F81">
        <v>46</v>
      </c>
      <c r="G81">
        <v>140</v>
      </c>
      <c r="H81">
        <v>386</v>
      </c>
      <c r="I81" t="s">
        <v>17</v>
      </c>
      <c r="J81">
        <v>28</v>
      </c>
      <c r="K81" t="s">
        <v>17</v>
      </c>
      <c r="L81">
        <v>100</v>
      </c>
      <c r="M81">
        <v>48</v>
      </c>
      <c r="N81">
        <f t="shared" si="3"/>
        <v>8.3913043478260878</v>
      </c>
    </row>
    <row r="82" spans="1:14" hidden="1" x14ac:dyDescent="0.25">
      <c r="A82" t="s">
        <v>17</v>
      </c>
      <c r="B82">
        <f t="shared" ca="1" si="2"/>
        <v>1998</v>
      </c>
      <c r="C82">
        <v>1990</v>
      </c>
      <c r="D82" t="s">
        <v>17</v>
      </c>
      <c r="E82" t="s">
        <v>17</v>
      </c>
      <c r="F82">
        <v>46</v>
      </c>
      <c r="G82">
        <v>111</v>
      </c>
      <c r="H82" t="s">
        <v>17</v>
      </c>
      <c r="I82" t="s">
        <v>17</v>
      </c>
      <c r="J82" t="s">
        <v>17</v>
      </c>
      <c r="K82" t="s">
        <v>17</v>
      </c>
      <c r="L82" t="s">
        <v>17</v>
      </c>
      <c r="M82">
        <v>37</v>
      </c>
      <c r="N82" t="e">
        <f t="shared" si="3"/>
        <v>#VALUE!</v>
      </c>
    </row>
    <row r="83" spans="1:14" x14ac:dyDescent="0.25">
      <c r="A83" t="s">
        <v>17</v>
      </c>
      <c r="B83">
        <f t="shared" ca="1" si="2"/>
        <v>1992</v>
      </c>
      <c r="C83">
        <v>1990</v>
      </c>
      <c r="D83">
        <v>3.35</v>
      </c>
      <c r="E83">
        <v>10.82</v>
      </c>
      <c r="F83">
        <v>46</v>
      </c>
      <c r="G83">
        <v>154</v>
      </c>
      <c r="H83">
        <v>386</v>
      </c>
      <c r="I83" t="s">
        <v>17</v>
      </c>
      <c r="J83">
        <v>24</v>
      </c>
      <c r="K83" t="s">
        <v>17</v>
      </c>
      <c r="L83" t="s">
        <v>17</v>
      </c>
      <c r="M83">
        <v>48</v>
      </c>
      <c r="N83">
        <f t="shared" si="3"/>
        <v>8.3913043478260878</v>
      </c>
    </row>
    <row r="84" spans="1:14" x14ac:dyDescent="0.25">
      <c r="A84" t="s">
        <v>17</v>
      </c>
      <c r="B84">
        <f t="shared" ca="1" si="2"/>
        <v>1997</v>
      </c>
      <c r="C84">
        <v>1990</v>
      </c>
      <c r="D84">
        <v>3.43</v>
      </c>
      <c r="E84">
        <v>10.82</v>
      </c>
      <c r="F84">
        <v>51</v>
      </c>
      <c r="G84">
        <v>179</v>
      </c>
      <c r="H84">
        <v>454</v>
      </c>
      <c r="I84" t="s">
        <v>17</v>
      </c>
      <c r="J84">
        <v>24</v>
      </c>
      <c r="K84" t="s">
        <v>17</v>
      </c>
      <c r="L84" t="s">
        <v>17</v>
      </c>
      <c r="M84">
        <v>82</v>
      </c>
      <c r="N84">
        <f t="shared" si="3"/>
        <v>8.9019607843137258</v>
      </c>
    </row>
    <row r="85" spans="1:14" x14ac:dyDescent="0.25">
      <c r="A85" t="s">
        <v>17</v>
      </c>
      <c r="B85">
        <f t="shared" ca="1" si="2"/>
        <v>1992</v>
      </c>
      <c r="C85">
        <v>1990</v>
      </c>
      <c r="D85" t="s">
        <v>17</v>
      </c>
      <c r="E85" t="s">
        <v>17</v>
      </c>
      <c r="F85">
        <v>60.9</v>
      </c>
      <c r="G85">
        <v>154</v>
      </c>
      <c r="H85">
        <v>372</v>
      </c>
      <c r="I85" t="s">
        <v>17</v>
      </c>
      <c r="J85">
        <v>35</v>
      </c>
      <c r="K85" t="s">
        <v>17</v>
      </c>
      <c r="L85" t="s">
        <v>17</v>
      </c>
      <c r="M85">
        <v>48</v>
      </c>
      <c r="N85">
        <f t="shared" si="3"/>
        <v>6.1083743842364537</v>
      </c>
    </row>
    <row r="86" spans="1:14" x14ac:dyDescent="0.25">
      <c r="A86">
        <v>2000</v>
      </c>
      <c r="B86">
        <f t="shared" ca="1" si="2"/>
        <v>2000</v>
      </c>
      <c r="C86">
        <v>2000</v>
      </c>
      <c r="D86" t="s">
        <v>17</v>
      </c>
      <c r="E86" t="s">
        <v>17</v>
      </c>
      <c r="F86">
        <v>46</v>
      </c>
      <c r="G86">
        <v>166</v>
      </c>
      <c r="H86">
        <v>363</v>
      </c>
      <c r="I86" t="s">
        <v>17</v>
      </c>
      <c r="J86">
        <v>26</v>
      </c>
      <c r="K86" t="s">
        <v>17</v>
      </c>
      <c r="L86" t="s">
        <v>17</v>
      </c>
      <c r="M86">
        <v>48</v>
      </c>
      <c r="N86">
        <f t="shared" si="3"/>
        <v>7.8913043478260869</v>
      </c>
    </row>
    <row r="87" spans="1:14" x14ac:dyDescent="0.25">
      <c r="A87">
        <v>1997</v>
      </c>
      <c r="B87">
        <f t="shared" ca="1" si="2"/>
        <v>1997</v>
      </c>
      <c r="C87">
        <v>1990</v>
      </c>
      <c r="D87">
        <v>2.59</v>
      </c>
      <c r="E87">
        <v>12.04</v>
      </c>
      <c r="F87">
        <v>46</v>
      </c>
      <c r="G87">
        <v>136</v>
      </c>
      <c r="H87">
        <v>318</v>
      </c>
      <c r="I87" t="s">
        <v>17</v>
      </c>
      <c r="J87">
        <v>23</v>
      </c>
      <c r="K87" t="s">
        <v>17</v>
      </c>
      <c r="L87">
        <v>43</v>
      </c>
      <c r="M87">
        <v>48</v>
      </c>
      <c r="N87">
        <f t="shared" si="3"/>
        <v>6.9130434782608692</v>
      </c>
    </row>
    <row r="88" spans="1:14" x14ac:dyDescent="0.25">
      <c r="A88">
        <v>2000</v>
      </c>
      <c r="B88">
        <f t="shared" ca="1" si="2"/>
        <v>2000</v>
      </c>
      <c r="C88">
        <v>2000</v>
      </c>
      <c r="D88" t="s">
        <v>17</v>
      </c>
      <c r="E88" t="s">
        <v>17</v>
      </c>
      <c r="F88">
        <v>46</v>
      </c>
      <c r="G88">
        <v>132</v>
      </c>
      <c r="H88">
        <v>318</v>
      </c>
      <c r="I88" t="s">
        <v>17</v>
      </c>
      <c r="J88">
        <v>23</v>
      </c>
      <c r="K88" t="s">
        <v>17</v>
      </c>
      <c r="L88" t="s">
        <v>17</v>
      </c>
      <c r="M88">
        <v>37</v>
      </c>
      <c r="N88">
        <f t="shared" si="3"/>
        <v>6.9130434782608692</v>
      </c>
    </row>
    <row r="89" spans="1:14" x14ac:dyDescent="0.25">
      <c r="A89">
        <v>1999</v>
      </c>
      <c r="B89">
        <f t="shared" ca="1" si="2"/>
        <v>1999</v>
      </c>
      <c r="C89">
        <v>1990</v>
      </c>
      <c r="D89">
        <v>3.15</v>
      </c>
      <c r="E89" t="s">
        <v>17</v>
      </c>
      <c r="F89">
        <v>51</v>
      </c>
      <c r="G89">
        <v>141</v>
      </c>
      <c r="H89">
        <v>431</v>
      </c>
      <c r="I89" t="s">
        <v>17</v>
      </c>
      <c r="J89">
        <v>23</v>
      </c>
      <c r="K89" t="s">
        <v>17</v>
      </c>
      <c r="L89" t="s">
        <v>17</v>
      </c>
      <c r="M89">
        <v>48</v>
      </c>
      <c r="N89">
        <f t="shared" si="3"/>
        <v>8.4509803921568629</v>
      </c>
    </row>
    <row r="90" spans="1:14" x14ac:dyDescent="0.25">
      <c r="A90">
        <v>1997</v>
      </c>
      <c r="B90">
        <f t="shared" ca="1" si="2"/>
        <v>1997</v>
      </c>
      <c r="C90">
        <v>1990</v>
      </c>
      <c r="D90" t="s">
        <v>17</v>
      </c>
      <c r="E90" t="s">
        <v>17</v>
      </c>
      <c r="F90">
        <v>45.1</v>
      </c>
      <c r="G90">
        <v>93</v>
      </c>
      <c r="H90">
        <v>411</v>
      </c>
      <c r="I90" t="s">
        <v>17</v>
      </c>
      <c r="J90">
        <v>23</v>
      </c>
      <c r="K90" t="s">
        <v>17</v>
      </c>
      <c r="L90" t="s">
        <v>17</v>
      </c>
      <c r="M90" t="s">
        <v>17</v>
      </c>
      <c r="N90">
        <f t="shared" si="3"/>
        <v>9.1130820399113084</v>
      </c>
    </row>
    <row r="91" spans="1:14" hidden="1" x14ac:dyDescent="0.25">
      <c r="A91">
        <v>1998</v>
      </c>
      <c r="B91">
        <f t="shared" ca="1" si="2"/>
        <v>1998</v>
      </c>
      <c r="C91">
        <v>1990</v>
      </c>
      <c r="D91" t="s">
        <v>17</v>
      </c>
      <c r="E91" t="s">
        <v>17</v>
      </c>
      <c r="F91">
        <v>48</v>
      </c>
      <c r="G91">
        <v>122</v>
      </c>
      <c r="H91" t="s">
        <v>17</v>
      </c>
      <c r="I91" t="s">
        <v>17</v>
      </c>
      <c r="J91">
        <v>26</v>
      </c>
      <c r="K91" t="s">
        <v>17</v>
      </c>
      <c r="L91" t="s">
        <v>17</v>
      </c>
      <c r="M91">
        <v>37</v>
      </c>
      <c r="N91" t="e">
        <f t="shared" si="3"/>
        <v>#VALUE!</v>
      </c>
    </row>
    <row r="92" spans="1:14" hidden="1" x14ac:dyDescent="0.25">
      <c r="A92" t="s">
        <v>17</v>
      </c>
      <c r="B92">
        <f t="shared" ca="1" si="2"/>
        <v>1991</v>
      </c>
      <c r="C92">
        <v>1990</v>
      </c>
      <c r="D92" t="s">
        <v>17</v>
      </c>
      <c r="E92" t="s">
        <v>17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17</v>
      </c>
      <c r="M92" t="s">
        <v>17</v>
      </c>
      <c r="N92" t="e">
        <f t="shared" si="3"/>
        <v>#VALUE!</v>
      </c>
    </row>
    <row r="93" spans="1:14" hidden="1" x14ac:dyDescent="0.25">
      <c r="A93" t="s">
        <v>17</v>
      </c>
      <c r="B93">
        <f t="shared" ca="1" si="2"/>
        <v>1998</v>
      </c>
      <c r="C93">
        <v>1990</v>
      </c>
      <c r="D93" t="s">
        <v>17</v>
      </c>
      <c r="E93" t="s">
        <v>17</v>
      </c>
      <c r="F93" t="s">
        <v>17</v>
      </c>
      <c r="G93">
        <v>31</v>
      </c>
      <c r="H93">
        <v>191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  <c r="N93" t="e">
        <f t="shared" si="3"/>
        <v>#VALUE!</v>
      </c>
    </row>
    <row r="94" spans="1:14" x14ac:dyDescent="0.25">
      <c r="A94">
        <v>2011</v>
      </c>
      <c r="B94">
        <f t="shared" ca="1" si="2"/>
        <v>2011</v>
      </c>
      <c r="C94">
        <v>2010</v>
      </c>
      <c r="D94" t="s">
        <v>17</v>
      </c>
      <c r="E94">
        <v>8</v>
      </c>
      <c r="F94">
        <v>8.48</v>
      </c>
      <c r="G94">
        <v>272.5</v>
      </c>
      <c r="H94">
        <v>472.5</v>
      </c>
      <c r="I94">
        <v>151</v>
      </c>
      <c r="J94">
        <v>135</v>
      </c>
      <c r="K94">
        <v>32</v>
      </c>
      <c r="L94" t="s">
        <v>17</v>
      </c>
      <c r="M94">
        <v>80</v>
      </c>
      <c r="N94">
        <f t="shared" si="3"/>
        <v>55.719339622641506</v>
      </c>
    </row>
    <row r="95" spans="1:14" x14ac:dyDescent="0.25">
      <c r="A95">
        <v>2012</v>
      </c>
      <c r="B95">
        <f t="shared" ca="1" si="2"/>
        <v>2012</v>
      </c>
      <c r="C95">
        <v>2010</v>
      </c>
      <c r="D95" t="s">
        <v>17</v>
      </c>
      <c r="E95">
        <v>7.9</v>
      </c>
      <c r="F95">
        <v>9.23</v>
      </c>
      <c r="G95" t="s">
        <v>17</v>
      </c>
      <c r="H95">
        <v>472.5</v>
      </c>
      <c r="I95">
        <v>148</v>
      </c>
      <c r="J95">
        <v>132</v>
      </c>
      <c r="K95">
        <v>35</v>
      </c>
      <c r="L95">
        <v>918</v>
      </c>
      <c r="M95">
        <v>75</v>
      </c>
      <c r="N95">
        <f t="shared" si="3"/>
        <v>51.191765980498374</v>
      </c>
    </row>
    <row r="96" spans="1:14" x14ac:dyDescent="0.25">
      <c r="A96" t="s">
        <v>17</v>
      </c>
      <c r="B96">
        <f t="shared" ca="1" si="2"/>
        <v>1974</v>
      </c>
      <c r="C96">
        <v>1970</v>
      </c>
      <c r="D96">
        <v>7.2</v>
      </c>
      <c r="E96">
        <v>7.5</v>
      </c>
      <c r="F96">
        <v>10.5</v>
      </c>
      <c r="G96">
        <v>265</v>
      </c>
      <c r="H96">
        <v>472.5</v>
      </c>
      <c r="I96">
        <v>124</v>
      </c>
      <c r="J96">
        <v>111</v>
      </c>
      <c r="K96">
        <v>35</v>
      </c>
      <c r="L96">
        <v>141</v>
      </c>
      <c r="M96">
        <v>75</v>
      </c>
      <c r="N96">
        <f t="shared" si="3"/>
        <v>45</v>
      </c>
    </row>
    <row r="97" spans="1:14" x14ac:dyDescent="0.25">
      <c r="A97" t="s">
        <v>17</v>
      </c>
      <c r="B97">
        <f t="shared" ca="1" si="2"/>
        <v>1991</v>
      </c>
      <c r="C97">
        <v>1990</v>
      </c>
      <c r="D97" t="s">
        <v>17</v>
      </c>
      <c r="E97">
        <v>9.0399999999999991</v>
      </c>
      <c r="F97">
        <v>15.6</v>
      </c>
      <c r="G97">
        <v>272</v>
      </c>
      <c r="H97">
        <v>472.5</v>
      </c>
      <c r="I97">
        <v>97</v>
      </c>
      <c r="J97">
        <v>76</v>
      </c>
      <c r="K97">
        <v>31</v>
      </c>
      <c r="L97" t="s">
        <v>17</v>
      </c>
      <c r="M97">
        <v>75</v>
      </c>
      <c r="N97">
        <f t="shared" si="3"/>
        <v>30.28846153846154</v>
      </c>
    </row>
    <row r="98" spans="1:14" x14ac:dyDescent="0.25">
      <c r="A98" t="s">
        <v>17</v>
      </c>
      <c r="B98">
        <f t="shared" ca="1" si="2"/>
        <v>1993</v>
      </c>
      <c r="C98">
        <v>1990</v>
      </c>
      <c r="D98" t="s">
        <v>17</v>
      </c>
      <c r="E98">
        <v>9.4</v>
      </c>
      <c r="F98">
        <v>15.3</v>
      </c>
      <c r="G98">
        <v>275</v>
      </c>
      <c r="H98">
        <v>472.5</v>
      </c>
      <c r="I98">
        <v>97</v>
      </c>
      <c r="J98">
        <v>81</v>
      </c>
      <c r="K98">
        <v>31</v>
      </c>
      <c r="L98" t="s">
        <v>17</v>
      </c>
      <c r="M98">
        <v>75</v>
      </c>
      <c r="N98">
        <f t="shared" si="3"/>
        <v>30.882352941176467</v>
      </c>
    </row>
    <row r="99" spans="1:14" x14ac:dyDescent="0.25">
      <c r="A99">
        <v>2009</v>
      </c>
      <c r="B99">
        <f t="shared" ca="1" si="2"/>
        <v>2009</v>
      </c>
      <c r="C99">
        <v>2000</v>
      </c>
      <c r="D99" t="s">
        <v>17</v>
      </c>
      <c r="E99">
        <v>9.7200000000000006</v>
      </c>
      <c r="F99">
        <v>10.199999999999999</v>
      </c>
      <c r="G99">
        <v>268</v>
      </c>
      <c r="H99">
        <v>472.5</v>
      </c>
      <c r="I99">
        <v>124</v>
      </c>
      <c r="J99">
        <v>92</v>
      </c>
      <c r="K99">
        <v>35</v>
      </c>
      <c r="L99" t="s">
        <v>17</v>
      </c>
      <c r="M99">
        <v>75</v>
      </c>
      <c r="N99">
        <f t="shared" si="3"/>
        <v>46.32352941176471</v>
      </c>
    </row>
    <row r="100" spans="1:14" x14ac:dyDescent="0.25">
      <c r="A100">
        <v>2007</v>
      </c>
      <c r="B100">
        <f t="shared" ca="1" si="2"/>
        <v>2007</v>
      </c>
      <c r="C100">
        <v>2000</v>
      </c>
      <c r="D100" t="s">
        <v>17</v>
      </c>
      <c r="E100">
        <v>9.25</v>
      </c>
      <c r="F100">
        <v>9.1999999999999993</v>
      </c>
      <c r="G100">
        <v>215</v>
      </c>
      <c r="H100">
        <v>589</v>
      </c>
      <c r="I100">
        <v>140</v>
      </c>
      <c r="J100">
        <v>103</v>
      </c>
      <c r="K100">
        <v>39</v>
      </c>
      <c r="L100" t="s">
        <v>17</v>
      </c>
      <c r="M100">
        <v>45</v>
      </c>
      <c r="N100">
        <f t="shared" si="3"/>
        <v>64.021739130434781</v>
      </c>
    </row>
    <row r="101" spans="1:14" x14ac:dyDescent="0.25">
      <c r="A101" t="s">
        <v>17</v>
      </c>
      <c r="B101">
        <f t="shared" ca="1" si="2"/>
        <v>2001</v>
      </c>
      <c r="C101">
        <v>2000</v>
      </c>
      <c r="D101">
        <v>6.08</v>
      </c>
      <c r="E101">
        <v>9.1</v>
      </c>
      <c r="F101">
        <v>9</v>
      </c>
      <c r="G101">
        <v>265</v>
      </c>
      <c r="H101">
        <v>450</v>
      </c>
      <c r="I101" t="s">
        <v>17</v>
      </c>
      <c r="J101">
        <v>124</v>
      </c>
      <c r="K101">
        <v>33</v>
      </c>
      <c r="L101" t="s">
        <v>17</v>
      </c>
      <c r="M101">
        <v>75</v>
      </c>
      <c r="N101">
        <f t="shared" si="3"/>
        <v>50</v>
      </c>
    </row>
    <row r="102" spans="1:14" x14ac:dyDescent="0.25">
      <c r="A102">
        <v>2007</v>
      </c>
      <c r="B102">
        <f t="shared" ca="1" si="2"/>
        <v>2007</v>
      </c>
      <c r="C102">
        <v>2000</v>
      </c>
      <c r="D102" t="s">
        <v>17</v>
      </c>
      <c r="E102">
        <v>8.4</v>
      </c>
      <c r="F102">
        <v>10.55</v>
      </c>
      <c r="G102">
        <v>278</v>
      </c>
      <c r="H102">
        <v>472.5</v>
      </c>
      <c r="I102">
        <v>121</v>
      </c>
      <c r="J102">
        <v>108</v>
      </c>
      <c r="K102">
        <v>31</v>
      </c>
      <c r="L102">
        <v>648</v>
      </c>
      <c r="M102">
        <v>60</v>
      </c>
      <c r="N102">
        <f t="shared" si="3"/>
        <v>44.7867298578199</v>
      </c>
    </row>
    <row r="103" spans="1:14" x14ac:dyDescent="0.25">
      <c r="A103">
        <v>2009</v>
      </c>
      <c r="B103">
        <f t="shared" ca="1" si="2"/>
        <v>2009</v>
      </c>
      <c r="C103">
        <v>2000</v>
      </c>
      <c r="D103" t="s">
        <v>17</v>
      </c>
      <c r="E103">
        <v>9.8000000000000007</v>
      </c>
      <c r="F103">
        <v>12</v>
      </c>
      <c r="G103">
        <v>270</v>
      </c>
      <c r="H103">
        <v>472.5</v>
      </c>
      <c r="I103">
        <v>146</v>
      </c>
      <c r="J103">
        <v>124</v>
      </c>
      <c r="K103">
        <v>32</v>
      </c>
      <c r="L103" t="s">
        <v>17</v>
      </c>
      <c r="M103">
        <v>75</v>
      </c>
      <c r="N103">
        <f t="shared" si="3"/>
        <v>39.375</v>
      </c>
    </row>
    <row r="104" spans="1:14" x14ac:dyDescent="0.25">
      <c r="A104">
        <v>2011</v>
      </c>
      <c r="B104">
        <f t="shared" ca="1" si="2"/>
        <v>2011</v>
      </c>
      <c r="C104">
        <v>2010</v>
      </c>
      <c r="D104">
        <v>7</v>
      </c>
      <c r="E104">
        <v>9.06</v>
      </c>
      <c r="F104">
        <v>10.54</v>
      </c>
      <c r="G104">
        <v>289</v>
      </c>
      <c r="H104">
        <v>472.5</v>
      </c>
      <c r="I104">
        <v>121</v>
      </c>
      <c r="J104">
        <v>113</v>
      </c>
      <c r="K104">
        <v>33</v>
      </c>
      <c r="L104">
        <v>702</v>
      </c>
      <c r="M104">
        <v>75</v>
      </c>
      <c r="N104">
        <f t="shared" si="3"/>
        <v>44.829222011385205</v>
      </c>
    </row>
    <row r="105" spans="1:14" x14ac:dyDescent="0.25">
      <c r="A105">
        <v>2000</v>
      </c>
      <c r="B105">
        <f t="shared" ca="1" si="2"/>
        <v>2000</v>
      </c>
      <c r="C105">
        <v>2000</v>
      </c>
      <c r="D105">
        <v>6.35</v>
      </c>
      <c r="E105">
        <v>9.42</v>
      </c>
      <c r="F105">
        <v>12.42</v>
      </c>
      <c r="G105">
        <v>250</v>
      </c>
      <c r="H105">
        <v>450</v>
      </c>
      <c r="I105">
        <v>108</v>
      </c>
      <c r="J105">
        <v>94</v>
      </c>
      <c r="K105">
        <v>31</v>
      </c>
      <c r="L105" t="s">
        <v>17</v>
      </c>
      <c r="M105">
        <v>48</v>
      </c>
      <c r="N105">
        <f t="shared" si="3"/>
        <v>36.231884057971016</v>
      </c>
    </row>
    <row r="106" spans="1:14" x14ac:dyDescent="0.25">
      <c r="A106">
        <v>2001</v>
      </c>
      <c r="B106">
        <f t="shared" ca="1" si="2"/>
        <v>2001</v>
      </c>
      <c r="C106">
        <v>2000</v>
      </c>
      <c r="D106" t="s">
        <v>17</v>
      </c>
      <c r="E106">
        <v>8.6</v>
      </c>
      <c r="F106">
        <v>10.5</v>
      </c>
      <c r="G106" t="s">
        <v>17</v>
      </c>
      <c r="H106">
        <v>450</v>
      </c>
      <c r="I106">
        <v>130</v>
      </c>
      <c r="J106">
        <v>97</v>
      </c>
      <c r="K106">
        <v>33</v>
      </c>
      <c r="L106" t="s">
        <v>17</v>
      </c>
      <c r="M106">
        <v>75</v>
      </c>
      <c r="N106">
        <f t="shared" si="3"/>
        <v>42.857142857142854</v>
      </c>
    </row>
    <row r="107" spans="1:14" x14ac:dyDescent="0.25">
      <c r="A107">
        <v>2002</v>
      </c>
      <c r="B107">
        <f t="shared" ca="1" si="2"/>
        <v>2002</v>
      </c>
      <c r="C107">
        <v>2000</v>
      </c>
      <c r="D107">
        <v>6.34</v>
      </c>
      <c r="E107">
        <v>9.7100000000000009</v>
      </c>
      <c r="F107">
        <v>11.5</v>
      </c>
      <c r="G107">
        <v>285</v>
      </c>
      <c r="H107">
        <v>472.5</v>
      </c>
      <c r="I107">
        <v>135</v>
      </c>
      <c r="J107">
        <v>119</v>
      </c>
      <c r="K107">
        <v>35</v>
      </c>
      <c r="L107" t="s">
        <v>17</v>
      </c>
      <c r="M107">
        <v>75</v>
      </c>
      <c r="N107">
        <f t="shared" si="3"/>
        <v>41.086956521739133</v>
      </c>
    </row>
    <row r="108" spans="1:14" x14ac:dyDescent="0.25">
      <c r="A108" t="s">
        <v>17</v>
      </c>
      <c r="B108">
        <f t="shared" ca="1" si="2"/>
        <v>2000</v>
      </c>
      <c r="C108">
        <v>2000</v>
      </c>
      <c r="D108">
        <v>6.4</v>
      </c>
      <c r="E108">
        <v>9</v>
      </c>
      <c r="F108">
        <v>10.35</v>
      </c>
      <c r="G108">
        <v>264</v>
      </c>
      <c r="H108">
        <v>450</v>
      </c>
      <c r="I108" t="s">
        <v>17</v>
      </c>
      <c r="J108">
        <v>135</v>
      </c>
      <c r="K108">
        <v>35</v>
      </c>
      <c r="L108">
        <v>864</v>
      </c>
      <c r="M108">
        <v>75</v>
      </c>
      <c r="N108">
        <f t="shared" si="3"/>
        <v>43.478260869565219</v>
      </c>
    </row>
    <row r="109" spans="1:14" x14ac:dyDescent="0.25">
      <c r="A109" t="s">
        <v>17</v>
      </c>
      <c r="B109">
        <f t="shared" ca="1" si="2"/>
        <v>1990</v>
      </c>
      <c r="C109">
        <v>1990</v>
      </c>
      <c r="D109">
        <v>6.74</v>
      </c>
      <c r="E109">
        <v>9.17</v>
      </c>
      <c r="F109">
        <v>13.97</v>
      </c>
      <c r="G109">
        <v>354</v>
      </c>
      <c r="H109">
        <v>535</v>
      </c>
      <c r="I109">
        <v>94</v>
      </c>
      <c r="J109">
        <v>81</v>
      </c>
      <c r="K109">
        <v>36</v>
      </c>
      <c r="L109">
        <v>432</v>
      </c>
      <c r="M109">
        <v>75</v>
      </c>
      <c r="N109">
        <f t="shared" si="3"/>
        <v>38.296349319971362</v>
      </c>
    </row>
    <row r="110" spans="1:14" x14ac:dyDescent="0.25">
      <c r="A110">
        <v>2010</v>
      </c>
      <c r="B110">
        <f t="shared" ca="1" si="2"/>
        <v>2010</v>
      </c>
      <c r="C110">
        <v>2010</v>
      </c>
      <c r="D110">
        <v>6.4</v>
      </c>
      <c r="E110">
        <v>9.33</v>
      </c>
      <c r="F110">
        <v>14.2</v>
      </c>
      <c r="G110">
        <v>260</v>
      </c>
      <c r="H110">
        <v>450</v>
      </c>
      <c r="I110">
        <v>83</v>
      </c>
      <c r="J110">
        <v>71</v>
      </c>
      <c r="K110">
        <v>27</v>
      </c>
      <c r="L110" t="s">
        <v>17</v>
      </c>
      <c r="M110">
        <v>63</v>
      </c>
      <c r="N110">
        <f t="shared" si="3"/>
        <v>31.690140845070424</v>
      </c>
    </row>
    <row r="111" spans="1:14" x14ac:dyDescent="0.25">
      <c r="A111" t="s">
        <v>17</v>
      </c>
      <c r="B111">
        <f t="shared" ca="1" si="2"/>
        <v>1980</v>
      </c>
      <c r="C111">
        <v>1980</v>
      </c>
      <c r="D111" t="s">
        <v>17</v>
      </c>
      <c r="E111">
        <v>7</v>
      </c>
      <c r="F111">
        <v>17</v>
      </c>
      <c r="G111">
        <v>220</v>
      </c>
      <c r="H111">
        <v>450</v>
      </c>
      <c r="I111">
        <v>78</v>
      </c>
      <c r="J111">
        <v>54</v>
      </c>
      <c r="K111">
        <v>30</v>
      </c>
      <c r="L111" t="s">
        <v>17</v>
      </c>
      <c r="M111">
        <v>48</v>
      </c>
      <c r="N111">
        <f t="shared" si="3"/>
        <v>26.470588235294116</v>
      </c>
    </row>
    <row r="112" spans="1:14" x14ac:dyDescent="0.25">
      <c r="A112">
        <v>1998</v>
      </c>
      <c r="B112">
        <f t="shared" ca="1" si="2"/>
        <v>1998</v>
      </c>
      <c r="C112">
        <v>1990</v>
      </c>
      <c r="D112" t="s">
        <v>17</v>
      </c>
      <c r="E112">
        <v>7.3</v>
      </c>
      <c r="F112">
        <v>14.5</v>
      </c>
      <c r="G112">
        <v>240</v>
      </c>
      <c r="H112">
        <v>450</v>
      </c>
      <c r="I112">
        <v>102</v>
      </c>
      <c r="J112">
        <v>86</v>
      </c>
      <c r="K112">
        <v>35</v>
      </c>
      <c r="L112" t="s">
        <v>17</v>
      </c>
      <c r="M112" t="s">
        <v>17</v>
      </c>
      <c r="N112">
        <f t="shared" si="3"/>
        <v>31.03448275862069</v>
      </c>
    </row>
    <row r="113" spans="1:14" x14ac:dyDescent="0.25">
      <c r="A113">
        <v>2008</v>
      </c>
      <c r="B113">
        <f t="shared" ca="1" si="2"/>
        <v>2008</v>
      </c>
      <c r="C113">
        <v>2000</v>
      </c>
      <c r="D113" t="s">
        <v>17</v>
      </c>
      <c r="E113">
        <v>9.7799999999999994</v>
      </c>
      <c r="F113">
        <v>14.62</v>
      </c>
      <c r="G113">
        <v>278</v>
      </c>
      <c r="H113">
        <v>450</v>
      </c>
      <c r="I113">
        <v>94</v>
      </c>
      <c r="J113">
        <v>81</v>
      </c>
      <c r="K113">
        <v>32</v>
      </c>
      <c r="L113" t="s">
        <v>17</v>
      </c>
      <c r="M113">
        <v>75</v>
      </c>
      <c r="N113">
        <f t="shared" si="3"/>
        <v>30.779753761969907</v>
      </c>
    </row>
    <row r="114" spans="1:14" x14ac:dyDescent="0.25">
      <c r="A114" t="s">
        <v>17</v>
      </c>
      <c r="B114">
        <f t="shared" ca="1" si="2"/>
        <v>2007</v>
      </c>
      <c r="C114">
        <v>2000</v>
      </c>
      <c r="D114" t="s">
        <v>17</v>
      </c>
      <c r="E114">
        <v>11.7</v>
      </c>
      <c r="F114">
        <v>10.5</v>
      </c>
      <c r="G114">
        <v>265</v>
      </c>
      <c r="H114">
        <v>450</v>
      </c>
      <c r="I114">
        <v>109</v>
      </c>
      <c r="J114">
        <v>76</v>
      </c>
      <c r="K114">
        <v>35</v>
      </c>
      <c r="L114" t="s">
        <v>17</v>
      </c>
      <c r="M114">
        <v>48</v>
      </c>
      <c r="N114">
        <f t="shared" si="3"/>
        <v>42.857142857142854</v>
      </c>
    </row>
    <row r="115" spans="1:14" x14ac:dyDescent="0.25">
      <c r="A115" t="s">
        <v>17</v>
      </c>
      <c r="B115">
        <f t="shared" ca="1" si="2"/>
        <v>1992</v>
      </c>
      <c r="C115">
        <v>1990</v>
      </c>
      <c r="D115">
        <v>6.45</v>
      </c>
      <c r="E115">
        <v>9.75</v>
      </c>
      <c r="F115">
        <v>13.44</v>
      </c>
      <c r="G115">
        <v>282</v>
      </c>
      <c r="H115">
        <v>450</v>
      </c>
      <c r="I115">
        <v>100</v>
      </c>
      <c r="J115">
        <v>86</v>
      </c>
      <c r="K115">
        <v>27</v>
      </c>
      <c r="L115" t="s">
        <v>17</v>
      </c>
      <c r="M115">
        <v>75</v>
      </c>
      <c r="N115">
        <f t="shared" si="3"/>
        <v>33.482142857142861</v>
      </c>
    </row>
    <row r="116" spans="1:14" x14ac:dyDescent="0.25">
      <c r="A116" t="s">
        <v>17</v>
      </c>
      <c r="B116">
        <f t="shared" ca="1" si="2"/>
        <v>2004</v>
      </c>
      <c r="C116">
        <v>2000</v>
      </c>
      <c r="D116" t="s">
        <v>17</v>
      </c>
      <c r="E116">
        <v>7.3</v>
      </c>
      <c r="F116">
        <v>10.220000000000001</v>
      </c>
      <c r="G116">
        <v>264</v>
      </c>
      <c r="H116">
        <v>472.5</v>
      </c>
      <c r="I116">
        <v>113</v>
      </c>
      <c r="J116">
        <v>97</v>
      </c>
      <c r="K116">
        <v>34</v>
      </c>
      <c r="L116" t="s">
        <v>17</v>
      </c>
      <c r="M116">
        <v>60</v>
      </c>
      <c r="N116">
        <f t="shared" si="3"/>
        <v>46.232876712328768</v>
      </c>
    </row>
    <row r="117" spans="1:14" x14ac:dyDescent="0.25">
      <c r="A117" t="s">
        <v>17</v>
      </c>
      <c r="B117">
        <f t="shared" ca="1" si="2"/>
        <v>2006</v>
      </c>
      <c r="C117">
        <v>2000</v>
      </c>
      <c r="D117" t="s">
        <v>17</v>
      </c>
      <c r="E117">
        <v>8.1</v>
      </c>
      <c r="F117">
        <v>11</v>
      </c>
      <c r="G117">
        <v>285</v>
      </c>
      <c r="H117">
        <v>472.5</v>
      </c>
      <c r="I117">
        <v>146</v>
      </c>
      <c r="J117">
        <v>135</v>
      </c>
      <c r="K117">
        <v>32</v>
      </c>
      <c r="L117" t="s">
        <v>17</v>
      </c>
      <c r="M117">
        <v>75</v>
      </c>
      <c r="N117">
        <f t="shared" si="3"/>
        <v>42.954545454545453</v>
      </c>
    </row>
    <row r="118" spans="1:14" x14ac:dyDescent="0.25">
      <c r="A118" t="s">
        <v>17</v>
      </c>
      <c r="B118">
        <f t="shared" ca="1" si="2"/>
        <v>1994</v>
      </c>
      <c r="C118">
        <v>1990</v>
      </c>
      <c r="D118">
        <v>5.8</v>
      </c>
      <c r="E118">
        <v>9.15</v>
      </c>
      <c r="F118">
        <v>11.4</v>
      </c>
      <c r="G118">
        <v>284</v>
      </c>
      <c r="H118">
        <v>450</v>
      </c>
      <c r="I118">
        <v>108</v>
      </c>
      <c r="J118">
        <v>81</v>
      </c>
      <c r="K118">
        <v>35</v>
      </c>
      <c r="L118">
        <v>432</v>
      </c>
      <c r="M118">
        <v>75</v>
      </c>
      <c r="N118">
        <f t="shared" si="3"/>
        <v>39.473684210526315</v>
      </c>
    </row>
    <row r="119" spans="1:14" x14ac:dyDescent="0.25">
      <c r="A119">
        <v>2003</v>
      </c>
      <c r="B119">
        <f t="shared" ca="1" si="2"/>
        <v>2003</v>
      </c>
      <c r="C119">
        <v>2000</v>
      </c>
      <c r="D119" t="s">
        <v>17</v>
      </c>
      <c r="E119">
        <v>9.6</v>
      </c>
      <c r="F119">
        <v>10.1</v>
      </c>
      <c r="G119">
        <v>278</v>
      </c>
      <c r="H119">
        <v>472.5</v>
      </c>
      <c r="I119">
        <v>146</v>
      </c>
      <c r="J119">
        <v>123</v>
      </c>
      <c r="K119">
        <v>28</v>
      </c>
      <c r="L119" t="s">
        <v>17</v>
      </c>
      <c r="M119">
        <v>75</v>
      </c>
      <c r="N119">
        <f t="shared" si="3"/>
        <v>46.782178217821787</v>
      </c>
    </row>
    <row r="120" spans="1:14" x14ac:dyDescent="0.25">
      <c r="A120">
        <v>1996</v>
      </c>
      <c r="B120">
        <f t="shared" ca="1" si="2"/>
        <v>1996</v>
      </c>
      <c r="C120">
        <v>1990</v>
      </c>
      <c r="D120" t="s">
        <v>17</v>
      </c>
      <c r="E120">
        <v>9.6</v>
      </c>
      <c r="F120">
        <v>10.07</v>
      </c>
      <c r="G120">
        <v>275</v>
      </c>
      <c r="H120">
        <v>472.5</v>
      </c>
      <c r="I120">
        <v>143</v>
      </c>
      <c r="J120">
        <v>116</v>
      </c>
      <c r="K120">
        <v>35</v>
      </c>
      <c r="L120" t="s">
        <v>17</v>
      </c>
      <c r="M120">
        <v>75</v>
      </c>
      <c r="N120">
        <f t="shared" si="3"/>
        <v>46.921549155908636</v>
      </c>
    </row>
    <row r="121" spans="1:14" x14ac:dyDescent="0.25">
      <c r="A121">
        <v>1998</v>
      </c>
      <c r="B121">
        <f t="shared" ca="1" si="2"/>
        <v>1998</v>
      </c>
      <c r="C121">
        <v>1990</v>
      </c>
      <c r="D121">
        <v>7.92</v>
      </c>
      <c r="E121">
        <v>11.25</v>
      </c>
      <c r="F121">
        <v>15</v>
      </c>
      <c r="G121">
        <v>250</v>
      </c>
      <c r="H121">
        <v>450</v>
      </c>
      <c r="I121">
        <v>92</v>
      </c>
      <c r="J121">
        <v>76</v>
      </c>
      <c r="K121">
        <v>32</v>
      </c>
      <c r="L121" t="s">
        <v>17</v>
      </c>
      <c r="M121">
        <v>45</v>
      </c>
      <c r="N121">
        <f t="shared" si="3"/>
        <v>30</v>
      </c>
    </row>
    <row r="122" spans="1:14" x14ac:dyDescent="0.25">
      <c r="A122">
        <v>2004</v>
      </c>
      <c r="B122">
        <f t="shared" ca="1" si="2"/>
        <v>2004</v>
      </c>
      <c r="C122">
        <v>2000</v>
      </c>
      <c r="D122" t="s">
        <v>17</v>
      </c>
      <c r="E122">
        <v>8.9</v>
      </c>
      <c r="F122">
        <v>11.9</v>
      </c>
      <c r="G122">
        <v>330</v>
      </c>
      <c r="H122">
        <v>600</v>
      </c>
      <c r="I122">
        <v>97</v>
      </c>
      <c r="J122">
        <v>76</v>
      </c>
      <c r="K122">
        <v>35</v>
      </c>
      <c r="L122" t="s">
        <v>17</v>
      </c>
      <c r="M122">
        <v>75</v>
      </c>
      <c r="N122">
        <f t="shared" si="3"/>
        <v>50.420168067226889</v>
      </c>
    </row>
    <row r="123" spans="1:14" hidden="1" x14ac:dyDescent="0.25">
      <c r="A123" t="s">
        <v>17</v>
      </c>
      <c r="B123">
        <f t="shared" ca="1" si="2"/>
        <v>2000</v>
      </c>
      <c r="C123">
        <v>2000</v>
      </c>
      <c r="D123" t="s">
        <v>17</v>
      </c>
      <c r="E123">
        <v>9</v>
      </c>
      <c r="F123" t="s">
        <v>17</v>
      </c>
      <c r="G123">
        <v>310</v>
      </c>
      <c r="H123">
        <v>600</v>
      </c>
      <c r="I123" t="s">
        <v>17</v>
      </c>
      <c r="J123" t="s">
        <v>17</v>
      </c>
      <c r="K123" t="s">
        <v>17</v>
      </c>
      <c r="L123" t="s">
        <v>17</v>
      </c>
      <c r="M123">
        <v>86</v>
      </c>
      <c r="N123" t="e">
        <f t="shared" si="3"/>
        <v>#VALUE!</v>
      </c>
    </row>
    <row r="124" spans="1:14" x14ac:dyDescent="0.25">
      <c r="A124" t="s">
        <v>17</v>
      </c>
      <c r="B124">
        <f t="shared" ca="1" si="2"/>
        <v>2002</v>
      </c>
      <c r="C124">
        <v>2000</v>
      </c>
      <c r="D124" t="s">
        <v>17</v>
      </c>
      <c r="E124">
        <v>8.9</v>
      </c>
      <c r="F124">
        <v>12.1</v>
      </c>
      <c r="G124">
        <v>320</v>
      </c>
      <c r="H124">
        <v>544</v>
      </c>
      <c r="I124">
        <v>97</v>
      </c>
      <c r="J124">
        <v>84</v>
      </c>
      <c r="K124">
        <v>35</v>
      </c>
      <c r="L124" t="s">
        <v>17</v>
      </c>
      <c r="M124">
        <v>75</v>
      </c>
      <c r="N124">
        <f t="shared" si="3"/>
        <v>44.958677685950413</v>
      </c>
    </row>
    <row r="125" spans="1:14" x14ac:dyDescent="0.25">
      <c r="A125" t="s">
        <v>17</v>
      </c>
      <c r="B125">
        <f t="shared" ca="1" si="2"/>
        <v>1990</v>
      </c>
      <c r="C125">
        <v>1990</v>
      </c>
      <c r="D125" t="s">
        <v>17</v>
      </c>
      <c r="E125">
        <v>7.55</v>
      </c>
      <c r="F125">
        <v>18.2</v>
      </c>
      <c r="G125">
        <v>114</v>
      </c>
      <c r="H125">
        <v>450</v>
      </c>
      <c r="I125">
        <v>76</v>
      </c>
      <c r="J125">
        <v>62</v>
      </c>
      <c r="K125">
        <v>32</v>
      </c>
      <c r="L125">
        <v>217</v>
      </c>
      <c r="M125">
        <v>63</v>
      </c>
      <c r="N125">
        <f t="shared" si="3"/>
        <v>24.725274725274726</v>
      </c>
    </row>
    <row r="126" spans="1:14" x14ac:dyDescent="0.25">
      <c r="A126" t="s">
        <v>17</v>
      </c>
      <c r="B126">
        <f t="shared" ca="1" si="2"/>
        <v>2005</v>
      </c>
      <c r="C126">
        <v>2000</v>
      </c>
      <c r="D126">
        <v>6.24</v>
      </c>
      <c r="E126">
        <v>8.44</v>
      </c>
      <c r="F126">
        <v>9.77</v>
      </c>
      <c r="G126">
        <v>285</v>
      </c>
      <c r="H126">
        <v>472.5</v>
      </c>
      <c r="I126">
        <v>158</v>
      </c>
      <c r="J126">
        <v>135</v>
      </c>
      <c r="K126">
        <v>29</v>
      </c>
      <c r="L126" t="s">
        <v>17</v>
      </c>
      <c r="M126">
        <v>75</v>
      </c>
      <c r="N126">
        <f t="shared" si="3"/>
        <v>48.36233367451382</v>
      </c>
    </row>
    <row r="127" spans="1:14" x14ac:dyDescent="0.25">
      <c r="A127" t="s">
        <v>17</v>
      </c>
      <c r="B127">
        <f t="shared" ca="1" si="2"/>
        <v>1987</v>
      </c>
      <c r="C127">
        <v>1980</v>
      </c>
      <c r="D127" t="s">
        <v>17</v>
      </c>
      <c r="E127">
        <v>7.5</v>
      </c>
      <c r="F127">
        <v>10.5</v>
      </c>
      <c r="G127">
        <v>230</v>
      </c>
      <c r="H127">
        <v>450</v>
      </c>
      <c r="I127">
        <v>127</v>
      </c>
      <c r="J127">
        <v>119</v>
      </c>
      <c r="K127">
        <v>32</v>
      </c>
      <c r="L127" t="s">
        <v>17</v>
      </c>
      <c r="M127">
        <v>63</v>
      </c>
      <c r="N127">
        <f t="shared" si="3"/>
        <v>42.857142857142854</v>
      </c>
    </row>
    <row r="128" spans="1:14" x14ac:dyDescent="0.25">
      <c r="A128">
        <v>2009</v>
      </c>
      <c r="B128">
        <f t="shared" ca="1" si="2"/>
        <v>2009</v>
      </c>
      <c r="C128">
        <v>2000</v>
      </c>
      <c r="D128">
        <v>6.65</v>
      </c>
      <c r="E128">
        <v>8.1</v>
      </c>
      <c r="F128">
        <v>10.029999999999999</v>
      </c>
      <c r="G128">
        <v>291</v>
      </c>
      <c r="H128">
        <v>472.5</v>
      </c>
      <c r="I128">
        <v>125</v>
      </c>
      <c r="J128">
        <v>116</v>
      </c>
      <c r="K128">
        <v>35</v>
      </c>
      <c r="L128">
        <v>648</v>
      </c>
      <c r="M128">
        <v>75</v>
      </c>
      <c r="N128">
        <f t="shared" si="3"/>
        <v>47.108673978065802</v>
      </c>
    </row>
    <row r="129" spans="1:14" x14ac:dyDescent="0.25">
      <c r="A129" t="s">
        <v>17</v>
      </c>
      <c r="B129">
        <f t="shared" ca="1" si="2"/>
        <v>2002</v>
      </c>
      <c r="C129">
        <v>2000</v>
      </c>
      <c r="D129" t="s">
        <v>17</v>
      </c>
      <c r="E129">
        <v>8.6999999999999993</v>
      </c>
      <c r="F129">
        <v>14</v>
      </c>
      <c r="G129">
        <v>266</v>
      </c>
      <c r="H129">
        <v>472.5</v>
      </c>
      <c r="I129">
        <v>113</v>
      </c>
      <c r="J129">
        <v>94</v>
      </c>
      <c r="K129">
        <v>35</v>
      </c>
      <c r="L129" t="s">
        <v>17</v>
      </c>
      <c r="M129">
        <v>60</v>
      </c>
      <c r="N129">
        <f t="shared" si="3"/>
        <v>33.75</v>
      </c>
    </row>
    <row r="130" spans="1:14" x14ac:dyDescent="0.25">
      <c r="A130">
        <v>2007</v>
      </c>
      <c r="B130">
        <f t="shared" ref="B130:B193" ca="1" si="4">IF(A130=" UNKNOWN",RANDBETWEEN(0,9)+C130,A130)</f>
        <v>2007</v>
      </c>
      <c r="C130">
        <v>2000</v>
      </c>
      <c r="D130">
        <v>7.18</v>
      </c>
      <c r="E130">
        <v>7.94</v>
      </c>
      <c r="F130">
        <v>9.9600000000000009</v>
      </c>
      <c r="G130">
        <v>296.5</v>
      </c>
      <c r="H130">
        <v>472.5</v>
      </c>
      <c r="I130">
        <v>162</v>
      </c>
      <c r="J130">
        <v>148</v>
      </c>
      <c r="K130">
        <v>35</v>
      </c>
      <c r="L130" t="s">
        <v>17</v>
      </c>
      <c r="M130">
        <v>75</v>
      </c>
      <c r="N130">
        <f t="shared" si="3"/>
        <v>47.439759036144572</v>
      </c>
    </row>
    <row r="131" spans="1:14" x14ac:dyDescent="0.25">
      <c r="A131" t="s">
        <v>17</v>
      </c>
      <c r="B131">
        <f t="shared" ca="1" si="4"/>
        <v>2018</v>
      </c>
      <c r="C131">
        <v>2010</v>
      </c>
      <c r="D131">
        <v>6.59</v>
      </c>
      <c r="E131">
        <v>8.4</v>
      </c>
      <c r="F131">
        <v>11.6</v>
      </c>
      <c r="G131" t="s">
        <v>17</v>
      </c>
      <c r="H131">
        <v>450</v>
      </c>
      <c r="I131">
        <v>119</v>
      </c>
      <c r="J131">
        <v>103</v>
      </c>
      <c r="K131">
        <v>32</v>
      </c>
      <c r="L131" t="s">
        <v>17</v>
      </c>
      <c r="M131">
        <v>75</v>
      </c>
      <c r="N131">
        <f t="shared" ref="N131:N194" si="5">H131/F131</f>
        <v>38.793103448275865</v>
      </c>
    </row>
    <row r="132" spans="1:14" x14ac:dyDescent="0.25">
      <c r="A132" t="s">
        <v>17</v>
      </c>
      <c r="B132">
        <f t="shared" ca="1" si="4"/>
        <v>2009</v>
      </c>
      <c r="C132">
        <v>2000</v>
      </c>
      <c r="D132" t="s">
        <v>17</v>
      </c>
      <c r="E132">
        <v>8.6300000000000008</v>
      </c>
      <c r="F132">
        <v>18.079999999999998</v>
      </c>
      <c r="G132">
        <v>270</v>
      </c>
      <c r="H132">
        <v>450</v>
      </c>
      <c r="I132" t="s">
        <v>17</v>
      </c>
      <c r="J132">
        <v>94</v>
      </c>
      <c r="K132">
        <v>22</v>
      </c>
      <c r="L132" t="s">
        <v>17</v>
      </c>
      <c r="M132">
        <v>75</v>
      </c>
      <c r="N132">
        <f t="shared" si="5"/>
        <v>24.889380530973455</v>
      </c>
    </row>
    <row r="133" spans="1:14" x14ac:dyDescent="0.25">
      <c r="A133">
        <v>2009</v>
      </c>
      <c r="B133">
        <f t="shared" ca="1" si="4"/>
        <v>2009</v>
      </c>
      <c r="C133">
        <v>2000</v>
      </c>
      <c r="D133" t="s">
        <v>17</v>
      </c>
      <c r="E133">
        <v>6.6</v>
      </c>
      <c r="F133">
        <v>10</v>
      </c>
      <c r="G133">
        <v>300</v>
      </c>
      <c r="H133">
        <v>472.5</v>
      </c>
      <c r="I133" t="s">
        <v>17</v>
      </c>
      <c r="J133">
        <v>81</v>
      </c>
      <c r="K133">
        <v>38</v>
      </c>
      <c r="L133" t="s">
        <v>17</v>
      </c>
      <c r="M133">
        <v>75</v>
      </c>
      <c r="N133">
        <f t="shared" si="5"/>
        <v>47.25</v>
      </c>
    </row>
    <row r="134" spans="1:14" x14ac:dyDescent="0.25">
      <c r="A134">
        <v>1994</v>
      </c>
      <c r="B134">
        <f t="shared" ca="1" si="4"/>
        <v>1994</v>
      </c>
      <c r="C134">
        <v>1990</v>
      </c>
      <c r="D134">
        <v>6.73</v>
      </c>
      <c r="E134">
        <v>9.8000000000000007</v>
      </c>
      <c r="F134">
        <v>15.6</v>
      </c>
      <c r="G134">
        <v>322</v>
      </c>
      <c r="H134">
        <v>599</v>
      </c>
      <c r="I134" t="s">
        <v>17</v>
      </c>
      <c r="J134">
        <v>91</v>
      </c>
      <c r="K134">
        <v>30</v>
      </c>
      <c r="L134" t="s">
        <v>17</v>
      </c>
      <c r="M134">
        <v>75</v>
      </c>
      <c r="N134">
        <f t="shared" si="5"/>
        <v>38.397435897435898</v>
      </c>
    </row>
    <row r="135" spans="1:14" x14ac:dyDescent="0.25">
      <c r="A135" t="s">
        <v>17</v>
      </c>
      <c r="B135">
        <f t="shared" ca="1" si="4"/>
        <v>1995</v>
      </c>
      <c r="C135">
        <v>1990</v>
      </c>
      <c r="D135">
        <v>6.73</v>
      </c>
      <c r="E135">
        <v>9.8000000000000007</v>
      </c>
      <c r="F135">
        <v>15.6</v>
      </c>
      <c r="G135">
        <v>377</v>
      </c>
      <c r="H135">
        <v>680</v>
      </c>
      <c r="I135" t="s">
        <v>17</v>
      </c>
      <c r="J135">
        <v>96</v>
      </c>
      <c r="K135">
        <v>30</v>
      </c>
      <c r="L135" t="s">
        <v>17</v>
      </c>
      <c r="M135">
        <v>75</v>
      </c>
      <c r="N135">
        <f t="shared" si="5"/>
        <v>43.589743589743591</v>
      </c>
    </row>
    <row r="136" spans="1:14" x14ac:dyDescent="0.25">
      <c r="A136" t="s">
        <v>17</v>
      </c>
      <c r="B136">
        <f t="shared" ca="1" si="4"/>
        <v>2003</v>
      </c>
      <c r="C136">
        <v>2000</v>
      </c>
      <c r="D136" t="s">
        <v>17</v>
      </c>
      <c r="E136">
        <v>10.199999999999999</v>
      </c>
      <c r="F136">
        <v>12.7</v>
      </c>
      <c r="G136">
        <v>220</v>
      </c>
      <c r="H136">
        <v>450</v>
      </c>
      <c r="I136">
        <v>86</v>
      </c>
      <c r="J136">
        <v>65</v>
      </c>
      <c r="K136">
        <v>35</v>
      </c>
      <c r="L136" t="s">
        <v>17</v>
      </c>
      <c r="M136">
        <v>48</v>
      </c>
      <c r="N136">
        <f t="shared" si="5"/>
        <v>35.433070866141733</v>
      </c>
    </row>
    <row r="137" spans="1:14" x14ac:dyDescent="0.25">
      <c r="A137" t="s">
        <v>17</v>
      </c>
      <c r="B137">
        <f t="shared" ca="1" si="4"/>
        <v>1996</v>
      </c>
      <c r="C137">
        <v>1990</v>
      </c>
      <c r="D137" t="s">
        <v>17</v>
      </c>
      <c r="E137">
        <v>12.4</v>
      </c>
      <c r="F137">
        <v>12</v>
      </c>
      <c r="G137">
        <v>280</v>
      </c>
      <c r="H137">
        <v>450</v>
      </c>
      <c r="I137">
        <v>140</v>
      </c>
      <c r="J137">
        <v>97</v>
      </c>
      <c r="K137">
        <v>35</v>
      </c>
      <c r="L137" t="s">
        <v>17</v>
      </c>
      <c r="M137">
        <v>75</v>
      </c>
      <c r="N137">
        <f t="shared" si="5"/>
        <v>37.5</v>
      </c>
    </row>
    <row r="138" spans="1:14" x14ac:dyDescent="0.25">
      <c r="A138">
        <v>2006</v>
      </c>
      <c r="B138">
        <f t="shared" ca="1" si="4"/>
        <v>2006</v>
      </c>
      <c r="C138">
        <v>2000</v>
      </c>
      <c r="D138" t="s">
        <v>17</v>
      </c>
      <c r="E138">
        <v>12.4</v>
      </c>
      <c r="F138">
        <v>12</v>
      </c>
      <c r="G138">
        <v>380</v>
      </c>
      <c r="H138">
        <v>650</v>
      </c>
      <c r="I138">
        <v>124</v>
      </c>
      <c r="J138">
        <v>103</v>
      </c>
      <c r="K138">
        <v>38</v>
      </c>
      <c r="L138" t="s">
        <v>17</v>
      </c>
      <c r="M138">
        <v>75</v>
      </c>
      <c r="N138">
        <f t="shared" si="5"/>
        <v>54.166666666666664</v>
      </c>
    </row>
    <row r="139" spans="1:14" x14ac:dyDescent="0.25">
      <c r="A139" t="s">
        <v>17</v>
      </c>
      <c r="B139">
        <f t="shared" ca="1" si="4"/>
        <v>2008</v>
      </c>
      <c r="C139">
        <v>2000</v>
      </c>
      <c r="D139" t="s">
        <v>17</v>
      </c>
      <c r="E139">
        <v>12.4</v>
      </c>
      <c r="F139">
        <v>12</v>
      </c>
      <c r="G139">
        <v>240</v>
      </c>
      <c r="H139">
        <v>450</v>
      </c>
      <c r="I139">
        <v>140</v>
      </c>
      <c r="J139">
        <v>97</v>
      </c>
      <c r="K139">
        <v>35</v>
      </c>
      <c r="L139" t="s">
        <v>17</v>
      </c>
      <c r="M139">
        <v>75</v>
      </c>
      <c r="N139">
        <f t="shared" si="5"/>
        <v>37.5</v>
      </c>
    </row>
    <row r="140" spans="1:14" x14ac:dyDescent="0.25">
      <c r="A140">
        <v>2011</v>
      </c>
      <c r="B140">
        <f t="shared" ca="1" si="4"/>
        <v>2011</v>
      </c>
      <c r="C140">
        <v>2010</v>
      </c>
      <c r="D140">
        <v>6.38</v>
      </c>
      <c r="E140">
        <v>9.4499999999999993</v>
      </c>
      <c r="F140">
        <v>12.5</v>
      </c>
      <c r="G140">
        <v>289.5</v>
      </c>
      <c r="H140">
        <v>472.5</v>
      </c>
      <c r="I140">
        <v>105</v>
      </c>
      <c r="J140">
        <v>100</v>
      </c>
      <c r="K140">
        <v>35</v>
      </c>
      <c r="L140">
        <v>432</v>
      </c>
      <c r="M140">
        <v>75</v>
      </c>
      <c r="N140">
        <f t="shared" si="5"/>
        <v>37.799999999999997</v>
      </c>
    </row>
    <row r="141" spans="1:14" x14ac:dyDescent="0.25">
      <c r="A141" t="s">
        <v>17</v>
      </c>
      <c r="B141">
        <f t="shared" ca="1" si="4"/>
        <v>2005</v>
      </c>
      <c r="C141">
        <v>2000</v>
      </c>
      <c r="D141" t="s">
        <v>17</v>
      </c>
      <c r="E141">
        <v>8.8000000000000007</v>
      </c>
      <c r="F141">
        <v>18</v>
      </c>
      <c r="G141">
        <v>300</v>
      </c>
      <c r="H141">
        <v>495</v>
      </c>
      <c r="I141">
        <v>81</v>
      </c>
      <c r="J141">
        <v>76</v>
      </c>
      <c r="K141">
        <v>35</v>
      </c>
      <c r="L141" t="s">
        <v>17</v>
      </c>
      <c r="M141">
        <v>60</v>
      </c>
      <c r="N141">
        <f t="shared" si="5"/>
        <v>27.5</v>
      </c>
    </row>
    <row r="142" spans="1:14" x14ac:dyDescent="0.25">
      <c r="A142" t="s">
        <v>17</v>
      </c>
      <c r="B142">
        <f t="shared" ca="1" si="4"/>
        <v>2008</v>
      </c>
      <c r="C142">
        <v>2000</v>
      </c>
      <c r="D142" t="s">
        <v>17</v>
      </c>
      <c r="E142">
        <v>9.4</v>
      </c>
      <c r="F142">
        <v>15.04</v>
      </c>
      <c r="G142">
        <v>275</v>
      </c>
      <c r="H142">
        <v>450</v>
      </c>
      <c r="I142">
        <v>94</v>
      </c>
      <c r="J142">
        <v>81</v>
      </c>
      <c r="K142">
        <v>35</v>
      </c>
      <c r="L142" t="s">
        <v>17</v>
      </c>
      <c r="M142">
        <v>60</v>
      </c>
      <c r="N142">
        <f t="shared" si="5"/>
        <v>29.920212765957448</v>
      </c>
    </row>
    <row r="143" spans="1:14" x14ac:dyDescent="0.25">
      <c r="A143" t="s">
        <v>17</v>
      </c>
      <c r="B143">
        <f t="shared" ca="1" si="4"/>
        <v>2000</v>
      </c>
      <c r="C143">
        <v>2000</v>
      </c>
      <c r="D143" t="s">
        <v>17</v>
      </c>
      <c r="E143">
        <v>8.14</v>
      </c>
      <c r="F143">
        <v>9.44</v>
      </c>
      <c r="G143">
        <v>275</v>
      </c>
      <c r="H143">
        <v>472.5</v>
      </c>
      <c r="I143">
        <v>130</v>
      </c>
      <c r="J143">
        <v>113</v>
      </c>
      <c r="K143">
        <v>35</v>
      </c>
      <c r="L143" t="s">
        <v>17</v>
      </c>
      <c r="M143">
        <v>75</v>
      </c>
      <c r="N143">
        <f t="shared" si="5"/>
        <v>50.052966101694921</v>
      </c>
    </row>
    <row r="144" spans="1:14" hidden="1" x14ac:dyDescent="0.25">
      <c r="A144">
        <v>2010</v>
      </c>
      <c r="B144">
        <f t="shared" ca="1" si="4"/>
        <v>2010</v>
      </c>
      <c r="C144">
        <v>2010</v>
      </c>
      <c r="D144" t="s">
        <v>17</v>
      </c>
      <c r="E144">
        <v>8</v>
      </c>
      <c r="F144" t="s">
        <v>17</v>
      </c>
      <c r="G144">
        <v>278</v>
      </c>
      <c r="H144">
        <v>472.5</v>
      </c>
      <c r="I144" t="s">
        <v>17</v>
      </c>
      <c r="J144">
        <v>130</v>
      </c>
      <c r="K144">
        <v>34</v>
      </c>
      <c r="L144" t="s">
        <v>17</v>
      </c>
      <c r="M144">
        <v>75</v>
      </c>
      <c r="N144" t="e">
        <f t="shared" si="5"/>
        <v>#VALUE!</v>
      </c>
    </row>
    <row r="145" spans="1:14" x14ac:dyDescent="0.25">
      <c r="A145">
        <v>1989</v>
      </c>
      <c r="B145">
        <f t="shared" ca="1" si="4"/>
        <v>1989</v>
      </c>
      <c r="C145">
        <v>1980</v>
      </c>
      <c r="D145" t="s">
        <v>17</v>
      </c>
      <c r="E145">
        <v>11.34</v>
      </c>
      <c r="F145">
        <v>15</v>
      </c>
      <c r="G145">
        <v>230</v>
      </c>
      <c r="H145">
        <v>450</v>
      </c>
      <c r="I145">
        <v>67</v>
      </c>
      <c r="J145">
        <v>54</v>
      </c>
      <c r="K145">
        <v>27</v>
      </c>
      <c r="L145" t="s">
        <v>17</v>
      </c>
      <c r="M145">
        <v>70</v>
      </c>
      <c r="N145">
        <f t="shared" si="5"/>
        <v>30</v>
      </c>
    </row>
    <row r="146" spans="1:14" x14ac:dyDescent="0.25">
      <c r="A146" t="s">
        <v>17</v>
      </c>
      <c r="B146">
        <f t="shared" ca="1" si="4"/>
        <v>2015</v>
      </c>
      <c r="C146">
        <v>2010</v>
      </c>
      <c r="D146">
        <v>5.7</v>
      </c>
      <c r="E146">
        <v>10.76</v>
      </c>
      <c r="F146">
        <v>10.199999999999999</v>
      </c>
      <c r="G146">
        <v>290</v>
      </c>
      <c r="H146">
        <v>450</v>
      </c>
      <c r="I146">
        <v>108</v>
      </c>
      <c r="J146">
        <v>97</v>
      </c>
      <c r="K146">
        <v>30</v>
      </c>
      <c r="L146">
        <v>540</v>
      </c>
      <c r="M146">
        <v>60</v>
      </c>
      <c r="N146">
        <f t="shared" si="5"/>
        <v>44.117647058823529</v>
      </c>
    </row>
    <row r="147" spans="1:14" x14ac:dyDescent="0.25">
      <c r="A147" t="s">
        <v>17</v>
      </c>
      <c r="B147">
        <f t="shared" ca="1" si="4"/>
        <v>2019</v>
      </c>
      <c r="C147">
        <v>2010</v>
      </c>
      <c r="D147" t="s">
        <v>17</v>
      </c>
      <c r="E147">
        <v>10.76</v>
      </c>
      <c r="F147">
        <v>10.24</v>
      </c>
      <c r="G147">
        <v>290</v>
      </c>
      <c r="H147">
        <v>472.5</v>
      </c>
      <c r="I147">
        <v>119</v>
      </c>
      <c r="J147">
        <v>97</v>
      </c>
      <c r="K147">
        <v>35</v>
      </c>
      <c r="L147" t="s">
        <v>17</v>
      </c>
      <c r="M147">
        <v>60</v>
      </c>
      <c r="N147">
        <f t="shared" si="5"/>
        <v>46.142578125</v>
      </c>
    </row>
    <row r="148" spans="1:14" x14ac:dyDescent="0.25">
      <c r="A148" t="s">
        <v>17</v>
      </c>
      <c r="B148">
        <f t="shared" ca="1" si="4"/>
        <v>2002</v>
      </c>
      <c r="C148">
        <v>2000</v>
      </c>
      <c r="D148" t="s">
        <v>17</v>
      </c>
      <c r="E148">
        <v>8.4</v>
      </c>
      <c r="F148">
        <v>9</v>
      </c>
      <c r="G148">
        <v>275</v>
      </c>
      <c r="H148">
        <v>450</v>
      </c>
      <c r="I148">
        <v>110</v>
      </c>
      <c r="J148">
        <v>97</v>
      </c>
      <c r="K148">
        <v>35</v>
      </c>
      <c r="L148" t="s">
        <v>17</v>
      </c>
      <c r="M148">
        <v>63</v>
      </c>
      <c r="N148">
        <f t="shared" si="5"/>
        <v>50</v>
      </c>
    </row>
    <row r="149" spans="1:14" x14ac:dyDescent="0.25">
      <c r="A149" t="s">
        <v>17</v>
      </c>
      <c r="B149">
        <f t="shared" ca="1" si="4"/>
        <v>2009</v>
      </c>
      <c r="C149">
        <v>2000</v>
      </c>
      <c r="D149">
        <v>6.86</v>
      </c>
      <c r="E149">
        <v>9.4499999999999993</v>
      </c>
      <c r="F149">
        <v>11.7</v>
      </c>
      <c r="G149">
        <v>360</v>
      </c>
      <c r="H149">
        <v>472.5</v>
      </c>
      <c r="I149">
        <v>119</v>
      </c>
      <c r="J149" t="s">
        <v>17</v>
      </c>
      <c r="K149">
        <v>35</v>
      </c>
      <c r="L149">
        <v>188</v>
      </c>
      <c r="M149">
        <v>60</v>
      </c>
      <c r="N149">
        <f t="shared" si="5"/>
        <v>40.384615384615387</v>
      </c>
    </row>
    <row r="150" spans="1:14" x14ac:dyDescent="0.25">
      <c r="A150" t="s">
        <v>17</v>
      </c>
      <c r="B150">
        <f t="shared" ca="1" si="4"/>
        <v>2002</v>
      </c>
      <c r="C150">
        <v>2000</v>
      </c>
      <c r="D150">
        <v>6.5</v>
      </c>
      <c r="E150">
        <v>8.5</v>
      </c>
      <c r="F150">
        <v>13.5</v>
      </c>
      <c r="G150">
        <v>255</v>
      </c>
      <c r="H150">
        <v>450</v>
      </c>
      <c r="I150">
        <v>97</v>
      </c>
      <c r="J150">
        <v>70</v>
      </c>
      <c r="K150">
        <v>27</v>
      </c>
      <c r="L150" t="s">
        <v>17</v>
      </c>
      <c r="M150">
        <v>48</v>
      </c>
      <c r="N150">
        <f t="shared" si="5"/>
        <v>33.333333333333336</v>
      </c>
    </row>
    <row r="151" spans="1:14" x14ac:dyDescent="0.25">
      <c r="A151" t="s">
        <v>17</v>
      </c>
      <c r="B151">
        <f t="shared" ca="1" si="4"/>
        <v>2009</v>
      </c>
      <c r="C151">
        <v>2000</v>
      </c>
      <c r="D151">
        <v>6.15</v>
      </c>
      <c r="E151">
        <v>9.27</v>
      </c>
      <c r="F151">
        <v>10.050000000000001</v>
      </c>
      <c r="G151">
        <v>278</v>
      </c>
      <c r="H151">
        <v>472.5</v>
      </c>
      <c r="I151">
        <v>124</v>
      </c>
      <c r="J151">
        <v>119</v>
      </c>
      <c r="K151">
        <v>35</v>
      </c>
      <c r="L151">
        <v>620</v>
      </c>
      <c r="M151">
        <v>75</v>
      </c>
      <c r="N151">
        <f t="shared" si="5"/>
        <v>47.014925373134325</v>
      </c>
    </row>
    <row r="152" spans="1:14" x14ac:dyDescent="0.25">
      <c r="A152">
        <v>2010</v>
      </c>
      <c r="B152">
        <f t="shared" ca="1" si="4"/>
        <v>2010</v>
      </c>
      <c r="C152">
        <v>2010</v>
      </c>
      <c r="D152">
        <v>6.28</v>
      </c>
      <c r="E152">
        <v>9.4700000000000006</v>
      </c>
      <c r="F152">
        <v>12.6</v>
      </c>
      <c r="G152">
        <v>292</v>
      </c>
      <c r="H152">
        <v>495</v>
      </c>
      <c r="I152" t="s">
        <v>17</v>
      </c>
      <c r="J152">
        <v>67</v>
      </c>
      <c r="K152">
        <v>32</v>
      </c>
      <c r="L152" t="s">
        <v>17</v>
      </c>
      <c r="M152">
        <v>48</v>
      </c>
      <c r="N152">
        <f t="shared" si="5"/>
        <v>39.285714285714285</v>
      </c>
    </row>
    <row r="153" spans="1:14" x14ac:dyDescent="0.25">
      <c r="A153">
        <v>1990</v>
      </c>
      <c r="B153">
        <f t="shared" ca="1" si="4"/>
        <v>1990</v>
      </c>
      <c r="C153">
        <v>1990</v>
      </c>
      <c r="D153">
        <v>5.75</v>
      </c>
      <c r="E153">
        <v>8.6999999999999993</v>
      </c>
      <c r="F153">
        <v>11.8</v>
      </c>
      <c r="G153">
        <v>275</v>
      </c>
      <c r="H153">
        <v>472.5</v>
      </c>
      <c r="I153">
        <v>111</v>
      </c>
      <c r="J153">
        <v>100</v>
      </c>
      <c r="K153">
        <v>35</v>
      </c>
      <c r="L153" t="s">
        <v>17</v>
      </c>
      <c r="M153">
        <v>60</v>
      </c>
      <c r="N153">
        <f t="shared" si="5"/>
        <v>40.042372881355931</v>
      </c>
    </row>
    <row r="154" spans="1:14" x14ac:dyDescent="0.25">
      <c r="A154">
        <v>2009</v>
      </c>
      <c r="B154">
        <f t="shared" ca="1" si="4"/>
        <v>2009</v>
      </c>
      <c r="C154">
        <v>2000</v>
      </c>
      <c r="D154">
        <v>6.75</v>
      </c>
      <c r="E154">
        <v>10.4</v>
      </c>
      <c r="F154">
        <v>10.54</v>
      </c>
      <c r="G154">
        <v>289</v>
      </c>
      <c r="H154">
        <v>472.5</v>
      </c>
      <c r="I154">
        <v>159</v>
      </c>
      <c r="J154">
        <v>124</v>
      </c>
      <c r="K154">
        <v>35</v>
      </c>
      <c r="L154">
        <v>648</v>
      </c>
      <c r="M154">
        <v>75</v>
      </c>
      <c r="N154">
        <f t="shared" si="5"/>
        <v>44.829222011385205</v>
      </c>
    </row>
    <row r="155" spans="1:14" x14ac:dyDescent="0.25">
      <c r="A155">
        <v>1999</v>
      </c>
      <c r="B155">
        <f t="shared" ca="1" si="4"/>
        <v>1999</v>
      </c>
      <c r="C155">
        <v>1990</v>
      </c>
      <c r="D155">
        <v>6.9</v>
      </c>
      <c r="E155">
        <v>8.6</v>
      </c>
      <c r="F155">
        <v>11.8</v>
      </c>
      <c r="G155">
        <v>289</v>
      </c>
      <c r="H155">
        <v>472.5</v>
      </c>
      <c r="I155">
        <v>130</v>
      </c>
      <c r="J155">
        <v>108</v>
      </c>
      <c r="K155">
        <v>35</v>
      </c>
      <c r="L155" t="s">
        <v>17</v>
      </c>
      <c r="M155">
        <v>75</v>
      </c>
      <c r="N155">
        <f t="shared" si="5"/>
        <v>40.042372881355931</v>
      </c>
    </row>
    <row r="156" spans="1:14" x14ac:dyDescent="0.25">
      <c r="A156">
        <v>2007</v>
      </c>
      <c r="B156">
        <f t="shared" ca="1" si="4"/>
        <v>2007</v>
      </c>
      <c r="C156">
        <v>2000</v>
      </c>
      <c r="D156">
        <v>6.32</v>
      </c>
      <c r="E156">
        <v>7.8</v>
      </c>
      <c r="F156">
        <v>10.050000000000001</v>
      </c>
      <c r="G156">
        <v>266</v>
      </c>
      <c r="H156">
        <v>472.5</v>
      </c>
      <c r="I156">
        <v>135</v>
      </c>
      <c r="J156">
        <v>119</v>
      </c>
      <c r="K156">
        <v>35</v>
      </c>
      <c r="L156">
        <v>648</v>
      </c>
      <c r="M156">
        <v>75</v>
      </c>
      <c r="N156">
        <f t="shared" si="5"/>
        <v>47.014925373134325</v>
      </c>
    </row>
    <row r="157" spans="1:14" x14ac:dyDescent="0.25">
      <c r="A157" t="s">
        <v>17</v>
      </c>
      <c r="B157">
        <f t="shared" ca="1" si="4"/>
        <v>2001</v>
      </c>
      <c r="C157">
        <v>2000</v>
      </c>
      <c r="D157" t="s">
        <v>17</v>
      </c>
      <c r="E157">
        <v>8.5</v>
      </c>
      <c r="F157">
        <v>9.5</v>
      </c>
      <c r="G157">
        <v>287</v>
      </c>
      <c r="H157">
        <v>472.5</v>
      </c>
      <c r="I157">
        <v>113</v>
      </c>
      <c r="J157">
        <v>103</v>
      </c>
      <c r="K157">
        <v>33</v>
      </c>
      <c r="L157" t="s">
        <v>17</v>
      </c>
      <c r="M157">
        <v>75</v>
      </c>
      <c r="N157">
        <f t="shared" si="5"/>
        <v>49.736842105263158</v>
      </c>
    </row>
    <row r="158" spans="1:14" x14ac:dyDescent="0.25">
      <c r="A158" t="s">
        <v>17</v>
      </c>
      <c r="B158">
        <f t="shared" ca="1" si="4"/>
        <v>1999</v>
      </c>
      <c r="C158">
        <v>1990</v>
      </c>
      <c r="D158">
        <v>6.3</v>
      </c>
      <c r="E158">
        <v>10.17</v>
      </c>
      <c r="F158">
        <v>16.989999999999998</v>
      </c>
      <c r="G158">
        <v>225</v>
      </c>
      <c r="H158">
        <v>450</v>
      </c>
      <c r="I158">
        <v>89</v>
      </c>
      <c r="J158">
        <v>67</v>
      </c>
      <c r="K158">
        <v>28</v>
      </c>
      <c r="L158" t="s">
        <v>17</v>
      </c>
      <c r="M158">
        <v>48</v>
      </c>
      <c r="N158">
        <f t="shared" si="5"/>
        <v>26.486168334314304</v>
      </c>
    </row>
    <row r="159" spans="1:14" x14ac:dyDescent="0.25">
      <c r="A159" t="s">
        <v>17</v>
      </c>
      <c r="B159">
        <f t="shared" ca="1" si="4"/>
        <v>2001</v>
      </c>
      <c r="C159">
        <v>2000</v>
      </c>
      <c r="D159" t="s">
        <v>17</v>
      </c>
      <c r="E159">
        <v>2.8</v>
      </c>
      <c r="F159">
        <v>10.5</v>
      </c>
      <c r="G159">
        <v>280</v>
      </c>
      <c r="H159">
        <v>472.5</v>
      </c>
      <c r="I159">
        <v>124</v>
      </c>
      <c r="J159">
        <v>92</v>
      </c>
      <c r="K159">
        <v>32</v>
      </c>
      <c r="L159" t="s">
        <v>17</v>
      </c>
      <c r="M159">
        <v>63</v>
      </c>
      <c r="N159">
        <f t="shared" si="5"/>
        <v>45</v>
      </c>
    </row>
    <row r="160" spans="1:14" x14ac:dyDescent="0.25">
      <c r="A160" t="s">
        <v>17</v>
      </c>
      <c r="B160">
        <f t="shared" ca="1" si="4"/>
        <v>2003</v>
      </c>
      <c r="C160">
        <v>2000</v>
      </c>
      <c r="D160" t="s">
        <v>17</v>
      </c>
      <c r="E160">
        <v>9.9</v>
      </c>
      <c r="F160">
        <v>14.27</v>
      </c>
      <c r="G160">
        <v>274</v>
      </c>
      <c r="H160">
        <v>472.5</v>
      </c>
      <c r="I160">
        <v>108</v>
      </c>
      <c r="J160">
        <v>98</v>
      </c>
      <c r="K160">
        <v>27</v>
      </c>
      <c r="L160" t="s">
        <v>17</v>
      </c>
      <c r="M160">
        <v>75</v>
      </c>
      <c r="N160">
        <f t="shared" si="5"/>
        <v>33.111422564821304</v>
      </c>
    </row>
    <row r="161" spans="1:14" x14ac:dyDescent="0.25">
      <c r="A161" t="s">
        <v>17</v>
      </c>
      <c r="B161">
        <f t="shared" ca="1" si="4"/>
        <v>2006</v>
      </c>
      <c r="C161">
        <v>2000</v>
      </c>
      <c r="D161">
        <v>6.8</v>
      </c>
      <c r="E161">
        <v>8.6</v>
      </c>
      <c r="F161">
        <v>10.6</v>
      </c>
      <c r="G161">
        <v>289</v>
      </c>
      <c r="H161">
        <v>472.5</v>
      </c>
      <c r="I161">
        <v>130</v>
      </c>
      <c r="J161">
        <v>119</v>
      </c>
      <c r="K161">
        <v>35</v>
      </c>
      <c r="L161">
        <v>648</v>
      </c>
      <c r="M161">
        <v>75</v>
      </c>
      <c r="N161">
        <f t="shared" si="5"/>
        <v>44.575471698113212</v>
      </c>
    </row>
    <row r="162" spans="1:14" x14ac:dyDescent="0.25">
      <c r="A162" t="s">
        <v>17</v>
      </c>
      <c r="B162">
        <f t="shared" ca="1" si="4"/>
        <v>2007</v>
      </c>
      <c r="C162">
        <v>2000</v>
      </c>
      <c r="D162" t="s">
        <v>17</v>
      </c>
      <c r="E162">
        <v>8.6</v>
      </c>
      <c r="F162">
        <v>17.5</v>
      </c>
      <c r="G162">
        <v>230</v>
      </c>
      <c r="H162">
        <v>420</v>
      </c>
      <c r="I162">
        <v>81</v>
      </c>
      <c r="J162">
        <v>76</v>
      </c>
      <c r="K162">
        <v>27</v>
      </c>
      <c r="L162" t="s">
        <v>17</v>
      </c>
      <c r="M162">
        <v>39</v>
      </c>
      <c r="N162">
        <f t="shared" si="5"/>
        <v>24</v>
      </c>
    </row>
    <row r="163" spans="1:14" hidden="1" x14ac:dyDescent="0.25">
      <c r="A163" t="s">
        <v>17</v>
      </c>
      <c r="B163">
        <f t="shared" ca="1" si="4"/>
        <v>2004</v>
      </c>
      <c r="C163">
        <v>2000</v>
      </c>
      <c r="D163" t="s">
        <v>17</v>
      </c>
      <c r="E163" t="s">
        <v>17</v>
      </c>
      <c r="F163" t="s">
        <v>17</v>
      </c>
      <c r="G163">
        <v>200</v>
      </c>
      <c r="H163">
        <v>307</v>
      </c>
      <c r="I163">
        <v>57</v>
      </c>
      <c r="J163">
        <v>43</v>
      </c>
      <c r="K163">
        <v>24</v>
      </c>
      <c r="L163" t="s">
        <v>17</v>
      </c>
      <c r="M163">
        <v>37</v>
      </c>
      <c r="N163" t="e">
        <f t="shared" si="5"/>
        <v>#VALUE!</v>
      </c>
    </row>
    <row r="164" spans="1:14" x14ac:dyDescent="0.25">
      <c r="A164" t="s">
        <v>17</v>
      </c>
      <c r="B164">
        <f t="shared" ca="1" si="4"/>
        <v>2007</v>
      </c>
      <c r="C164">
        <v>2000</v>
      </c>
      <c r="D164" t="s">
        <v>17</v>
      </c>
      <c r="E164">
        <v>9</v>
      </c>
      <c r="F164">
        <v>11.8</v>
      </c>
      <c r="G164">
        <v>300</v>
      </c>
      <c r="H164">
        <v>450</v>
      </c>
      <c r="I164">
        <v>97</v>
      </c>
      <c r="J164">
        <v>92</v>
      </c>
      <c r="K164">
        <v>30</v>
      </c>
      <c r="L164" t="s">
        <v>17</v>
      </c>
      <c r="M164">
        <v>60</v>
      </c>
      <c r="N164">
        <f t="shared" si="5"/>
        <v>38.135593220338983</v>
      </c>
    </row>
    <row r="165" spans="1:14" x14ac:dyDescent="0.25">
      <c r="A165" t="s">
        <v>17</v>
      </c>
      <c r="B165">
        <f t="shared" ca="1" si="4"/>
        <v>2003</v>
      </c>
      <c r="C165">
        <v>2000</v>
      </c>
      <c r="D165" t="s">
        <v>17</v>
      </c>
      <c r="E165">
        <v>9.6</v>
      </c>
      <c r="F165">
        <v>12.6</v>
      </c>
      <c r="G165">
        <v>260</v>
      </c>
      <c r="H165">
        <v>450</v>
      </c>
      <c r="I165">
        <v>92</v>
      </c>
      <c r="J165">
        <v>81</v>
      </c>
      <c r="K165">
        <v>27</v>
      </c>
      <c r="L165" t="s">
        <v>17</v>
      </c>
      <c r="M165">
        <v>60</v>
      </c>
      <c r="N165">
        <f t="shared" si="5"/>
        <v>35.714285714285715</v>
      </c>
    </row>
    <row r="166" spans="1:14" hidden="1" x14ac:dyDescent="0.25">
      <c r="A166">
        <v>2010</v>
      </c>
      <c r="B166">
        <f t="shared" ca="1" si="4"/>
        <v>2010</v>
      </c>
      <c r="C166">
        <v>2010</v>
      </c>
      <c r="D166" t="s">
        <v>17</v>
      </c>
      <c r="E166">
        <v>8.25</v>
      </c>
      <c r="F166" t="s">
        <v>17</v>
      </c>
      <c r="G166">
        <v>278</v>
      </c>
      <c r="H166">
        <v>472.5</v>
      </c>
      <c r="I166">
        <v>135</v>
      </c>
      <c r="J166">
        <v>113</v>
      </c>
      <c r="K166">
        <v>35</v>
      </c>
      <c r="L166" t="s">
        <v>17</v>
      </c>
      <c r="M166">
        <v>60</v>
      </c>
      <c r="N166" t="e">
        <f t="shared" si="5"/>
        <v>#VALUE!</v>
      </c>
    </row>
    <row r="167" spans="1:14" x14ac:dyDescent="0.25">
      <c r="A167" t="s">
        <v>17</v>
      </c>
      <c r="B167">
        <f t="shared" ca="1" si="4"/>
        <v>1982</v>
      </c>
      <c r="C167">
        <v>1980</v>
      </c>
      <c r="D167" t="s">
        <v>17</v>
      </c>
      <c r="E167">
        <v>11.3</v>
      </c>
      <c r="F167">
        <v>17.399999999999999</v>
      </c>
      <c r="G167">
        <v>240</v>
      </c>
      <c r="H167">
        <v>450</v>
      </c>
      <c r="I167">
        <v>81</v>
      </c>
      <c r="J167">
        <v>65</v>
      </c>
      <c r="K167">
        <v>32</v>
      </c>
      <c r="L167" t="s">
        <v>17</v>
      </c>
      <c r="M167">
        <v>48</v>
      </c>
      <c r="N167">
        <f t="shared" si="5"/>
        <v>25.862068965517242</v>
      </c>
    </row>
    <row r="168" spans="1:14" x14ac:dyDescent="0.25">
      <c r="A168">
        <v>2003</v>
      </c>
      <c r="B168">
        <f t="shared" ca="1" si="4"/>
        <v>2003</v>
      </c>
      <c r="C168">
        <v>2000</v>
      </c>
      <c r="D168">
        <v>6.85</v>
      </c>
      <c r="E168">
        <v>8.5500000000000007</v>
      </c>
      <c r="F168">
        <v>12.48</v>
      </c>
      <c r="G168">
        <v>320</v>
      </c>
      <c r="H168">
        <v>600</v>
      </c>
      <c r="I168">
        <v>105</v>
      </c>
      <c r="J168">
        <v>100</v>
      </c>
      <c r="K168">
        <v>31</v>
      </c>
      <c r="L168" t="s">
        <v>17</v>
      </c>
      <c r="M168">
        <v>75</v>
      </c>
      <c r="N168">
        <f t="shared" si="5"/>
        <v>48.076923076923073</v>
      </c>
    </row>
    <row r="169" spans="1:14" x14ac:dyDescent="0.25">
      <c r="A169" t="s">
        <v>17</v>
      </c>
      <c r="B169">
        <f t="shared" ca="1" si="4"/>
        <v>2008</v>
      </c>
      <c r="C169">
        <v>2000</v>
      </c>
      <c r="D169">
        <v>6.04</v>
      </c>
      <c r="E169">
        <v>9.1</v>
      </c>
      <c r="F169">
        <v>10.095000000000001</v>
      </c>
      <c r="G169">
        <v>284</v>
      </c>
      <c r="H169">
        <v>469</v>
      </c>
      <c r="I169">
        <v>122</v>
      </c>
      <c r="J169">
        <v>108</v>
      </c>
      <c r="K169">
        <v>34</v>
      </c>
      <c r="L169">
        <v>756</v>
      </c>
      <c r="M169">
        <v>75</v>
      </c>
      <c r="N169">
        <f t="shared" si="5"/>
        <v>46.458642892521048</v>
      </c>
    </row>
    <row r="170" spans="1:14" x14ac:dyDescent="0.25">
      <c r="A170">
        <v>2009</v>
      </c>
      <c r="B170">
        <f t="shared" ca="1" si="4"/>
        <v>2009</v>
      </c>
      <c r="C170">
        <v>2000</v>
      </c>
      <c r="D170" t="s">
        <v>17</v>
      </c>
      <c r="E170">
        <v>10</v>
      </c>
      <c r="F170">
        <v>16.100000000000001</v>
      </c>
      <c r="G170">
        <v>330</v>
      </c>
      <c r="H170">
        <v>517.5</v>
      </c>
      <c r="I170">
        <v>76</v>
      </c>
      <c r="J170">
        <v>65</v>
      </c>
      <c r="K170">
        <v>30</v>
      </c>
      <c r="L170" t="s">
        <v>17</v>
      </c>
      <c r="M170">
        <v>60</v>
      </c>
      <c r="N170">
        <f t="shared" si="5"/>
        <v>32.142857142857139</v>
      </c>
    </row>
    <row r="171" spans="1:14" x14ac:dyDescent="0.25">
      <c r="A171" t="s">
        <v>17</v>
      </c>
      <c r="B171">
        <f t="shared" ca="1" si="4"/>
        <v>2005</v>
      </c>
      <c r="C171">
        <v>2000</v>
      </c>
      <c r="D171">
        <v>5.7750000000000004</v>
      </c>
      <c r="E171">
        <v>9.66</v>
      </c>
      <c r="F171">
        <v>9.56</v>
      </c>
      <c r="G171">
        <v>320</v>
      </c>
      <c r="H171">
        <v>600</v>
      </c>
      <c r="I171">
        <v>130</v>
      </c>
      <c r="J171">
        <v>100</v>
      </c>
      <c r="K171">
        <v>39</v>
      </c>
      <c r="L171">
        <v>30</v>
      </c>
      <c r="M171">
        <v>63</v>
      </c>
      <c r="N171">
        <f t="shared" si="5"/>
        <v>62.761506276150627</v>
      </c>
    </row>
    <row r="172" spans="1:14" x14ac:dyDescent="0.25">
      <c r="A172">
        <v>2009</v>
      </c>
      <c r="B172">
        <f t="shared" ca="1" si="4"/>
        <v>2009</v>
      </c>
      <c r="C172">
        <v>2000</v>
      </c>
      <c r="D172">
        <v>6.87</v>
      </c>
      <c r="E172">
        <v>9.6</v>
      </c>
      <c r="F172">
        <v>12.4</v>
      </c>
      <c r="G172">
        <v>320</v>
      </c>
      <c r="H172">
        <v>600</v>
      </c>
      <c r="I172">
        <v>119</v>
      </c>
      <c r="J172">
        <v>97</v>
      </c>
      <c r="K172">
        <v>39</v>
      </c>
      <c r="L172" t="s">
        <v>17</v>
      </c>
      <c r="M172">
        <v>75</v>
      </c>
      <c r="N172">
        <f t="shared" si="5"/>
        <v>48.387096774193544</v>
      </c>
    </row>
    <row r="173" spans="1:14" x14ac:dyDescent="0.25">
      <c r="A173" t="s">
        <v>17</v>
      </c>
      <c r="B173">
        <f t="shared" ca="1" si="4"/>
        <v>2008</v>
      </c>
      <c r="C173">
        <v>2000</v>
      </c>
      <c r="D173" t="s">
        <v>17</v>
      </c>
      <c r="E173">
        <v>8.76</v>
      </c>
      <c r="F173">
        <v>10.11</v>
      </c>
      <c r="G173">
        <v>265</v>
      </c>
      <c r="H173">
        <v>472.5</v>
      </c>
      <c r="I173">
        <v>119</v>
      </c>
      <c r="J173">
        <v>90</v>
      </c>
      <c r="K173">
        <v>34</v>
      </c>
      <c r="L173" t="s">
        <v>17</v>
      </c>
      <c r="M173">
        <v>71</v>
      </c>
      <c r="N173">
        <f t="shared" si="5"/>
        <v>46.735905044510389</v>
      </c>
    </row>
    <row r="174" spans="1:14" x14ac:dyDescent="0.25">
      <c r="A174">
        <v>2013</v>
      </c>
      <c r="B174">
        <f t="shared" ca="1" si="4"/>
        <v>2013</v>
      </c>
      <c r="C174">
        <v>2010</v>
      </c>
      <c r="D174">
        <v>7.04</v>
      </c>
      <c r="E174">
        <v>9.6</v>
      </c>
      <c r="F174">
        <v>16.649999999999999</v>
      </c>
      <c r="G174">
        <v>350</v>
      </c>
      <c r="H174">
        <v>600</v>
      </c>
      <c r="I174" t="s">
        <v>17</v>
      </c>
      <c r="J174">
        <v>86</v>
      </c>
      <c r="K174">
        <v>34</v>
      </c>
      <c r="L174">
        <v>324</v>
      </c>
      <c r="M174">
        <v>75</v>
      </c>
      <c r="N174">
        <f t="shared" si="5"/>
        <v>36.036036036036037</v>
      </c>
    </row>
    <row r="175" spans="1:14" x14ac:dyDescent="0.25">
      <c r="A175" t="s">
        <v>17</v>
      </c>
      <c r="B175">
        <f t="shared" ca="1" si="4"/>
        <v>2002</v>
      </c>
      <c r="C175">
        <v>2000</v>
      </c>
      <c r="D175" t="s">
        <v>17</v>
      </c>
      <c r="E175">
        <v>15.5</v>
      </c>
      <c r="F175">
        <v>16</v>
      </c>
      <c r="G175">
        <v>220</v>
      </c>
      <c r="H175">
        <v>400</v>
      </c>
      <c r="I175">
        <v>81</v>
      </c>
      <c r="J175">
        <v>70</v>
      </c>
      <c r="K175">
        <v>32</v>
      </c>
      <c r="L175" t="s">
        <v>17</v>
      </c>
      <c r="M175">
        <v>30</v>
      </c>
      <c r="N175">
        <f t="shared" si="5"/>
        <v>25</v>
      </c>
    </row>
    <row r="176" spans="1:14" x14ac:dyDescent="0.25">
      <c r="A176" t="s">
        <v>17</v>
      </c>
      <c r="B176">
        <f t="shared" ca="1" si="4"/>
        <v>2009</v>
      </c>
      <c r="C176">
        <v>2000</v>
      </c>
      <c r="D176" t="s">
        <v>17</v>
      </c>
      <c r="E176">
        <v>10.1</v>
      </c>
      <c r="F176">
        <v>15.1</v>
      </c>
      <c r="G176">
        <v>295</v>
      </c>
      <c r="H176">
        <v>472.5</v>
      </c>
      <c r="I176">
        <v>107</v>
      </c>
      <c r="J176">
        <v>89</v>
      </c>
      <c r="K176">
        <v>27</v>
      </c>
      <c r="L176" t="s">
        <v>17</v>
      </c>
      <c r="M176">
        <v>60</v>
      </c>
      <c r="N176">
        <f t="shared" si="5"/>
        <v>31.291390728476824</v>
      </c>
    </row>
    <row r="177" spans="1:14" x14ac:dyDescent="0.25">
      <c r="A177" t="s">
        <v>17</v>
      </c>
      <c r="B177">
        <f t="shared" ca="1" si="4"/>
        <v>2005</v>
      </c>
      <c r="C177">
        <v>2000</v>
      </c>
      <c r="D177" t="s">
        <v>17</v>
      </c>
      <c r="E177">
        <v>9.6999999999999993</v>
      </c>
      <c r="F177">
        <v>13.8</v>
      </c>
      <c r="G177">
        <v>262</v>
      </c>
      <c r="H177">
        <v>450</v>
      </c>
      <c r="I177">
        <v>83</v>
      </c>
      <c r="J177">
        <v>70</v>
      </c>
      <c r="K177">
        <v>32</v>
      </c>
      <c r="L177" t="s">
        <v>17</v>
      </c>
      <c r="M177">
        <v>60</v>
      </c>
      <c r="N177">
        <f t="shared" si="5"/>
        <v>32.608695652173914</v>
      </c>
    </row>
    <row r="178" spans="1:14" x14ac:dyDescent="0.25">
      <c r="A178" t="s">
        <v>17</v>
      </c>
      <c r="B178">
        <f t="shared" ca="1" si="4"/>
        <v>1985</v>
      </c>
      <c r="C178">
        <v>1980</v>
      </c>
      <c r="D178" t="s">
        <v>17</v>
      </c>
      <c r="E178">
        <v>9.0299999999999994</v>
      </c>
      <c r="F178">
        <v>15.1</v>
      </c>
      <c r="G178">
        <v>215</v>
      </c>
      <c r="H178">
        <v>430</v>
      </c>
      <c r="I178">
        <v>81</v>
      </c>
      <c r="J178">
        <v>65</v>
      </c>
      <c r="K178">
        <v>30</v>
      </c>
      <c r="L178" t="s">
        <v>17</v>
      </c>
      <c r="M178">
        <v>60</v>
      </c>
      <c r="N178">
        <f t="shared" si="5"/>
        <v>28.476821192052981</v>
      </c>
    </row>
    <row r="179" spans="1:14" hidden="1" x14ac:dyDescent="0.25">
      <c r="A179">
        <v>1988</v>
      </c>
      <c r="B179">
        <f t="shared" ca="1" si="4"/>
        <v>1988</v>
      </c>
      <c r="C179">
        <v>1980</v>
      </c>
      <c r="D179" t="s">
        <v>17</v>
      </c>
      <c r="E179">
        <v>10.3</v>
      </c>
      <c r="F179" t="s">
        <v>17</v>
      </c>
      <c r="G179">
        <v>247</v>
      </c>
      <c r="H179">
        <v>525</v>
      </c>
      <c r="I179">
        <v>86</v>
      </c>
      <c r="J179">
        <v>65</v>
      </c>
      <c r="K179">
        <v>26</v>
      </c>
      <c r="L179" t="s">
        <v>17</v>
      </c>
      <c r="M179">
        <v>60</v>
      </c>
      <c r="N179" t="e">
        <f t="shared" si="5"/>
        <v>#VALUE!</v>
      </c>
    </row>
    <row r="180" spans="1:14" x14ac:dyDescent="0.25">
      <c r="A180" t="s">
        <v>17</v>
      </c>
      <c r="B180">
        <f t="shared" ca="1" si="4"/>
        <v>1999</v>
      </c>
      <c r="C180">
        <v>1990</v>
      </c>
      <c r="D180" t="s">
        <v>17</v>
      </c>
      <c r="E180">
        <v>10.3</v>
      </c>
      <c r="F180">
        <v>14.7</v>
      </c>
      <c r="G180">
        <v>225</v>
      </c>
      <c r="H180">
        <v>449</v>
      </c>
      <c r="I180">
        <v>76</v>
      </c>
      <c r="J180">
        <v>49</v>
      </c>
      <c r="K180">
        <v>32</v>
      </c>
      <c r="L180" t="s">
        <v>17</v>
      </c>
      <c r="M180">
        <v>48</v>
      </c>
      <c r="N180">
        <f t="shared" si="5"/>
        <v>30.544217687074831</v>
      </c>
    </row>
    <row r="181" spans="1:14" x14ac:dyDescent="0.25">
      <c r="A181" t="s">
        <v>17</v>
      </c>
      <c r="B181">
        <f t="shared" ca="1" si="4"/>
        <v>2008</v>
      </c>
      <c r="C181">
        <v>2000</v>
      </c>
      <c r="D181" t="s">
        <v>17</v>
      </c>
      <c r="E181">
        <v>8.6</v>
      </c>
      <c r="F181">
        <v>10.6</v>
      </c>
      <c r="G181">
        <v>280</v>
      </c>
      <c r="H181">
        <v>472.5</v>
      </c>
      <c r="I181">
        <v>113</v>
      </c>
      <c r="J181">
        <v>105</v>
      </c>
      <c r="K181">
        <v>31</v>
      </c>
      <c r="L181" t="s">
        <v>17</v>
      </c>
      <c r="M181">
        <v>60</v>
      </c>
      <c r="N181">
        <f t="shared" si="5"/>
        <v>44.575471698113212</v>
      </c>
    </row>
    <row r="182" spans="1:14" x14ac:dyDescent="0.25">
      <c r="A182" t="s">
        <v>17</v>
      </c>
      <c r="B182">
        <f t="shared" ca="1" si="4"/>
        <v>2001</v>
      </c>
      <c r="C182">
        <v>2000</v>
      </c>
      <c r="D182">
        <v>6.4</v>
      </c>
      <c r="E182">
        <v>11</v>
      </c>
      <c r="F182">
        <v>16.75</v>
      </c>
      <c r="G182">
        <v>297</v>
      </c>
      <c r="H182">
        <v>559</v>
      </c>
      <c r="I182">
        <v>112</v>
      </c>
      <c r="J182">
        <v>74</v>
      </c>
      <c r="K182">
        <v>32</v>
      </c>
      <c r="L182" t="s">
        <v>17</v>
      </c>
      <c r="M182">
        <v>75</v>
      </c>
      <c r="N182">
        <f t="shared" si="5"/>
        <v>33.373134328358212</v>
      </c>
    </row>
    <row r="183" spans="1:14" x14ac:dyDescent="0.25">
      <c r="A183">
        <v>1991</v>
      </c>
      <c r="B183">
        <f t="shared" ca="1" si="4"/>
        <v>1991</v>
      </c>
      <c r="C183">
        <v>1990</v>
      </c>
      <c r="D183">
        <v>6.3</v>
      </c>
      <c r="E183">
        <v>8.1</v>
      </c>
      <c r="F183">
        <v>10.53</v>
      </c>
      <c r="G183">
        <v>190</v>
      </c>
      <c r="H183">
        <v>322</v>
      </c>
      <c r="I183">
        <v>103</v>
      </c>
      <c r="J183">
        <v>94</v>
      </c>
      <c r="K183">
        <v>32</v>
      </c>
      <c r="L183" t="s">
        <v>17</v>
      </c>
      <c r="M183">
        <v>48</v>
      </c>
      <c r="N183">
        <f t="shared" si="5"/>
        <v>30.579297245963915</v>
      </c>
    </row>
    <row r="184" spans="1:14" x14ac:dyDescent="0.25">
      <c r="A184">
        <v>2013</v>
      </c>
      <c r="B184">
        <f t="shared" ca="1" si="4"/>
        <v>2013</v>
      </c>
      <c r="C184">
        <v>2010</v>
      </c>
      <c r="D184" t="s">
        <v>17</v>
      </c>
      <c r="E184">
        <v>8.6999999999999993</v>
      </c>
      <c r="F184">
        <v>10.53</v>
      </c>
      <c r="G184">
        <v>285</v>
      </c>
      <c r="H184">
        <v>472.5</v>
      </c>
      <c r="I184">
        <v>148</v>
      </c>
      <c r="J184">
        <v>140</v>
      </c>
      <c r="K184">
        <v>25</v>
      </c>
      <c r="L184">
        <v>814</v>
      </c>
      <c r="M184">
        <v>75</v>
      </c>
      <c r="N184">
        <f t="shared" si="5"/>
        <v>44.871794871794876</v>
      </c>
    </row>
    <row r="185" spans="1:14" x14ac:dyDescent="0.25">
      <c r="A185" t="s">
        <v>17</v>
      </c>
      <c r="B185">
        <f t="shared" ca="1" si="4"/>
        <v>2003</v>
      </c>
      <c r="C185">
        <v>2000</v>
      </c>
      <c r="D185" t="s">
        <v>17</v>
      </c>
      <c r="E185">
        <v>8.68</v>
      </c>
      <c r="F185">
        <v>10.8</v>
      </c>
      <c r="G185">
        <v>296</v>
      </c>
      <c r="H185">
        <v>472.5</v>
      </c>
      <c r="I185">
        <v>119</v>
      </c>
      <c r="J185">
        <v>94</v>
      </c>
      <c r="K185">
        <v>35</v>
      </c>
      <c r="L185" t="s">
        <v>17</v>
      </c>
      <c r="M185">
        <v>56</v>
      </c>
      <c r="N185">
        <f t="shared" si="5"/>
        <v>43.75</v>
      </c>
    </row>
    <row r="186" spans="1:14" x14ac:dyDescent="0.25">
      <c r="A186">
        <v>2011</v>
      </c>
      <c r="B186">
        <f t="shared" ca="1" si="4"/>
        <v>2011</v>
      </c>
      <c r="C186">
        <v>2010</v>
      </c>
      <c r="D186" t="s">
        <v>17</v>
      </c>
      <c r="E186">
        <v>8.7799999999999994</v>
      </c>
      <c r="F186">
        <v>10.18</v>
      </c>
      <c r="G186">
        <v>285</v>
      </c>
      <c r="H186">
        <v>472.5</v>
      </c>
      <c r="I186">
        <v>151</v>
      </c>
      <c r="J186">
        <v>140</v>
      </c>
      <c r="K186">
        <v>35</v>
      </c>
      <c r="L186" t="s">
        <v>17</v>
      </c>
      <c r="M186">
        <v>75</v>
      </c>
      <c r="N186">
        <f t="shared" si="5"/>
        <v>46.414538310412574</v>
      </c>
    </row>
    <row r="187" spans="1:14" x14ac:dyDescent="0.25">
      <c r="A187" t="s">
        <v>17</v>
      </c>
      <c r="B187">
        <f t="shared" ca="1" si="4"/>
        <v>2000</v>
      </c>
      <c r="C187">
        <v>2000</v>
      </c>
      <c r="D187" t="s">
        <v>17</v>
      </c>
      <c r="E187">
        <v>9.23</v>
      </c>
      <c r="F187">
        <v>12</v>
      </c>
      <c r="G187">
        <v>285</v>
      </c>
      <c r="H187">
        <v>472.5</v>
      </c>
      <c r="I187">
        <v>130</v>
      </c>
      <c r="J187">
        <v>121</v>
      </c>
      <c r="K187">
        <v>29</v>
      </c>
      <c r="L187" t="s">
        <v>17</v>
      </c>
      <c r="M187">
        <v>75</v>
      </c>
      <c r="N187">
        <f t="shared" si="5"/>
        <v>39.375</v>
      </c>
    </row>
    <row r="188" spans="1:14" x14ac:dyDescent="0.25">
      <c r="A188">
        <v>1986</v>
      </c>
      <c r="B188">
        <f t="shared" ca="1" si="4"/>
        <v>1986</v>
      </c>
      <c r="C188">
        <v>1980</v>
      </c>
      <c r="D188">
        <v>5.79</v>
      </c>
      <c r="E188">
        <v>10.06</v>
      </c>
      <c r="F188">
        <v>14.3</v>
      </c>
      <c r="G188">
        <v>281</v>
      </c>
      <c r="H188">
        <v>480</v>
      </c>
      <c r="I188">
        <v>87</v>
      </c>
      <c r="J188">
        <v>74</v>
      </c>
      <c r="K188">
        <v>30</v>
      </c>
      <c r="L188">
        <v>304</v>
      </c>
      <c r="M188">
        <v>67</v>
      </c>
      <c r="N188">
        <f t="shared" si="5"/>
        <v>33.566433566433567</v>
      </c>
    </row>
    <row r="189" spans="1:14" x14ac:dyDescent="0.25">
      <c r="A189" t="s">
        <v>17</v>
      </c>
      <c r="B189">
        <f t="shared" ca="1" si="4"/>
        <v>1994</v>
      </c>
      <c r="C189">
        <v>1990</v>
      </c>
      <c r="D189">
        <v>6.15</v>
      </c>
      <c r="E189">
        <v>10.3</v>
      </c>
      <c r="F189">
        <v>12.5</v>
      </c>
      <c r="G189">
        <v>283</v>
      </c>
      <c r="H189">
        <v>480</v>
      </c>
      <c r="I189">
        <v>100</v>
      </c>
      <c r="J189">
        <v>91</v>
      </c>
      <c r="K189">
        <v>35</v>
      </c>
      <c r="L189">
        <v>304</v>
      </c>
      <c r="M189">
        <v>75</v>
      </c>
      <c r="N189">
        <f t="shared" si="5"/>
        <v>38.4</v>
      </c>
    </row>
    <row r="190" spans="1:14" x14ac:dyDescent="0.25">
      <c r="A190">
        <v>1988</v>
      </c>
      <c r="B190">
        <f t="shared" ca="1" si="4"/>
        <v>1988</v>
      </c>
      <c r="C190">
        <v>1980</v>
      </c>
      <c r="D190">
        <v>5.79</v>
      </c>
      <c r="E190">
        <v>10.06</v>
      </c>
      <c r="F190">
        <v>15.7</v>
      </c>
      <c r="G190">
        <v>286</v>
      </c>
      <c r="H190">
        <v>480</v>
      </c>
      <c r="I190">
        <v>87</v>
      </c>
      <c r="J190">
        <v>78</v>
      </c>
      <c r="K190">
        <v>33</v>
      </c>
      <c r="L190">
        <v>304</v>
      </c>
      <c r="M190">
        <v>67</v>
      </c>
      <c r="N190">
        <f t="shared" si="5"/>
        <v>30.573248407643312</v>
      </c>
    </row>
    <row r="191" spans="1:14" x14ac:dyDescent="0.25">
      <c r="A191">
        <v>1982</v>
      </c>
      <c r="B191">
        <f t="shared" ca="1" si="4"/>
        <v>1982</v>
      </c>
      <c r="C191">
        <v>1980</v>
      </c>
      <c r="D191">
        <v>6.1</v>
      </c>
      <c r="E191">
        <v>9.91</v>
      </c>
      <c r="F191">
        <v>13.6</v>
      </c>
      <c r="G191">
        <v>263</v>
      </c>
      <c r="H191">
        <v>544</v>
      </c>
      <c r="I191">
        <v>110</v>
      </c>
      <c r="J191">
        <v>80</v>
      </c>
      <c r="K191">
        <v>40</v>
      </c>
      <c r="L191" t="s">
        <v>17</v>
      </c>
      <c r="M191">
        <v>67</v>
      </c>
      <c r="N191">
        <f t="shared" si="5"/>
        <v>40</v>
      </c>
    </row>
    <row r="192" spans="1:14" x14ac:dyDescent="0.25">
      <c r="A192" t="s">
        <v>17</v>
      </c>
      <c r="B192">
        <f t="shared" ca="1" si="4"/>
        <v>2009</v>
      </c>
      <c r="C192">
        <v>2000</v>
      </c>
      <c r="D192">
        <v>7.24</v>
      </c>
      <c r="E192">
        <v>11</v>
      </c>
      <c r="F192">
        <v>12.1</v>
      </c>
      <c r="G192">
        <v>250</v>
      </c>
      <c r="H192">
        <v>450</v>
      </c>
      <c r="I192">
        <v>138</v>
      </c>
      <c r="J192">
        <v>119</v>
      </c>
      <c r="K192">
        <v>32</v>
      </c>
      <c r="L192" t="s">
        <v>17</v>
      </c>
      <c r="M192">
        <v>63</v>
      </c>
      <c r="N192">
        <f t="shared" si="5"/>
        <v>37.190082644628099</v>
      </c>
    </row>
    <row r="193" spans="1:14" x14ac:dyDescent="0.25">
      <c r="A193" t="s">
        <v>17</v>
      </c>
      <c r="B193">
        <f t="shared" ca="1" si="4"/>
        <v>2007</v>
      </c>
      <c r="C193">
        <v>2000</v>
      </c>
      <c r="D193">
        <v>5.67</v>
      </c>
      <c r="E193">
        <v>9.6</v>
      </c>
      <c r="F193">
        <v>13.25</v>
      </c>
      <c r="G193">
        <v>248</v>
      </c>
      <c r="H193">
        <v>560</v>
      </c>
      <c r="I193">
        <v>96</v>
      </c>
      <c r="J193">
        <v>73</v>
      </c>
      <c r="K193">
        <v>30</v>
      </c>
      <c r="L193">
        <v>582</v>
      </c>
      <c r="M193">
        <v>60</v>
      </c>
      <c r="N193">
        <f t="shared" si="5"/>
        <v>42.264150943396224</v>
      </c>
    </row>
    <row r="194" spans="1:14" x14ac:dyDescent="0.25">
      <c r="A194" t="s">
        <v>17</v>
      </c>
      <c r="B194">
        <f t="shared" ref="B194:B257" ca="1" si="6">IF(A194=" UNKNOWN",RANDBETWEEN(0,9)+C194,A194)</f>
        <v>2001</v>
      </c>
      <c r="C194">
        <v>2000</v>
      </c>
      <c r="D194" t="s">
        <v>17</v>
      </c>
      <c r="E194">
        <v>6.25</v>
      </c>
      <c r="F194">
        <v>14</v>
      </c>
      <c r="G194">
        <v>250</v>
      </c>
      <c r="H194">
        <v>450</v>
      </c>
      <c r="I194">
        <v>173</v>
      </c>
      <c r="J194">
        <v>162</v>
      </c>
      <c r="K194">
        <v>35</v>
      </c>
      <c r="L194" t="s">
        <v>17</v>
      </c>
      <c r="M194">
        <v>75</v>
      </c>
      <c r="N194">
        <f t="shared" si="5"/>
        <v>32.142857142857146</v>
      </c>
    </row>
    <row r="195" spans="1:14" x14ac:dyDescent="0.25">
      <c r="A195" t="s">
        <v>17</v>
      </c>
      <c r="B195">
        <f t="shared" ca="1" si="6"/>
        <v>2014</v>
      </c>
      <c r="C195">
        <v>2010</v>
      </c>
      <c r="D195">
        <v>7.41</v>
      </c>
      <c r="E195">
        <v>8.1300000000000008</v>
      </c>
      <c r="F195">
        <v>17.5</v>
      </c>
      <c r="G195" t="s">
        <v>17</v>
      </c>
      <c r="H195">
        <v>600</v>
      </c>
      <c r="I195">
        <v>162</v>
      </c>
      <c r="J195" t="s">
        <v>17</v>
      </c>
      <c r="K195" t="s">
        <v>17</v>
      </c>
      <c r="L195" t="s">
        <v>17</v>
      </c>
      <c r="M195">
        <v>75</v>
      </c>
      <c r="N195">
        <f t="shared" ref="N195:N258" si="7">H195/F195</f>
        <v>34.285714285714285</v>
      </c>
    </row>
    <row r="196" spans="1:14" x14ac:dyDescent="0.25">
      <c r="A196" t="s">
        <v>17</v>
      </c>
      <c r="B196">
        <f t="shared" ca="1" si="6"/>
        <v>2006</v>
      </c>
      <c r="C196">
        <v>2000</v>
      </c>
      <c r="D196">
        <v>6.1</v>
      </c>
      <c r="E196">
        <v>8.1999999999999993</v>
      </c>
      <c r="F196">
        <v>11.4</v>
      </c>
      <c r="G196">
        <v>275</v>
      </c>
      <c r="H196">
        <v>530</v>
      </c>
      <c r="I196">
        <v>97</v>
      </c>
      <c r="J196">
        <v>76</v>
      </c>
      <c r="K196">
        <v>31</v>
      </c>
      <c r="L196" t="s">
        <v>17</v>
      </c>
      <c r="M196">
        <v>60</v>
      </c>
      <c r="N196">
        <f t="shared" si="7"/>
        <v>46.491228070175438</v>
      </c>
    </row>
    <row r="197" spans="1:14" x14ac:dyDescent="0.25">
      <c r="A197" t="s">
        <v>17</v>
      </c>
      <c r="B197">
        <f t="shared" ca="1" si="6"/>
        <v>2009</v>
      </c>
      <c r="C197">
        <v>2000</v>
      </c>
      <c r="D197">
        <v>6.1</v>
      </c>
      <c r="E197">
        <v>8.23</v>
      </c>
      <c r="F197">
        <v>12.4</v>
      </c>
      <c r="G197">
        <v>286</v>
      </c>
      <c r="H197">
        <v>590</v>
      </c>
      <c r="I197">
        <v>131</v>
      </c>
      <c r="J197">
        <v>124</v>
      </c>
      <c r="K197">
        <v>34</v>
      </c>
      <c r="L197" t="s">
        <v>17</v>
      </c>
      <c r="M197">
        <v>75</v>
      </c>
      <c r="N197">
        <f t="shared" si="7"/>
        <v>47.58064516129032</v>
      </c>
    </row>
    <row r="198" spans="1:14" x14ac:dyDescent="0.25">
      <c r="A198" t="s">
        <v>17</v>
      </c>
      <c r="B198">
        <f t="shared" ca="1" si="6"/>
        <v>2009</v>
      </c>
      <c r="C198">
        <v>2000</v>
      </c>
      <c r="D198" t="s">
        <v>17</v>
      </c>
      <c r="E198">
        <v>10.7</v>
      </c>
      <c r="F198">
        <v>12.5</v>
      </c>
      <c r="G198">
        <v>270</v>
      </c>
      <c r="H198">
        <v>450</v>
      </c>
      <c r="I198">
        <v>92</v>
      </c>
      <c r="J198">
        <v>84</v>
      </c>
      <c r="K198">
        <v>32</v>
      </c>
      <c r="L198" t="s">
        <v>17</v>
      </c>
      <c r="M198">
        <v>48</v>
      </c>
      <c r="N198">
        <f t="shared" si="7"/>
        <v>36</v>
      </c>
    </row>
    <row r="199" spans="1:14" x14ac:dyDescent="0.25">
      <c r="A199" t="s">
        <v>17</v>
      </c>
      <c r="B199">
        <f t="shared" ca="1" si="6"/>
        <v>2001</v>
      </c>
      <c r="C199">
        <v>2000</v>
      </c>
      <c r="D199" t="s">
        <v>17</v>
      </c>
      <c r="E199">
        <v>8.1999999999999993</v>
      </c>
      <c r="F199">
        <v>11.5</v>
      </c>
      <c r="G199">
        <v>150</v>
      </c>
      <c r="H199">
        <v>250</v>
      </c>
      <c r="I199">
        <v>65</v>
      </c>
      <c r="J199">
        <v>54</v>
      </c>
      <c r="K199">
        <v>32</v>
      </c>
      <c r="L199" t="s">
        <v>17</v>
      </c>
      <c r="M199">
        <v>37</v>
      </c>
      <c r="N199">
        <f t="shared" si="7"/>
        <v>21.739130434782609</v>
      </c>
    </row>
    <row r="200" spans="1:14" x14ac:dyDescent="0.25">
      <c r="A200" t="s">
        <v>17</v>
      </c>
      <c r="B200">
        <f t="shared" ca="1" si="6"/>
        <v>2004</v>
      </c>
      <c r="C200">
        <v>2000</v>
      </c>
      <c r="D200" t="s">
        <v>17</v>
      </c>
      <c r="E200">
        <v>8</v>
      </c>
      <c r="F200">
        <v>10.61</v>
      </c>
      <c r="G200">
        <v>282</v>
      </c>
      <c r="H200">
        <v>450</v>
      </c>
      <c r="I200">
        <v>135</v>
      </c>
      <c r="J200">
        <v>124</v>
      </c>
      <c r="K200">
        <v>33</v>
      </c>
      <c r="L200" t="s">
        <v>17</v>
      </c>
      <c r="M200">
        <v>75</v>
      </c>
      <c r="N200">
        <f t="shared" si="7"/>
        <v>42.412818096135723</v>
      </c>
    </row>
    <row r="201" spans="1:14" x14ac:dyDescent="0.25">
      <c r="A201" t="s">
        <v>17</v>
      </c>
      <c r="B201">
        <f t="shared" ca="1" si="6"/>
        <v>1990</v>
      </c>
      <c r="C201">
        <v>1990</v>
      </c>
      <c r="D201" t="s">
        <v>17</v>
      </c>
      <c r="E201">
        <v>8.75</v>
      </c>
      <c r="F201">
        <v>17.5</v>
      </c>
      <c r="G201">
        <v>275</v>
      </c>
      <c r="H201">
        <v>450</v>
      </c>
      <c r="I201">
        <v>78</v>
      </c>
      <c r="J201">
        <v>51</v>
      </c>
      <c r="K201">
        <v>35</v>
      </c>
      <c r="L201" t="s">
        <v>17</v>
      </c>
      <c r="M201">
        <v>78</v>
      </c>
      <c r="N201">
        <f t="shared" si="7"/>
        <v>25.714285714285715</v>
      </c>
    </row>
    <row r="202" spans="1:14" x14ac:dyDescent="0.25">
      <c r="A202" t="s">
        <v>17</v>
      </c>
      <c r="B202">
        <f t="shared" ca="1" si="6"/>
        <v>1995</v>
      </c>
      <c r="C202">
        <v>1990</v>
      </c>
      <c r="D202" t="s">
        <v>17</v>
      </c>
      <c r="E202">
        <v>9.6</v>
      </c>
      <c r="F202">
        <v>14.6</v>
      </c>
      <c r="G202">
        <v>159</v>
      </c>
      <c r="H202">
        <v>380</v>
      </c>
      <c r="I202">
        <v>70</v>
      </c>
      <c r="J202">
        <v>65</v>
      </c>
      <c r="K202">
        <v>27</v>
      </c>
      <c r="L202" t="s">
        <v>17</v>
      </c>
      <c r="M202">
        <v>48</v>
      </c>
      <c r="N202">
        <f t="shared" si="7"/>
        <v>26.027397260273972</v>
      </c>
    </row>
    <row r="203" spans="1:14" x14ac:dyDescent="0.25">
      <c r="A203">
        <v>2010</v>
      </c>
      <c r="B203">
        <f t="shared" ca="1" si="6"/>
        <v>2010</v>
      </c>
      <c r="C203">
        <v>2010</v>
      </c>
      <c r="D203">
        <v>6.25</v>
      </c>
      <c r="E203">
        <v>10.199999999999999</v>
      </c>
      <c r="F203">
        <v>11.164999999999999</v>
      </c>
      <c r="G203">
        <v>280</v>
      </c>
      <c r="H203">
        <v>472.5</v>
      </c>
      <c r="I203">
        <v>116</v>
      </c>
      <c r="J203">
        <v>104</v>
      </c>
      <c r="K203">
        <v>35</v>
      </c>
      <c r="L203">
        <v>740</v>
      </c>
      <c r="M203">
        <v>60</v>
      </c>
      <c r="N203">
        <f t="shared" si="7"/>
        <v>42.319749216300941</v>
      </c>
    </row>
    <row r="204" spans="1:14" x14ac:dyDescent="0.25">
      <c r="A204" t="s">
        <v>17</v>
      </c>
      <c r="B204">
        <f t="shared" ca="1" si="6"/>
        <v>2004</v>
      </c>
      <c r="C204">
        <v>2000</v>
      </c>
      <c r="D204">
        <v>6.24</v>
      </c>
      <c r="E204">
        <v>8.75</v>
      </c>
      <c r="F204">
        <v>10.3</v>
      </c>
      <c r="G204">
        <v>290</v>
      </c>
      <c r="H204">
        <v>450</v>
      </c>
      <c r="I204">
        <v>104</v>
      </c>
      <c r="J204">
        <v>92</v>
      </c>
      <c r="K204">
        <v>34</v>
      </c>
      <c r="L204" t="s">
        <v>17</v>
      </c>
      <c r="M204">
        <v>75</v>
      </c>
      <c r="N204">
        <f t="shared" si="7"/>
        <v>43.689320388349515</v>
      </c>
    </row>
    <row r="205" spans="1:14" x14ac:dyDescent="0.25">
      <c r="A205">
        <v>1994</v>
      </c>
      <c r="B205">
        <f t="shared" ca="1" si="6"/>
        <v>1994</v>
      </c>
      <c r="C205">
        <v>1990</v>
      </c>
      <c r="D205" t="s">
        <v>17</v>
      </c>
      <c r="E205">
        <v>10</v>
      </c>
      <c r="F205">
        <v>15</v>
      </c>
      <c r="G205" t="s">
        <v>17</v>
      </c>
      <c r="H205">
        <v>450</v>
      </c>
      <c r="I205">
        <v>81</v>
      </c>
      <c r="J205">
        <v>72</v>
      </c>
      <c r="K205">
        <v>22</v>
      </c>
      <c r="L205" t="s">
        <v>17</v>
      </c>
      <c r="M205">
        <v>75</v>
      </c>
      <c r="N205">
        <f t="shared" si="7"/>
        <v>30</v>
      </c>
    </row>
    <row r="206" spans="1:14" x14ac:dyDescent="0.25">
      <c r="A206" t="s">
        <v>17</v>
      </c>
      <c r="B206">
        <f t="shared" ca="1" si="6"/>
        <v>2005</v>
      </c>
      <c r="C206">
        <v>2000</v>
      </c>
      <c r="D206">
        <v>6.15</v>
      </c>
      <c r="E206">
        <v>8.1</v>
      </c>
      <c r="F206">
        <v>10.14</v>
      </c>
      <c r="G206">
        <v>287</v>
      </c>
      <c r="H206">
        <v>472.5</v>
      </c>
      <c r="I206">
        <v>132</v>
      </c>
      <c r="J206">
        <v>113</v>
      </c>
      <c r="K206">
        <v>35</v>
      </c>
      <c r="L206" t="s">
        <v>17</v>
      </c>
      <c r="M206">
        <v>75</v>
      </c>
      <c r="N206">
        <f t="shared" si="7"/>
        <v>46.597633136094672</v>
      </c>
    </row>
    <row r="207" spans="1:14" x14ac:dyDescent="0.25">
      <c r="A207" t="s">
        <v>17</v>
      </c>
      <c r="B207">
        <f t="shared" ca="1" si="6"/>
        <v>1995</v>
      </c>
      <c r="C207">
        <v>1990</v>
      </c>
      <c r="D207">
        <v>5.8</v>
      </c>
      <c r="E207">
        <v>9.6</v>
      </c>
      <c r="F207">
        <v>15.7</v>
      </c>
      <c r="G207">
        <v>197</v>
      </c>
      <c r="H207">
        <v>450</v>
      </c>
      <c r="I207">
        <v>76</v>
      </c>
      <c r="J207">
        <v>57</v>
      </c>
      <c r="K207">
        <v>32</v>
      </c>
      <c r="L207" t="s">
        <v>17</v>
      </c>
      <c r="M207">
        <v>48</v>
      </c>
      <c r="N207">
        <f t="shared" si="7"/>
        <v>28.662420382165607</v>
      </c>
    </row>
    <row r="208" spans="1:14" x14ac:dyDescent="0.25">
      <c r="A208">
        <v>1996</v>
      </c>
      <c r="B208">
        <f t="shared" ca="1" si="6"/>
        <v>1996</v>
      </c>
      <c r="C208">
        <v>1990</v>
      </c>
      <c r="D208">
        <v>6.49</v>
      </c>
      <c r="E208">
        <v>9.15</v>
      </c>
      <c r="F208">
        <v>13.88</v>
      </c>
      <c r="G208">
        <v>290</v>
      </c>
      <c r="H208">
        <v>472.5</v>
      </c>
      <c r="I208" t="s">
        <v>17</v>
      </c>
      <c r="J208">
        <v>92</v>
      </c>
      <c r="K208">
        <v>31</v>
      </c>
      <c r="L208" t="s">
        <v>17</v>
      </c>
      <c r="M208">
        <v>89</v>
      </c>
      <c r="N208">
        <f t="shared" si="7"/>
        <v>34.04178674351585</v>
      </c>
    </row>
    <row r="209" spans="1:14" x14ac:dyDescent="0.25">
      <c r="A209" t="s">
        <v>17</v>
      </c>
      <c r="B209">
        <f t="shared" ca="1" si="6"/>
        <v>2013</v>
      </c>
      <c r="C209">
        <v>2010</v>
      </c>
      <c r="D209">
        <v>5.9</v>
      </c>
      <c r="E209">
        <v>9.1999999999999993</v>
      </c>
      <c r="F209">
        <v>10.5</v>
      </c>
      <c r="G209">
        <v>298</v>
      </c>
      <c r="H209">
        <v>450</v>
      </c>
      <c r="I209">
        <v>124</v>
      </c>
      <c r="J209">
        <v>100</v>
      </c>
      <c r="K209">
        <v>35</v>
      </c>
      <c r="L209">
        <v>351</v>
      </c>
      <c r="M209">
        <v>75</v>
      </c>
      <c r="N209">
        <f t="shared" si="7"/>
        <v>42.857142857142854</v>
      </c>
    </row>
    <row r="210" spans="1:14" x14ac:dyDescent="0.25">
      <c r="A210">
        <v>2009</v>
      </c>
      <c r="B210">
        <f t="shared" ca="1" si="6"/>
        <v>2009</v>
      </c>
      <c r="C210">
        <v>2000</v>
      </c>
      <c r="D210" t="s">
        <v>17</v>
      </c>
      <c r="E210">
        <v>9.36</v>
      </c>
      <c r="F210">
        <v>11.92</v>
      </c>
      <c r="G210">
        <v>295</v>
      </c>
      <c r="H210">
        <v>472.5</v>
      </c>
      <c r="I210">
        <v>140</v>
      </c>
      <c r="J210">
        <v>108</v>
      </c>
      <c r="K210">
        <v>35</v>
      </c>
      <c r="L210" t="s">
        <v>17</v>
      </c>
      <c r="M210">
        <v>75</v>
      </c>
      <c r="N210">
        <f t="shared" si="7"/>
        <v>39.63926174496644</v>
      </c>
    </row>
    <row r="211" spans="1:14" x14ac:dyDescent="0.25">
      <c r="A211" t="s">
        <v>17</v>
      </c>
      <c r="B211">
        <f t="shared" ca="1" si="6"/>
        <v>2009</v>
      </c>
      <c r="C211">
        <v>2000</v>
      </c>
      <c r="D211" t="s">
        <v>17</v>
      </c>
      <c r="E211">
        <v>9.1999999999999993</v>
      </c>
      <c r="F211">
        <v>14.75</v>
      </c>
      <c r="G211">
        <v>205</v>
      </c>
      <c r="H211">
        <v>450</v>
      </c>
      <c r="I211">
        <v>89</v>
      </c>
      <c r="J211">
        <v>65</v>
      </c>
      <c r="K211">
        <v>30</v>
      </c>
      <c r="L211" t="s">
        <v>17</v>
      </c>
      <c r="M211">
        <v>48</v>
      </c>
      <c r="N211">
        <f t="shared" si="7"/>
        <v>30.508474576271187</v>
      </c>
    </row>
    <row r="212" spans="1:14" x14ac:dyDescent="0.25">
      <c r="A212" t="s">
        <v>17</v>
      </c>
      <c r="B212">
        <f t="shared" ca="1" si="6"/>
        <v>2001</v>
      </c>
      <c r="C212">
        <v>2000</v>
      </c>
      <c r="D212">
        <v>5.7</v>
      </c>
      <c r="E212">
        <v>9.8000000000000007</v>
      </c>
      <c r="F212">
        <v>13.3</v>
      </c>
      <c r="G212">
        <v>290</v>
      </c>
      <c r="H212">
        <v>472.5</v>
      </c>
      <c r="I212">
        <v>92</v>
      </c>
      <c r="J212">
        <v>70</v>
      </c>
      <c r="K212">
        <v>33</v>
      </c>
      <c r="L212">
        <v>340</v>
      </c>
      <c r="M212">
        <v>52</v>
      </c>
      <c r="N212">
        <f t="shared" si="7"/>
        <v>35.526315789473685</v>
      </c>
    </row>
    <row r="213" spans="1:14" hidden="1" x14ac:dyDescent="0.25">
      <c r="A213">
        <v>2001</v>
      </c>
      <c r="B213">
        <f t="shared" ca="1" si="6"/>
        <v>2001</v>
      </c>
      <c r="C213">
        <v>2000</v>
      </c>
      <c r="D213" t="s">
        <v>17</v>
      </c>
      <c r="E213" t="s">
        <v>17</v>
      </c>
      <c r="F213" t="s">
        <v>17</v>
      </c>
      <c r="G213" t="s">
        <v>17</v>
      </c>
      <c r="H213">
        <v>340</v>
      </c>
      <c r="I213" t="s">
        <v>17</v>
      </c>
      <c r="J213" t="s">
        <v>17</v>
      </c>
      <c r="K213" t="s">
        <v>17</v>
      </c>
      <c r="L213" t="s">
        <v>17</v>
      </c>
      <c r="M213">
        <v>37</v>
      </c>
      <c r="N213" t="e">
        <f t="shared" si="7"/>
        <v>#VALUE!</v>
      </c>
    </row>
    <row r="214" spans="1:14" x14ac:dyDescent="0.25">
      <c r="A214" t="s">
        <v>17</v>
      </c>
      <c r="B214">
        <f t="shared" ca="1" si="6"/>
        <v>2002</v>
      </c>
      <c r="C214">
        <v>2000</v>
      </c>
      <c r="D214">
        <v>3.12</v>
      </c>
      <c r="E214" t="s">
        <v>17</v>
      </c>
      <c r="F214">
        <v>46</v>
      </c>
      <c r="G214">
        <v>147</v>
      </c>
      <c r="H214">
        <v>386</v>
      </c>
      <c r="I214" t="s">
        <v>17</v>
      </c>
      <c r="J214">
        <v>22</v>
      </c>
      <c r="K214" t="s">
        <v>17</v>
      </c>
      <c r="L214" t="s">
        <v>17</v>
      </c>
      <c r="M214">
        <v>37</v>
      </c>
      <c r="N214">
        <f t="shared" si="7"/>
        <v>8.3913043478260878</v>
      </c>
    </row>
    <row r="215" spans="1:14" hidden="1" x14ac:dyDescent="0.25">
      <c r="A215">
        <v>2012</v>
      </c>
      <c r="B215">
        <f t="shared" ca="1" si="6"/>
        <v>2012</v>
      </c>
      <c r="C215">
        <v>2010</v>
      </c>
      <c r="D215" t="s">
        <v>17</v>
      </c>
      <c r="E215" t="s">
        <v>17</v>
      </c>
      <c r="F215" t="s">
        <v>17</v>
      </c>
      <c r="G215" t="s">
        <v>17</v>
      </c>
      <c r="H215" t="s">
        <v>17</v>
      </c>
      <c r="I215" t="s">
        <v>17</v>
      </c>
      <c r="J215" t="s">
        <v>17</v>
      </c>
      <c r="K215" t="s">
        <v>17</v>
      </c>
      <c r="L215" t="s">
        <v>17</v>
      </c>
      <c r="M215" t="s">
        <v>17</v>
      </c>
      <c r="N215" t="e">
        <f t="shared" si="7"/>
        <v>#VALUE!</v>
      </c>
    </row>
    <row r="216" spans="1:14" x14ac:dyDescent="0.25">
      <c r="A216">
        <v>2012</v>
      </c>
      <c r="B216">
        <f t="shared" ca="1" si="6"/>
        <v>2012</v>
      </c>
      <c r="C216">
        <v>2010</v>
      </c>
      <c r="D216" t="s">
        <v>17</v>
      </c>
      <c r="E216">
        <v>11.47</v>
      </c>
      <c r="F216">
        <v>11.89</v>
      </c>
      <c r="G216">
        <v>292</v>
      </c>
      <c r="H216">
        <v>472.5</v>
      </c>
      <c r="I216">
        <v>127</v>
      </c>
      <c r="J216">
        <v>108</v>
      </c>
      <c r="K216">
        <v>32</v>
      </c>
      <c r="L216" t="s">
        <v>17</v>
      </c>
      <c r="M216">
        <v>60</v>
      </c>
      <c r="N216">
        <f t="shared" si="7"/>
        <v>39.739276703111855</v>
      </c>
    </row>
    <row r="217" spans="1:14" x14ac:dyDescent="0.25">
      <c r="A217" t="s">
        <v>17</v>
      </c>
      <c r="B217">
        <f t="shared" ca="1" si="6"/>
        <v>2001</v>
      </c>
      <c r="C217">
        <v>2000</v>
      </c>
      <c r="D217" t="s">
        <v>17</v>
      </c>
      <c r="E217">
        <v>10</v>
      </c>
      <c r="F217">
        <v>15.4</v>
      </c>
      <c r="G217" t="s">
        <v>17</v>
      </c>
      <c r="H217">
        <v>472.5</v>
      </c>
      <c r="I217" t="s">
        <v>17</v>
      </c>
      <c r="J217" t="s">
        <v>17</v>
      </c>
      <c r="K217" t="s">
        <v>17</v>
      </c>
      <c r="L217" t="s">
        <v>17</v>
      </c>
      <c r="M217">
        <v>48</v>
      </c>
      <c r="N217">
        <f t="shared" si="7"/>
        <v>30.68181818181818</v>
      </c>
    </row>
    <row r="218" spans="1:14" x14ac:dyDescent="0.25">
      <c r="A218" t="s">
        <v>17</v>
      </c>
      <c r="B218">
        <f t="shared" ca="1" si="6"/>
        <v>2003</v>
      </c>
      <c r="C218">
        <v>2000</v>
      </c>
      <c r="D218" t="s">
        <v>17</v>
      </c>
      <c r="E218">
        <v>9.85</v>
      </c>
      <c r="F218">
        <v>15.1</v>
      </c>
      <c r="G218">
        <v>249</v>
      </c>
      <c r="H218">
        <v>472.5</v>
      </c>
      <c r="I218">
        <v>85</v>
      </c>
      <c r="J218">
        <v>73</v>
      </c>
      <c r="K218">
        <v>30</v>
      </c>
      <c r="L218" t="s">
        <v>17</v>
      </c>
      <c r="M218">
        <v>75</v>
      </c>
      <c r="N218">
        <f t="shared" si="7"/>
        <v>31.291390728476824</v>
      </c>
    </row>
    <row r="219" spans="1:14" hidden="1" x14ac:dyDescent="0.25">
      <c r="A219" t="s">
        <v>17</v>
      </c>
      <c r="B219">
        <f t="shared" ca="1" si="6"/>
        <v>2009</v>
      </c>
      <c r="C219">
        <v>2000</v>
      </c>
      <c r="D219" t="s">
        <v>17</v>
      </c>
      <c r="E219">
        <v>10</v>
      </c>
      <c r="F219">
        <v>17.399999999999999</v>
      </c>
      <c r="G219">
        <v>190</v>
      </c>
      <c r="H219" t="s">
        <v>17</v>
      </c>
      <c r="I219">
        <v>54</v>
      </c>
      <c r="J219">
        <v>49</v>
      </c>
      <c r="K219">
        <v>29</v>
      </c>
      <c r="L219" t="s">
        <v>17</v>
      </c>
      <c r="M219">
        <v>45</v>
      </c>
      <c r="N219" t="e">
        <f t="shared" si="7"/>
        <v>#VALUE!</v>
      </c>
    </row>
    <row r="220" spans="1:14" x14ac:dyDescent="0.25">
      <c r="A220">
        <v>2011</v>
      </c>
      <c r="B220">
        <f t="shared" ca="1" si="6"/>
        <v>2011</v>
      </c>
      <c r="C220">
        <v>2010</v>
      </c>
      <c r="D220" t="s">
        <v>17</v>
      </c>
      <c r="E220">
        <v>9.5500000000000007</v>
      </c>
      <c r="F220">
        <v>15.2</v>
      </c>
      <c r="G220">
        <v>201</v>
      </c>
      <c r="H220">
        <v>462</v>
      </c>
      <c r="I220">
        <v>67</v>
      </c>
      <c r="J220" t="s">
        <v>17</v>
      </c>
      <c r="K220">
        <v>29</v>
      </c>
      <c r="L220" t="s">
        <v>17</v>
      </c>
      <c r="M220">
        <v>48</v>
      </c>
      <c r="N220">
        <f t="shared" si="7"/>
        <v>30.394736842105264</v>
      </c>
    </row>
    <row r="221" spans="1:14" x14ac:dyDescent="0.25">
      <c r="A221">
        <v>2004</v>
      </c>
      <c r="B221">
        <f t="shared" ca="1" si="6"/>
        <v>2004</v>
      </c>
      <c r="C221">
        <v>2000</v>
      </c>
      <c r="D221" t="s">
        <v>17</v>
      </c>
      <c r="E221">
        <v>9.2799999999999994</v>
      </c>
      <c r="F221">
        <v>16.5</v>
      </c>
      <c r="G221">
        <v>230</v>
      </c>
      <c r="H221">
        <v>450</v>
      </c>
      <c r="I221">
        <v>70</v>
      </c>
      <c r="J221">
        <v>54</v>
      </c>
      <c r="K221">
        <v>32</v>
      </c>
      <c r="L221" t="s">
        <v>17</v>
      </c>
      <c r="M221">
        <v>60</v>
      </c>
      <c r="N221">
        <f t="shared" si="7"/>
        <v>27.272727272727273</v>
      </c>
    </row>
    <row r="222" spans="1:14" x14ac:dyDescent="0.25">
      <c r="A222" t="s">
        <v>17</v>
      </c>
      <c r="B222">
        <f t="shared" ca="1" si="6"/>
        <v>2007</v>
      </c>
      <c r="C222">
        <v>2000</v>
      </c>
      <c r="D222" t="s">
        <v>17</v>
      </c>
      <c r="E222">
        <v>9.2799999999999994</v>
      </c>
      <c r="F222">
        <v>16.5</v>
      </c>
      <c r="G222">
        <v>230</v>
      </c>
      <c r="H222">
        <v>500</v>
      </c>
      <c r="I222">
        <v>70</v>
      </c>
      <c r="J222">
        <v>54</v>
      </c>
      <c r="K222">
        <v>32</v>
      </c>
      <c r="L222" t="s">
        <v>17</v>
      </c>
      <c r="M222">
        <v>60</v>
      </c>
      <c r="N222">
        <f t="shared" si="7"/>
        <v>30.303030303030305</v>
      </c>
    </row>
    <row r="223" spans="1:14" x14ac:dyDescent="0.25">
      <c r="A223" t="s">
        <v>17</v>
      </c>
      <c r="B223">
        <f t="shared" ca="1" si="6"/>
        <v>2005</v>
      </c>
      <c r="C223">
        <v>2000</v>
      </c>
      <c r="D223" t="s">
        <v>17</v>
      </c>
      <c r="E223" t="s">
        <v>17</v>
      </c>
      <c r="F223">
        <v>12</v>
      </c>
      <c r="G223">
        <v>215</v>
      </c>
      <c r="H223">
        <v>450</v>
      </c>
      <c r="I223">
        <v>81</v>
      </c>
      <c r="J223">
        <v>65</v>
      </c>
      <c r="K223">
        <v>30</v>
      </c>
      <c r="L223" t="s">
        <v>17</v>
      </c>
      <c r="M223">
        <v>67</v>
      </c>
      <c r="N223">
        <f t="shared" si="7"/>
        <v>37.5</v>
      </c>
    </row>
    <row r="224" spans="1:14" x14ac:dyDescent="0.25">
      <c r="A224" t="s">
        <v>17</v>
      </c>
      <c r="B224">
        <f t="shared" ca="1" si="6"/>
        <v>2005</v>
      </c>
      <c r="C224">
        <v>2000</v>
      </c>
      <c r="D224" t="s">
        <v>17</v>
      </c>
      <c r="E224">
        <v>10</v>
      </c>
      <c r="F224">
        <v>14.5</v>
      </c>
      <c r="G224">
        <v>236</v>
      </c>
      <c r="H224">
        <v>472.5</v>
      </c>
      <c r="I224">
        <v>86</v>
      </c>
      <c r="J224">
        <v>70</v>
      </c>
      <c r="K224">
        <v>35</v>
      </c>
      <c r="L224" t="s">
        <v>17</v>
      </c>
      <c r="M224">
        <v>75</v>
      </c>
      <c r="N224">
        <f t="shared" si="7"/>
        <v>32.586206896551722</v>
      </c>
    </row>
    <row r="225" spans="1:14" x14ac:dyDescent="0.25">
      <c r="A225" t="s">
        <v>17</v>
      </c>
      <c r="B225">
        <f t="shared" ca="1" si="6"/>
        <v>2000</v>
      </c>
      <c r="C225">
        <v>2000</v>
      </c>
      <c r="D225" t="s">
        <v>17</v>
      </c>
      <c r="E225">
        <v>7.9</v>
      </c>
      <c r="F225">
        <v>12.5</v>
      </c>
      <c r="G225">
        <v>249</v>
      </c>
      <c r="H225">
        <v>450</v>
      </c>
      <c r="I225">
        <v>70</v>
      </c>
      <c r="J225">
        <v>58</v>
      </c>
      <c r="K225">
        <v>30</v>
      </c>
      <c r="L225" t="s">
        <v>17</v>
      </c>
      <c r="M225">
        <v>75</v>
      </c>
      <c r="N225">
        <f t="shared" si="7"/>
        <v>36</v>
      </c>
    </row>
    <row r="226" spans="1:14" x14ac:dyDescent="0.25">
      <c r="A226" t="s">
        <v>17</v>
      </c>
      <c r="B226">
        <f t="shared" ca="1" si="6"/>
        <v>2000</v>
      </c>
      <c r="C226">
        <v>2000</v>
      </c>
      <c r="D226" t="s">
        <v>17</v>
      </c>
      <c r="E226">
        <v>9.5</v>
      </c>
      <c r="F226">
        <v>15</v>
      </c>
      <c r="G226">
        <v>180</v>
      </c>
      <c r="H226">
        <v>430</v>
      </c>
      <c r="I226">
        <v>67</v>
      </c>
      <c r="J226">
        <v>59</v>
      </c>
      <c r="K226">
        <v>30</v>
      </c>
      <c r="L226" t="s">
        <v>17</v>
      </c>
      <c r="M226">
        <v>60</v>
      </c>
      <c r="N226">
        <f t="shared" si="7"/>
        <v>28.666666666666668</v>
      </c>
    </row>
    <row r="227" spans="1:14" x14ac:dyDescent="0.25">
      <c r="A227" t="s">
        <v>17</v>
      </c>
      <c r="B227">
        <f t="shared" ca="1" si="6"/>
        <v>2009</v>
      </c>
      <c r="C227">
        <v>2000</v>
      </c>
      <c r="D227" t="s">
        <v>17</v>
      </c>
      <c r="E227">
        <v>10</v>
      </c>
      <c r="F227">
        <v>15</v>
      </c>
      <c r="G227">
        <v>140</v>
      </c>
      <c r="H227">
        <v>430</v>
      </c>
      <c r="I227">
        <v>76</v>
      </c>
      <c r="J227">
        <v>54</v>
      </c>
      <c r="K227">
        <v>30</v>
      </c>
      <c r="L227" t="s">
        <v>17</v>
      </c>
      <c r="M227">
        <v>48</v>
      </c>
      <c r="N227">
        <f t="shared" si="7"/>
        <v>28.666666666666668</v>
      </c>
    </row>
    <row r="228" spans="1:14" x14ac:dyDescent="0.25">
      <c r="A228" t="s">
        <v>17</v>
      </c>
      <c r="B228">
        <f t="shared" ca="1" si="6"/>
        <v>2009</v>
      </c>
      <c r="C228">
        <v>2000</v>
      </c>
      <c r="D228" t="s">
        <v>17</v>
      </c>
      <c r="E228">
        <v>9.9</v>
      </c>
      <c r="F228">
        <v>14.9</v>
      </c>
      <c r="G228">
        <v>155</v>
      </c>
      <c r="H228">
        <v>405</v>
      </c>
      <c r="I228">
        <v>81</v>
      </c>
      <c r="J228">
        <v>49</v>
      </c>
      <c r="K228">
        <v>30</v>
      </c>
      <c r="L228" t="s">
        <v>17</v>
      </c>
      <c r="M228">
        <v>48</v>
      </c>
      <c r="N228">
        <f t="shared" si="7"/>
        <v>27.181208053691275</v>
      </c>
    </row>
    <row r="229" spans="1:14" x14ac:dyDescent="0.25">
      <c r="A229" t="s">
        <v>17</v>
      </c>
      <c r="B229">
        <f t="shared" ca="1" si="6"/>
        <v>2007</v>
      </c>
      <c r="C229">
        <v>2000</v>
      </c>
      <c r="D229" t="s">
        <v>17</v>
      </c>
      <c r="E229">
        <v>10</v>
      </c>
      <c r="F229">
        <v>14</v>
      </c>
      <c r="G229">
        <v>180</v>
      </c>
      <c r="H229">
        <v>430</v>
      </c>
      <c r="I229">
        <v>67</v>
      </c>
      <c r="J229">
        <v>49</v>
      </c>
      <c r="K229">
        <v>30</v>
      </c>
      <c r="L229" t="s">
        <v>17</v>
      </c>
      <c r="M229">
        <v>48</v>
      </c>
      <c r="N229">
        <f t="shared" si="7"/>
        <v>30.714285714285715</v>
      </c>
    </row>
    <row r="230" spans="1:14" hidden="1" x14ac:dyDescent="0.25">
      <c r="A230" t="s">
        <v>17</v>
      </c>
      <c r="B230">
        <f t="shared" ca="1" si="6"/>
        <v>2019</v>
      </c>
      <c r="C230">
        <v>2010</v>
      </c>
      <c r="D230" t="s">
        <v>17</v>
      </c>
      <c r="E230" t="s">
        <v>17</v>
      </c>
      <c r="F230" t="s">
        <v>17</v>
      </c>
      <c r="G230" t="s">
        <v>17</v>
      </c>
      <c r="H230" t="s">
        <v>17</v>
      </c>
      <c r="I230" t="s">
        <v>17</v>
      </c>
      <c r="J230" t="s">
        <v>17</v>
      </c>
      <c r="K230" t="s">
        <v>17</v>
      </c>
      <c r="L230" t="s">
        <v>17</v>
      </c>
      <c r="M230">
        <v>60</v>
      </c>
      <c r="N230" t="e">
        <f t="shared" si="7"/>
        <v>#VALUE!</v>
      </c>
    </row>
    <row r="231" spans="1:14" x14ac:dyDescent="0.25">
      <c r="A231" t="s">
        <v>17</v>
      </c>
      <c r="B231">
        <f t="shared" ca="1" si="6"/>
        <v>2007</v>
      </c>
      <c r="C231">
        <v>2000</v>
      </c>
      <c r="D231" t="s">
        <v>17</v>
      </c>
      <c r="E231">
        <v>9.5</v>
      </c>
      <c r="F231">
        <v>12.3</v>
      </c>
      <c r="G231">
        <v>133</v>
      </c>
      <c r="H231">
        <v>420</v>
      </c>
      <c r="I231">
        <v>78</v>
      </c>
      <c r="J231">
        <v>54</v>
      </c>
      <c r="K231">
        <v>30</v>
      </c>
      <c r="L231" t="s">
        <v>17</v>
      </c>
      <c r="M231">
        <v>48</v>
      </c>
      <c r="N231">
        <f t="shared" si="7"/>
        <v>34.146341463414629</v>
      </c>
    </row>
    <row r="232" spans="1:14" x14ac:dyDescent="0.25">
      <c r="A232" t="s">
        <v>17</v>
      </c>
      <c r="B232">
        <f t="shared" ca="1" si="6"/>
        <v>2007</v>
      </c>
      <c r="C232">
        <v>2000</v>
      </c>
      <c r="D232" t="s">
        <v>17</v>
      </c>
      <c r="E232">
        <v>8.1</v>
      </c>
      <c r="F232">
        <v>16</v>
      </c>
      <c r="G232">
        <v>91</v>
      </c>
      <c r="H232">
        <v>375</v>
      </c>
      <c r="I232">
        <v>65</v>
      </c>
      <c r="J232">
        <v>46</v>
      </c>
      <c r="K232">
        <v>22</v>
      </c>
      <c r="L232" t="s">
        <v>17</v>
      </c>
      <c r="M232">
        <v>37</v>
      </c>
      <c r="N232">
        <f t="shared" si="7"/>
        <v>23.4375</v>
      </c>
    </row>
    <row r="233" spans="1:14" x14ac:dyDescent="0.25">
      <c r="A233" t="s">
        <v>17</v>
      </c>
      <c r="B233">
        <f t="shared" ca="1" si="6"/>
        <v>2005</v>
      </c>
      <c r="C233">
        <v>2000</v>
      </c>
      <c r="D233" t="s">
        <v>17</v>
      </c>
      <c r="E233">
        <v>10.48</v>
      </c>
      <c r="F233">
        <v>15</v>
      </c>
      <c r="G233">
        <v>230</v>
      </c>
      <c r="H233">
        <v>450</v>
      </c>
      <c r="I233">
        <v>81</v>
      </c>
      <c r="J233">
        <v>62</v>
      </c>
      <c r="K233">
        <v>33</v>
      </c>
      <c r="L233" t="s">
        <v>17</v>
      </c>
      <c r="M233">
        <v>60</v>
      </c>
      <c r="N233">
        <f t="shared" si="7"/>
        <v>30</v>
      </c>
    </row>
    <row r="234" spans="1:14" x14ac:dyDescent="0.25">
      <c r="A234" t="s">
        <v>17</v>
      </c>
      <c r="B234">
        <f t="shared" ca="1" si="6"/>
        <v>2009</v>
      </c>
      <c r="C234">
        <v>2000</v>
      </c>
      <c r="D234" t="s">
        <v>17</v>
      </c>
      <c r="E234">
        <v>9.4</v>
      </c>
      <c r="F234">
        <v>12</v>
      </c>
      <c r="G234">
        <v>243</v>
      </c>
      <c r="H234">
        <v>472.5</v>
      </c>
      <c r="I234">
        <v>86</v>
      </c>
      <c r="J234">
        <v>70</v>
      </c>
      <c r="K234">
        <v>31</v>
      </c>
      <c r="L234" t="s">
        <v>17</v>
      </c>
      <c r="M234">
        <v>75</v>
      </c>
      <c r="N234">
        <f t="shared" si="7"/>
        <v>39.375</v>
      </c>
    </row>
    <row r="235" spans="1:14" x14ac:dyDescent="0.25">
      <c r="A235" t="s">
        <v>17</v>
      </c>
      <c r="B235">
        <f t="shared" ca="1" si="6"/>
        <v>2003</v>
      </c>
      <c r="C235">
        <v>2000</v>
      </c>
      <c r="D235" t="s">
        <v>17</v>
      </c>
      <c r="E235" t="s">
        <v>17</v>
      </c>
      <c r="F235">
        <v>12</v>
      </c>
      <c r="G235">
        <v>200</v>
      </c>
      <c r="H235">
        <v>450</v>
      </c>
      <c r="I235">
        <v>76</v>
      </c>
      <c r="J235">
        <v>54</v>
      </c>
      <c r="K235">
        <v>32</v>
      </c>
      <c r="L235" t="s">
        <v>17</v>
      </c>
      <c r="M235">
        <v>48</v>
      </c>
      <c r="N235">
        <f t="shared" si="7"/>
        <v>37.5</v>
      </c>
    </row>
    <row r="236" spans="1:14" x14ac:dyDescent="0.25">
      <c r="A236" t="s">
        <v>17</v>
      </c>
      <c r="B236">
        <f t="shared" ca="1" si="6"/>
        <v>1990</v>
      </c>
      <c r="C236">
        <v>1990</v>
      </c>
      <c r="D236" t="s">
        <v>17</v>
      </c>
      <c r="E236">
        <v>10.199999999999999</v>
      </c>
      <c r="F236">
        <v>15.5</v>
      </c>
      <c r="G236">
        <v>226</v>
      </c>
      <c r="H236">
        <v>450</v>
      </c>
      <c r="I236">
        <v>73</v>
      </c>
      <c r="J236">
        <v>54</v>
      </c>
      <c r="K236">
        <v>33</v>
      </c>
      <c r="L236" t="s">
        <v>17</v>
      </c>
      <c r="M236">
        <v>75</v>
      </c>
      <c r="N236">
        <f t="shared" si="7"/>
        <v>29.032258064516128</v>
      </c>
    </row>
    <row r="237" spans="1:14" x14ac:dyDescent="0.25">
      <c r="A237" t="s">
        <v>17</v>
      </c>
      <c r="B237">
        <f t="shared" ca="1" si="6"/>
        <v>2001</v>
      </c>
      <c r="C237">
        <v>2000</v>
      </c>
      <c r="D237" t="s">
        <v>17</v>
      </c>
      <c r="E237">
        <v>10.3</v>
      </c>
      <c r="F237">
        <v>14.5</v>
      </c>
      <c r="G237">
        <v>166</v>
      </c>
      <c r="H237">
        <v>400</v>
      </c>
      <c r="I237">
        <v>62</v>
      </c>
      <c r="J237">
        <v>49</v>
      </c>
      <c r="K237">
        <v>27</v>
      </c>
      <c r="L237" t="s">
        <v>17</v>
      </c>
      <c r="M237">
        <v>37</v>
      </c>
      <c r="N237">
        <f t="shared" si="7"/>
        <v>27.586206896551722</v>
      </c>
    </row>
    <row r="238" spans="1:14" x14ac:dyDescent="0.25">
      <c r="A238" t="s">
        <v>17</v>
      </c>
      <c r="B238">
        <f t="shared" ca="1" si="6"/>
        <v>2007</v>
      </c>
      <c r="C238">
        <v>2000</v>
      </c>
      <c r="D238" t="s">
        <v>17</v>
      </c>
      <c r="E238">
        <v>10.5</v>
      </c>
      <c r="F238">
        <v>12</v>
      </c>
      <c r="G238">
        <v>126</v>
      </c>
      <c r="H238">
        <v>450</v>
      </c>
      <c r="I238">
        <v>86</v>
      </c>
      <c r="J238">
        <v>67</v>
      </c>
      <c r="K238">
        <v>26</v>
      </c>
      <c r="L238" t="s">
        <v>17</v>
      </c>
      <c r="M238">
        <v>48</v>
      </c>
      <c r="N238">
        <f t="shared" si="7"/>
        <v>37.5</v>
      </c>
    </row>
    <row r="239" spans="1:14" x14ac:dyDescent="0.25">
      <c r="A239" t="s">
        <v>17</v>
      </c>
      <c r="B239">
        <f t="shared" ca="1" si="6"/>
        <v>2005</v>
      </c>
      <c r="C239">
        <v>2000</v>
      </c>
      <c r="D239" t="s">
        <v>17</v>
      </c>
      <c r="E239">
        <v>9.1999999999999993</v>
      </c>
      <c r="F239">
        <v>13.5</v>
      </c>
      <c r="G239">
        <v>240</v>
      </c>
      <c r="H239">
        <v>470</v>
      </c>
      <c r="I239">
        <v>54</v>
      </c>
      <c r="J239">
        <v>43</v>
      </c>
      <c r="K239">
        <v>19</v>
      </c>
      <c r="L239" t="s">
        <v>17</v>
      </c>
      <c r="M239">
        <v>75</v>
      </c>
      <c r="N239">
        <f t="shared" si="7"/>
        <v>34.814814814814817</v>
      </c>
    </row>
    <row r="240" spans="1:14" x14ac:dyDescent="0.25">
      <c r="A240" t="s">
        <v>17</v>
      </c>
      <c r="B240">
        <f t="shared" ca="1" si="6"/>
        <v>2001</v>
      </c>
      <c r="C240">
        <v>2000</v>
      </c>
      <c r="D240" t="s">
        <v>17</v>
      </c>
      <c r="E240">
        <v>12.2</v>
      </c>
      <c r="F240">
        <v>9.5</v>
      </c>
      <c r="G240">
        <v>219</v>
      </c>
      <c r="H240">
        <v>450</v>
      </c>
      <c r="I240">
        <v>81</v>
      </c>
      <c r="J240">
        <v>65</v>
      </c>
      <c r="K240">
        <v>32</v>
      </c>
      <c r="L240" t="s">
        <v>17</v>
      </c>
      <c r="M240">
        <v>60</v>
      </c>
      <c r="N240">
        <f t="shared" si="7"/>
        <v>47.368421052631582</v>
      </c>
    </row>
    <row r="241" spans="1:14" x14ac:dyDescent="0.25">
      <c r="A241" t="s">
        <v>17</v>
      </c>
      <c r="B241">
        <f t="shared" ca="1" si="6"/>
        <v>1995</v>
      </c>
      <c r="C241">
        <v>1990</v>
      </c>
      <c r="D241" t="s">
        <v>17</v>
      </c>
      <c r="E241">
        <v>9.5</v>
      </c>
      <c r="F241">
        <v>12</v>
      </c>
      <c r="G241">
        <v>180</v>
      </c>
      <c r="H241">
        <v>450</v>
      </c>
      <c r="I241">
        <v>70</v>
      </c>
      <c r="J241">
        <v>54</v>
      </c>
      <c r="K241">
        <v>30</v>
      </c>
      <c r="L241" t="s">
        <v>17</v>
      </c>
      <c r="M241">
        <v>48</v>
      </c>
      <c r="N241">
        <f t="shared" si="7"/>
        <v>37.5</v>
      </c>
    </row>
    <row r="242" spans="1:14" x14ac:dyDescent="0.25">
      <c r="A242" t="s">
        <v>17</v>
      </c>
      <c r="B242">
        <f t="shared" ca="1" si="6"/>
        <v>2009</v>
      </c>
      <c r="C242">
        <v>2000</v>
      </c>
      <c r="D242" t="s">
        <v>17</v>
      </c>
      <c r="E242">
        <v>10</v>
      </c>
      <c r="F242">
        <v>15</v>
      </c>
      <c r="G242">
        <v>198</v>
      </c>
      <c r="H242">
        <v>450</v>
      </c>
      <c r="I242">
        <v>70</v>
      </c>
      <c r="J242">
        <v>59</v>
      </c>
      <c r="K242">
        <v>32</v>
      </c>
      <c r="L242" t="s">
        <v>17</v>
      </c>
      <c r="M242">
        <v>60</v>
      </c>
      <c r="N242">
        <f t="shared" si="7"/>
        <v>30</v>
      </c>
    </row>
    <row r="243" spans="1:14" hidden="1" x14ac:dyDescent="0.25">
      <c r="A243">
        <v>2007</v>
      </c>
      <c r="B243">
        <f t="shared" ca="1" si="6"/>
        <v>2007</v>
      </c>
      <c r="C243">
        <v>2000</v>
      </c>
      <c r="D243" t="s">
        <v>17</v>
      </c>
      <c r="E243">
        <v>10.4</v>
      </c>
      <c r="F243">
        <v>15.6</v>
      </c>
      <c r="G243">
        <v>131</v>
      </c>
      <c r="H243" t="s">
        <v>17</v>
      </c>
      <c r="I243">
        <v>59</v>
      </c>
      <c r="J243" t="s">
        <v>17</v>
      </c>
      <c r="K243">
        <v>26</v>
      </c>
      <c r="L243" t="s">
        <v>17</v>
      </c>
      <c r="M243">
        <v>37</v>
      </c>
      <c r="N243" t="e">
        <f t="shared" si="7"/>
        <v>#VALUE!</v>
      </c>
    </row>
    <row r="244" spans="1:14" x14ac:dyDescent="0.25">
      <c r="A244" t="s">
        <v>17</v>
      </c>
      <c r="B244">
        <f t="shared" ca="1" si="6"/>
        <v>2004</v>
      </c>
      <c r="C244">
        <v>2000</v>
      </c>
      <c r="D244" t="s">
        <v>17</v>
      </c>
      <c r="E244">
        <v>9.5</v>
      </c>
      <c r="F244">
        <v>15.4</v>
      </c>
      <c r="G244">
        <v>175</v>
      </c>
      <c r="H244">
        <v>450</v>
      </c>
      <c r="I244">
        <v>73</v>
      </c>
      <c r="J244">
        <v>54</v>
      </c>
      <c r="K244">
        <v>28</v>
      </c>
      <c r="L244" t="s">
        <v>17</v>
      </c>
      <c r="M244">
        <v>45</v>
      </c>
      <c r="N244">
        <f t="shared" si="7"/>
        <v>29.220779220779221</v>
      </c>
    </row>
    <row r="245" spans="1:14" x14ac:dyDescent="0.25">
      <c r="A245" t="s">
        <v>17</v>
      </c>
      <c r="B245">
        <f t="shared" ca="1" si="6"/>
        <v>2009</v>
      </c>
      <c r="C245">
        <v>2000</v>
      </c>
      <c r="D245" t="s">
        <v>17</v>
      </c>
      <c r="E245">
        <v>10.1</v>
      </c>
      <c r="F245">
        <v>14.8</v>
      </c>
      <c r="G245">
        <v>185</v>
      </c>
      <c r="H245">
        <v>400</v>
      </c>
      <c r="I245">
        <v>62</v>
      </c>
      <c r="J245">
        <v>49</v>
      </c>
      <c r="K245">
        <v>29</v>
      </c>
      <c r="L245" t="s">
        <v>17</v>
      </c>
      <c r="M245">
        <v>48</v>
      </c>
      <c r="N245">
        <f t="shared" si="7"/>
        <v>27.027027027027025</v>
      </c>
    </row>
    <row r="246" spans="1:14" x14ac:dyDescent="0.25">
      <c r="A246" t="s">
        <v>17</v>
      </c>
      <c r="B246">
        <f t="shared" ca="1" si="6"/>
        <v>2001</v>
      </c>
      <c r="C246">
        <v>2000</v>
      </c>
      <c r="D246" t="s">
        <v>17</v>
      </c>
      <c r="E246">
        <v>9.8699999999999992</v>
      </c>
      <c r="F246">
        <v>13</v>
      </c>
      <c r="G246">
        <v>132</v>
      </c>
      <c r="H246">
        <v>450</v>
      </c>
      <c r="I246">
        <v>78</v>
      </c>
      <c r="J246">
        <v>54</v>
      </c>
      <c r="K246">
        <v>27</v>
      </c>
      <c r="L246" t="s">
        <v>17</v>
      </c>
      <c r="M246">
        <v>48</v>
      </c>
      <c r="N246">
        <f t="shared" si="7"/>
        <v>34.615384615384613</v>
      </c>
    </row>
    <row r="247" spans="1:14" x14ac:dyDescent="0.25">
      <c r="A247">
        <v>1995</v>
      </c>
      <c r="B247">
        <f t="shared" ca="1" si="6"/>
        <v>1995</v>
      </c>
      <c r="C247">
        <v>1990</v>
      </c>
      <c r="D247" t="s">
        <v>17</v>
      </c>
      <c r="E247">
        <v>10.199999999999999</v>
      </c>
      <c r="F247">
        <v>16.5</v>
      </c>
      <c r="G247">
        <v>190</v>
      </c>
      <c r="H247">
        <v>450</v>
      </c>
      <c r="I247">
        <v>70</v>
      </c>
      <c r="J247">
        <v>46</v>
      </c>
      <c r="K247">
        <v>30</v>
      </c>
      <c r="L247" t="s">
        <v>17</v>
      </c>
      <c r="M247">
        <v>48</v>
      </c>
      <c r="N247">
        <f t="shared" si="7"/>
        <v>27.272727272727273</v>
      </c>
    </row>
    <row r="248" spans="1:14" x14ac:dyDescent="0.25">
      <c r="A248" t="s">
        <v>17</v>
      </c>
      <c r="B248">
        <f t="shared" ca="1" si="6"/>
        <v>2009</v>
      </c>
      <c r="C248">
        <v>2000</v>
      </c>
      <c r="D248" t="s">
        <v>17</v>
      </c>
      <c r="E248">
        <v>9.6</v>
      </c>
      <c r="F248">
        <v>12.8</v>
      </c>
      <c r="G248">
        <v>186</v>
      </c>
      <c r="H248">
        <v>450</v>
      </c>
      <c r="I248" t="s">
        <v>17</v>
      </c>
      <c r="J248" t="s">
        <v>17</v>
      </c>
      <c r="K248" t="s">
        <v>17</v>
      </c>
      <c r="L248" t="s">
        <v>17</v>
      </c>
      <c r="M248">
        <v>48</v>
      </c>
      <c r="N248">
        <f t="shared" si="7"/>
        <v>35.15625</v>
      </c>
    </row>
    <row r="249" spans="1:14" x14ac:dyDescent="0.25">
      <c r="A249" t="s">
        <v>17</v>
      </c>
      <c r="B249">
        <f t="shared" ca="1" si="6"/>
        <v>2006</v>
      </c>
      <c r="C249">
        <v>2000</v>
      </c>
      <c r="D249" t="s">
        <v>17</v>
      </c>
      <c r="E249">
        <v>9.8000000000000007</v>
      </c>
      <c r="F249">
        <v>12</v>
      </c>
      <c r="G249">
        <v>185</v>
      </c>
      <c r="H249">
        <v>450</v>
      </c>
      <c r="I249" t="s">
        <v>17</v>
      </c>
      <c r="J249">
        <v>86</v>
      </c>
      <c r="K249">
        <v>35</v>
      </c>
      <c r="L249" t="s">
        <v>17</v>
      </c>
      <c r="M249">
        <v>60</v>
      </c>
      <c r="N249">
        <f t="shared" si="7"/>
        <v>37.5</v>
      </c>
    </row>
    <row r="250" spans="1:14" x14ac:dyDescent="0.25">
      <c r="A250" t="s">
        <v>17</v>
      </c>
      <c r="B250">
        <f t="shared" ca="1" si="6"/>
        <v>2003</v>
      </c>
      <c r="C250">
        <v>2000</v>
      </c>
      <c r="D250" t="s">
        <v>17</v>
      </c>
      <c r="E250">
        <v>9.83</v>
      </c>
      <c r="F250">
        <v>14.6</v>
      </c>
      <c r="G250">
        <v>186</v>
      </c>
      <c r="H250">
        <v>450</v>
      </c>
      <c r="I250">
        <v>78</v>
      </c>
      <c r="J250">
        <v>46</v>
      </c>
      <c r="K250">
        <v>35</v>
      </c>
      <c r="L250" t="s">
        <v>17</v>
      </c>
      <c r="M250">
        <v>48</v>
      </c>
      <c r="N250">
        <f t="shared" si="7"/>
        <v>30.82191780821918</v>
      </c>
    </row>
    <row r="251" spans="1:14" x14ac:dyDescent="0.25">
      <c r="A251" t="s">
        <v>17</v>
      </c>
      <c r="B251">
        <f t="shared" ca="1" si="6"/>
        <v>2009</v>
      </c>
      <c r="C251">
        <v>2000</v>
      </c>
      <c r="D251" t="s">
        <v>17</v>
      </c>
      <c r="E251" t="s">
        <v>17</v>
      </c>
      <c r="F251">
        <v>14</v>
      </c>
      <c r="G251">
        <v>178</v>
      </c>
      <c r="H251">
        <v>380</v>
      </c>
      <c r="I251">
        <v>67</v>
      </c>
      <c r="J251">
        <v>46</v>
      </c>
      <c r="K251" t="s">
        <v>17</v>
      </c>
      <c r="L251" t="s">
        <v>17</v>
      </c>
      <c r="M251">
        <v>48</v>
      </c>
      <c r="N251">
        <f t="shared" si="7"/>
        <v>27.142857142857142</v>
      </c>
    </row>
    <row r="252" spans="1:14" x14ac:dyDescent="0.25">
      <c r="A252" t="s">
        <v>17</v>
      </c>
      <c r="B252">
        <f t="shared" ca="1" si="6"/>
        <v>2009</v>
      </c>
      <c r="C252">
        <v>2000</v>
      </c>
      <c r="D252" t="s">
        <v>17</v>
      </c>
      <c r="E252">
        <v>10.3</v>
      </c>
      <c r="F252">
        <v>17.600000000000001</v>
      </c>
      <c r="G252">
        <v>240</v>
      </c>
      <c r="H252">
        <v>450</v>
      </c>
      <c r="I252">
        <v>52</v>
      </c>
      <c r="J252">
        <v>32</v>
      </c>
      <c r="K252">
        <v>27</v>
      </c>
      <c r="L252" t="s">
        <v>17</v>
      </c>
      <c r="M252">
        <v>48</v>
      </c>
      <c r="N252">
        <f t="shared" si="7"/>
        <v>25.568181818181817</v>
      </c>
    </row>
    <row r="253" spans="1:14" hidden="1" x14ac:dyDescent="0.25">
      <c r="A253" t="s">
        <v>17</v>
      </c>
      <c r="B253">
        <f t="shared" ca="1" si="6"/>
        <v>2015</v>
      </c>
      <c r="C253">
        <v>2010</v>
      </c>
      <c r="D253" t="s">
        <v>519</v>
      </c>
      <c r="E253" t="s">
        <v>520</v>
      </c>
      <c r="F253" t="s">
        <v>17</v>
      </c>
      <c r="G253" t="s">
        <v>17</v>
      </c>
      <c r="H253">
        <v>19</v>
      </c>
      <c r="I253">
        <v>70</v>
      </c>
      <c r="J253" t="s">
        <v>17</v>
      </c>
      <c r="K253" t="s">
        <v>17</v>
      </c>
      <c r="L253" t="s">
        <v>17</v>
      </c>
      <c r="M253" t="s">
        <v>17</v>
      </c>
      <c r="N253" t="e">
        <f t="shared" si="7"/>
        <v>#VALUE!</v>
      </c>
    </row>
    <row r="254" spans="1:14" x14ac:dyDescent="0.25">
      <c r="A254" t="s">
        <v>17</v>
      </c>
      <c r="B254">
        <f t="shared" ca="1" si="6"/>
        <v>2001</v>
      </c>
      <c r="C254">
        <v>2000</v>
      </c>
      <c r="D254" t="s">
        <v>17</v>
      </c>
      <c r="E254">
        <v>9.6</v>
      </c>
      <c r="F254">
        <v>15</v>
      </c>
      <c r="G254">
        <v>204</v>
      </c>
      <c r="H254">
        <v>481</v>
      </c>
      <c r="I254" t="s">
        <v>17</v>
      </c>
      <c r="J254">
        <v>41</v>
      </c>
      <c r="K254">
        <v>30</v>
      </c>
      <c r="L254" t="s">
        <v>17</v>
      </c>
      <c r="M254">
        <v>48</v>
      </c>
      <c r="N254">
        <f t="shared" si="7"/>
        <v>32.06666666666667</v>
      </c>
    </row>
    <row r="255" spans="1:14" x14ac:dyDescent="0.25">
      <c r="A255" t="s">
        <v>17</v>
      </c>
      <c r="B255">
        <f t="shared" ca="1" si="6"/>
        <v>2006</v>
      </c>
      <c r="C255">
        <v>2000</v>
      </c>
      <c r="D255" t="s">
        <v>17</v>
      </c>
      <c r="E255">
        <v>10.35</v>
      </c>
      <c r="F255">
        <v>16</v>
      </c>
      <c r="G255">
        <v>158</v>
      </c>
      <c r="H255">
        <v>450</v>
      </c>
      <c r="I255">
        <v>54</v>
      </c>
      <c r="J255">
        <v>40</v>
      </c>
      <c r="K255">
        <v>24</v>
      </c>
      <c r="L255" t="s">
        <v>17</v>
      </c>
      <c r="M255">
        <v>37</v>
      </c>
      <c r="N255">
        <f t="shared" si="7"/>
        <v>28.125</v>
      </c>
    </row>
    <row r="256" spans="1:14" x14ac:dyDescent="0.25">
      <c r="A256">
        <v>2003</v>
      </c>
      <c r="B256">
        <f t="shared" ca="1" si="6"/>
        <v>2003</v>
      </c>
      <c r="C256">
        <v>2000</v>
      </c>
      <c r="D256" t="s">
        <v>17</v>
      </c>
      <c r="E256">
        <v>11.15</v>
      </c>
      <c r="F256">
        <v>19.600000000000001</v>
      </c>
      <c r="G256">
        <v>239</v>
      </c>
      <c r="H256">
        <v>406</v>
      </c>
      <c r="I256">
        <v>43</v>
      </c>
      <c r="J256">
        <v>38</v>
      </c>
      <c r="K256">
        <v>26</v>
      </c>
      <c r="L256" t="s">
        <v>17</v>
      </c>
      <c r="M256">
        <v>48</v>
      </c>
      <c r="N256">
        <f t="shared" si="7"/>
        <v>20.714285714285712</v>
      </c>
    </row>
    <row r="257" spans="1:14" x14ac:dyDescent="0.25">
      <c r="A257" t="s">
        <v>17</v>
      </c>
      <c r="B257">
        <f t="shared" ca="1" si="6"/>
        <v>1981</v>
      </c>
      <c r="C257">
        <v>1980</v>
      </c>
      <c r="D257" t="s">
        <v>17</v>
      </c>
      <c r="E257">
        <v>11.15</v>
      </c>
      <c r="F257">
        <v>19.600000000000001</v>
      </c>
      <c r="G257">
        <v>216</v>
      </c>
      <c r="H257">
        <v>406</v>
      </c>
      <c r="I257">
        <v>43</v>
      </c>
      <c r="J257">
        <v>38</v>
      </c>
      <c r="K257">
        <v>26</v>
      </c>
      <c r="L257" t="s">
        <v>17</v>
      </c>
      <c r="M257">
        <v>48</v>
      </c>
      <c r="N257">
        <f t="shared" si="7"/>
        <v>20.714285714285712</v>
      </c>
    </row>
    <row r="258" spans="1:14" x14ac:dyDescent="0.25">
      <c r="A258" t="s">
        <v>17</v>
      </c>
      <c r="B258">
        <f t="shared" ref="B258:B321" ca="1" si="8">IF(A258=" UNKNOWN",RANDBETWEEN(0,9)+C258,A258)</f>
        <v>1985</v>
      </c>
      <c r="C258">
        <v>1980</v>
      </c>
      <c r="D258" t="s">
        <v>17</v>
      </c>
      <c r="E258">
        <v>10.6</v>
      </c>
      <c r="F258">
        <v>15.8</v>
      </c>
      <c r="G258">
        <v>155</v>
      </c>
      <c r="H258">
        <v>360</v>
      </c>
      <c r="I258">
        <v>50</v>
      </c>
      <c r="J258" t="s">
        <v>17</v>
      </c>
      <c r="K258">
        <v>24</v>
      </c>
      <c r="L258" t="s">
        <v>17</v>
      </c>
      <c r="M258">
        <v>37</v>
      </c>
      <c r="N258">
        <f t="shared" si="7"/>
        <v>22.784810126582279</v>
      </c>
    </row>
    <row r="259" spans="1:14" x14ac:dyDescent="0.25">
      <c r="A259" t="s">
        <v>17</v>
      </c>
      <c r="B259">
        <f t="shared" ca="1" si="8"/>
        <v>2007</v>
      </c>
      <c r="C259">
        <v>2000</v>
      </c>
      <c r="D259" t="s">
        <v>17</v>
      </c>
      <c r="E259">
        <v>10.5</v>
      </c>
      <c r="F259">
        <v>12</v>
      </c>
      <c r="G259">
        <v>178</v>
      </c>
      <c r="H259">
        <v>472.5</v>
      </c>
      <c r="I259">
        <v>69</v>
      </c>
      <c r="J259">
        <v>59</v>
      </c>
      <c r="K259">
        <v>24</v>
      </c>
      <c r="L259" t="s">
        <v>17</v>
      </c>
      <c r="M259">
        <v>48</v>
      </c>
      <c r="N259">
        <f t="shared" ref="N259:N322" si="9">H259/F259</f>
        <v>39.375</v>
      </c>
    </row>
    <row r="260" spans="1:14" x14ac:dyDescent="0.25">
      <c r="A260" t="s">
        <v>17</v>
      </c>
      <c r="B260">
        <f t="shared" ca="1" si="8"/>
        <v>2003</v>
      </c>
      <c r="C260">
        <v>2000</v>
      </c>
      <c r="D260" t="s">
        <v>17</v>
      </c>
      <c r="E260">
        <v>10.5</v>
      </c>
      <c r="F260">
        <v>14.9</v>
      </c>
      <c r="G260">
        <v>198</v>
      </c>
      <c r="H260">
        <v>450</v>
      </c>
      <c r="I260">
        <v>70</v>
      </c>
      <c r="J260">
        <v>54</v>
      </c>
      <c r="K260">
        <v>32</v>
      </c>
      <c r="L260" t="s">
        <v>17</v>
      </c>
      <c r="M260">
        <v>71</v>
      </c>
      <c r="N260">
        <f t="shared" si="9"/>
        <v>30.201342281879192</v>
      </c>
    </row>
    <row r="261" spans="1:14" x14ac:dyDescent="0.25">
      <c r="A261" t="s">
        <v>17</v>
      </c>
      <c r="B261">
        <f t="shared" ca="1" si="8"/>
        <v>2006</v>
      </c>
      <c r="C261">
        <v>2000</v>
      </c>
      <c r="D261" t="s">
        <v>17</v>
      </c>
      <c r="E261">
        <v>9.5</v>
      </c>
      <c r="F261">
        <v>13</v>
      </c>
      <c r="G261">
        <v>130</v>
      </c>
      <c r="H261">
        <v>400</v>
      </c>
      <c r="I261">
        <v>78</v>
      </c>
      <c r="J261">
        <v>65</v>
      </c>
      <c r="K261">
        <v>27</v>
      </c>
      <c r="L261" t="s">
        <v>17</v>
      </c>
      <c r="M261">
        <v>48</v>
      </c>
      <c r="N261">
        <f t="shared" si="9"/>
        <v>30.76923076923077</v>
      </c>
    </row>
    <row r="262" spans="1:14" hidden="1" x14ac:dyDescent="0.25">
      <c r="A262">
        <v>1998</v>
      </c>
      <c r="B262">
        <f t="shared" ca="1" si="8"/>
        <v>1998</v>
      </c>
      <c r="C262">
        <v>1990</v>
      </c>
      <c r="D262" t="s">
        <v>17</v>
      </c>
      <c r="E262">
        <v>10.5</v>
      </c>
      <c r="F262">
        <v>15</v>
      </c>
      <c r="G262">
        <v>200</v>
      </c>
      <c r="H262" t="s">
        <v>17</v>
      </c>
      <c r="I262" t="s">
        <v>17</v>
      </c>
      <c r="J262" t="s">
        <v>17</v>
      </c>
      <c r="K262" t="s">
        <v>17</v>
      </c>
      <c r="L262" t="s">
        <v>17</v>
      </c>
      <c r="M262">
        <v>60</v>
      </c>
      <c r="N262" t="e">
        <f t="shared" si="9"/>
        <v>#VALUE!</v>
      </c>
    </row>
    <row r="263" spans="1:14" hidden="1" x14ac:dyDescent="0.25">
      <c r="A263">
        <v>2004</v>
      </c>
      <c r="B263">
        <f t="shared" ca="1" si="8"/>
        <v>2004</v>
      </c>
      <c r="C263">
        <v>2000</v>
      </c>
      <c r="D263">
        <v>6.14</v>
      </c>
      <c r="E263">
        <v>9.6</v>
      </c>
      <c r="F263">
        <v>12.4</v>
      </c>
      <c r="G263">
        <v>301</v>
      </c>
      <c r="H263" t="s">
        <v>17</v>
      </c>
      <c r="I263">
        <v>92</v>
      </c>
      <c r="J263">
        <v>70</v>
      </c>
      <c r="K263">
        <v>32</v>
      </c>
      <c r="L263" t="s">
        <v>17</v>
      </c>
      <c r="M263">
        <v>73.5</v>
      </c>
      <c r="N263" t="e">
        <f t="shared" si="9"/>
        <v>#VALUE!</v>
      </c>
    </row>
    <row r="264" spans="1:14" hidden="1" x14ac:dyDescent="0.25">
      <c r="A264">
        <v>2006</v>
      </c>
      <c r="B264">
        <f t="shared" ca="1" si="8"/>
        <v>2006</v>
      </c>
      <c r="C264">
        <v>2000</v>
      </c>
      <c r="D264">
        <v>6.32</v>
      </c>
      <c r="E264">
        <v>8.9559999999999995</v>
      </c>
      <c r="F264">
        <v>12.4</v>
      </c>
      <c r="G264">
        <v>315</v>
      </c>
      <c r="H264" t="s">
        <v>17</v>
      </c>
      <c r="I264">
        <v>97</v>
      </c>
      <c r="J264">
        <v>81</v>
      </c>
      <c r="K264" t="s">
        <v>17</v>
      </c>
      <c r="L264" t="s">
        <v>17</v>
      </c>
      <c r="M264">
        <v>73.5</v>
      </c>
      <c r="N264" t="e">
        <f t="shared" si="9"/>
        <v>#VALUE!</v>
      </c>
    </row>
    <row r="265" spans="1:14" x14ac:dyDescent="0.25">
      <c r="A265" t="s">
        <v>17</v>
      </c>
      <c r="B265">
        <f t="shared" ca="1" si="8"/>
        <v>2003</v>
      </c>
      <c r="C265">
        <v>2000</v>
      </c>
      <c r="D265" t="s">
        <v>17</v>
      </c>
      <c r="E265">
        <v>8</v>
      </c>
      <c r="F265">
        <v>10.6</v>
      </c>
      <c r="G265" t="s">
        <v>17</v>
      </c>
      <c r="H265">
        <v>409</v>
      </c>
      <c r="I265">
        <v>91</v>
      </c>
      <c r="J265">
        <v>71</v>
      </c>
      <c r="K265">
        <v>33</v>
      </c>
      <c r="L265" t="s">
        <v>17</v>
      </c>
      <c r="M265">
        <v>75</v>
      </c>
      <c r="N265">
        <f t="shared" si="9"/>
        <v>38.584905660377359</v>
      </c>
    </row>
    <row r="266" spans="1:14" x14ac:dyDescent="0.25">
      <c r="A266" t="s">
        <v>17</v>
      </c>
      <c r="B266">
        <f t="shared" ca="1" si="8"/>
        <v>2002</v>
      </c>
      <c r="C266">
        <v>2000</v>
      </c>
      <c r="D266" t="s">
        <v>17</v>
      </c>
      <c r="E266">
        <v>10</v>
      </c>
      <c r="F266">
        <v>10</v>
      </c>
      <c r="G266">
        <v>200</v>
      </c>
      <c r="H266">
        <v>450</v>
      </c>
      <c r="I266">
        <v>76</v>
      </c>
      <c r="J266">
        <v>54</v>
      </c>
      <c r="K266">
        <v>243</v>
      </c>
      <c r="L266" t="s">
        <v>17</v>
      </c>
      <c r="M266">
        <v>40</v>
      </c>
      <c r="N266">
        <f t="shared" si="9"/>
        <v>45</v>
      </c>
    </row>
    <row r="267" spans="1:14" x14ac:dyDescent="0.25">
      <c r="A267" t="s">
        <v>17</v>
      </c>
      <c r="B267">
        <f t="shared" ca="1" si="8"/>
        <v>2008</v>
      </c>
      <c r="C267">
        <v>2000</v>
      </c>
      <c r="D267" t="s">
        <v>17</v>
      </c>
      <c r="E267">
        <v>9.8000000000000007</v>
      </c>
      <c r="F267">
        <v>12</v>
      </c>
      <c r="G267">
        <v>165</v>
      </c>
      <c r="H267">
        <v>450</v>
      </c>
      <c r="I267">
        <v>86</v>
      </c>
      <c r="J267">
        <v>67</v>
      </c>
      <c r="K267">
        <v>30</v>
      </c>
      <c r="L267" t="s">
        <v>17</v>
      </c>
      <c r="M267">
        <v>63</v>
      </c>
      <c r="N267">
        <f t="shared" si="9"/>
        <v>37.5</v>
      </c>
    </row>
    <row r="268" spans="1:14" x14ac:dyDescent="0.25">
      <c r="A268">
        <v>2007</v>
      </c>
      <c r="B268">
        <f t="shared" ca="1" si="8"/>
        <v>2007</v>
      </c>
      <c r="C268">
        <v>2000</v>
      </c>
      <c r="D268" t="s">
        <v>17</v>
      </c>
      <c r="E268">
        <v>10.1</v>
      </c>
      <c r="F268">
        <v>14.8</v>
      </c>
      <c r="G268">
        <v>169</v>
      </c>
      <c r="H268">
        <v>450</v>
      </c>
      <c r="I268">
        <v>70</v>
      </c>
      <c r="J268">
        <v>59</v>
      </c>
      <c r="K268">
        <v>35</v>
      </c>
      <c r="L268" t="s">
        <v>17</v>
      </c>
      <c r="M268">
        <v>60</v>
      </c>
      <c r="N268">
        <f t="shared" si="9"/>
        <v>30.405405405405403</v>
      </c>
    </row>
    <row r="269" spans="1:14" x14ac:dyDescent="0.25">
      <c r="A269" t="s">
        <v>17</v>
      </c>
      <c r="B269">
        <f t="shared" ca="1" si="8"/>
        <v>2008</v>
      </c>
      <c r="C269">
        <v>2000</v>
      </c>
      <c r="D269" t="s">
        <v>17</v>
      </c>
      <c r="E269">
        <v>10.1</v>
      </c>
      <c r="F269">
        <v>14.8</v>
      </c>
      <c r="G269">
        <v>190</v>
      </c>
      <c r="H269">
        <v>450</v>
      </c>
      <c r="I269">
        <v>81</v>
      </c>
      <c r="J269">
        <v>50</v>
      </c>
      <c r="K269">
        <v>32</v>
      </c>
      <c r="L269" t="s">
        <v>17</v>
      </c>
      <c r="M269">
        <v>62</v>
      </c>
      <c r="N269">
        <f t="shared" si="9"/>
        <v>30.405405405405403</v>
      </c>
    </row>
    <row r="270" spans="1:14" x14ac:dyDescent="0.25">
      <c r="A270" t="s">
        <v>17</v>
      </c>
      <c r="B270">
        <f t="shared" ca="1" si="8"/>
        <v>2007</v>
      </c>
      <c r="C270">
        <v>2000</v>
      </c>
      <c r="D270" t="s">
        <v>17</v>
      </c>
      <c r="E270">
        <v>10.5</v>
      </c>
      <c r="F270">
        <v>15.6</v>
      </c>
      <c r="G270">
        <v>220</v>
      </c>
      <c r="H270">
        <v>435</v>
      </c>
      <c r="I270">
        <v>67</v>
      </c>
      <c r="J270">
        <v>54</v>
      </c>
      <c r="K270">
        <v>32</v>
      </c>
      <c r="L270" t="s">
        <v>17</v>
      </c>
      <c r="M270">
        <v>45</v>
      </c>
      <c r="N270">
        <f t="shared" si="9"/>
        <v>27.884615384615387</v>
      </c>
    </row>
    <row r="271" spans="1:14" hidden="1" x14ac:dyDescent="0.25">
      <c r="A271">
        <v>1994</v>
      </c>
      <c r="B271">
        <f t="shared" ca="1" si="8"/>
        <v>1994</v>
      </c>
      <c r="C271">
        <v>1990</v>
      </c>
      <c r="D271" t="s">
        <v>17</v>
      </c>
      <c r="E271">
        <v>10</v>
      </c>
      <c r="F271">
        <v>15.2</v>
      </c>
      <c r="G271">
        <v>230</v>
      </c>
      <c r="H271" t="s">
        <v>17</v>
      </c>
      <c r="I271">
        <v>76</v>
      </c>
      <c r="J271">
        <v>65</v>
      </c>
      <c r="K271">
        <v>30</v>
      </c>
      <c r="L271" t="s">
        <v>17</v>
      </c>
      <c r="M271">
        <v>71</v>
      </c>
      <c r="N271" t="e">
        <f t="shared" si="9"/>
        <v>#VALUE!</v>
      </c>
    </row>
    <row r="272" spans="1:14" x14ac:dyDescent="0.25">
      <c r="A272" t="s">
        <v>17</v>
      </c>
      <c r="B272">
        <f t="shared" ca="1" si="8"/>
        <v>2000</v>
      </c>
      <c r="C272">
        <v>2000</v>
      </c>
      <c r="D272" t="s">
        <v>17</v>
      </c>
      <c r="E272">
        <v>10</v>
      </c>
      <c r="F272">
        <v>16</v>
      </c>
      <c r="G272">
        <v>180</v>
      </c>
      <c r="H272">
        <v>420</v>
      </c>
      <c r="I272">
        <v>65</v>
      </c>
      <c r="J272">
        <v>49</v>
      </c>
      <c r="K272">
        <v>28</v>
      </c>
      <c r="L272" t="s">
        <v>17</v>
      </c>
      <c r="M272">
        <v>60</v>
      </c>
      <c r="N272">
        <f t="shared" si="9"/>
        <v>26.25</v>
      </c>
    </row>
    <row r="273" spans="1:14" hidden="1" x14ac:dyDescent="0.25">
      <c r="A273" t="s">
        <v>17</v>
      </c>
      <c r="B273">
        <f t="shared" ca="1" si="8"/>
        <v>2009</v>
      </c>
      <c r="C273">
        <v>2000</v>
      </c>
      <c r="D273" t="s">
        <v>17</v>
      </c>
      <c r="E273">
        <v>10</v>
      </c>
      <c r="F273">
        <v>17</v>
      </c>
      <c r="G273" t="s">
        <v>17</v>
      </c>
      <c r="H273" t="s">
        <v>17</v>
      </c>
      <c r="I273">
        <v>65</v>
      </c>
      <c r="J273">
        <v>54</v>
      </c>
      <c r="K273">
        <v>34</v>
      </c>
      <c r="L273" t="s">
        <v>17</v>
      </c>
      <c r="M273">
        <v>75</v>
      </c>
      <c r="N273" t="e">
        <f t="shared" si="9"/>
        <v>#VALUE!</v>
      </c>
    </row>
    <row r="274" spans="1:14" x14ac:dyDescent="0.25">
      <c r="A274" t="s">
        <v>17</v>
      </c>
      <c r="B274">
        <f t="shared" ca="1" si="8"/>
        <v>2005</v>
      </c>
      <c r="C274">
        <v>2000</v>
      </c>
      <c r="D274" t="s">
        <v>17</v>
      </c>
      <c r="E274">
        <v>10</v>
      </c>
      <c r="F274">
        <v>15</v>
      </c>
      <c r="G274">
        <v>245</v>
      </c>
      <c r="H274">
        <v>450</v>
      </c>
      <c r="I274">
        <v>78</v>
      </c>
      <c r="J274" t="s">
        <v>17</v>
      </c>
      <c r="K274">
        <v>35</v>
      </c>
      <c r="L274" t="s">
        <v>17</v>
      </c>
      <c r="M274">
        <v>75</v>
      </c>
      <c r="N274">
        <f t="shared" si="9"/>
        <v>30</v>
      </c>
    </row>
    <row r="275" spans="1:14" x14ac:dyDescent="0.25">
      <c r="A275" t="s">
        <v>17</v>
      </c>
      <c r="B275">
        <f t="shared" ca="1" si="8"/>
        <v>1993</v>
      </c>
      <c r="C275">
        <v>1990</v>
      </c>
      <c r="D275" t="s">
        <v>17</v>
      </c>
      <c r="E275">
        <v>10.1</v>
      </c>
      <c r="F275">
        <v>16</v>
      </c>
      <c r="G275">
        <v>160</v>
      </c>
      <c r="H275">
        <v>350</v>
      </c>
      <c r="I275">
        <v>54</v>
      </c>
      <c r="J275">
        <v>38</v>
      </c>
      <c r="K275">
        <v>27</v>
      </c>
      <c r="L275">
        <v>76</v>
      </c>
      <c r="M275">
        <v>37</v>
      </c>
      <c r="N275">
        <f t="shared" si="9"/>
        <v>21.875</v>
      </c>
    </row>
    <row r="276" spans="1:14" x14ac:dyDescent="0.25">
      <c r="A276" t="s">
        <v>17</v>
      </c>
      <c r="B276">
        <f t="shared" ca="1" si="8"/>
        <v>1993</v>
      </c>
      <c r="C276">
        <v>1990</v>
      </c>
      <c r="D276" t="s">
        <v>17</v>
      </c>
      <c r="E276">
        <v>10.1</v>
      </c>
      <c r="F276">
        <v>14.2</v>
      </c>
      <c r="G276">
        <v>160</v>
      </c>
      <c r="H276">
        <v>360</v>
      </c>
      <c r="I276">
        <v>65</v>
      </c>
      <c r="J276">
        <v>49</v>
      </c>
      <c r="K276">
        <v>30</v>
      </c>
      <c r="L276">
        <v>189</v>
      </c>
      <c r="M276">
        <v>37</v>
      </c>
      <c r="N276">
        <f t="shared" si="9"/>
        <v>25.35211267605634</v>
      </c>
    </row>
    <row r="277" spans="1:14" x14ac:dyDescent="0.25">
      <c r="A277" t="s">
        <v>17</v>
      </c>
      <c r="B277">
        <f t="shared" ca="1" si="8"/>
        <v>1991</v>
      </c>
      <c r="C277">
        <v>1990</v>
      </c>
      <c r="D277">
        <v>3.35</v>
      </c>
      <c r="E277">
        <v>10.06</v>
      </c>
      <c r="F277">
        <v>17.399999999999999</v>
      </c>
      <c r="G277">
        <v>129</v>
      </c>
      <c r="H277">
        <v>385</v>
      </c>
      <c r="I277">
        <v>56</v>
      </c>
      <c r="J277">
        <v>40</v>
      </c>
      <c r="K277">
        <v>25</v>
      </c>
      <c r="L277" t="s">
        <v>17</v>
      </c>
      <c r="M277">
        <v>37</v>
      </c>
      <c r="N277">
        <f t="shared" si="9"/>
        <v>22.126436781609197</v>
      </c>
    </row>
    <row r="278" spans="1:14" x14ac:dyDescent="0.25">
      <c r="A278" t="s">
        <v>17</v>
      </c>
      <c r="B278">
        <f t="shared" ca="1" si="8"/>
        <v>1962</v>
      </c>
      <c r="C278">
        <v>1960</v>
      </c>
      <c r="D278">
        <v>6.71</v>
      </c>
      <c r="E278">
        <v>10.67</v>
      </c>
      <c r="F278">
        <v>15.5</v>
      </c>
      <c r="G278">
        <v>175</v>
      </c>
      <c r="H278">
        <v>344</v>
      </c>
      <c r="I278">
        <v>54</v>
      </c>
      <c r="J278">
        <v>37</v>
      </c>
      <c r="K278">
        <v>24</v>
      </c>
      <c r="L278">
        <v>113</v>
      </c>
      <c r="M278">
        <v>37</v>
      </c>
      <c r="N278">
        <f t="shared" si="9"/>
        <v>22.193548387096776</v>
      </c>
    </row>
    <row r="279" spans="1:14" hidden="1" x14ac:dyDescent="0.25">
      <c r="A279" t="s">
        <v>17</v>
      </c>
      <c r="B279">
        <f t="shared" ca="1" si="8"/>
        <v>1995</v>
      </c>
      <c r="C279">
        <v>1990</v>
      </c>
      <c r="D279">
        <v>6.4</v>
      </c>
      <c r="E279">
        <v>10.49</v>
      </c>
      <c r="F279" t="s">
        <v>17</v>
      </c>
      <c r="G279">
        <v>150</v>
      </c>
      <c r="H279">
        <v>318</v>
      </c>
      <c r="I279">
        <v>54</v>
      </c>
      <c r="J279">
        <v>36</v>
      </c>
      <c r="K279">
        <v>23</v>
      </c>
      <c r="L279">
        <v>104</v>
      </c>
      <c r="M279">
        <v>30</v>
      </c>
      <c r="N279" t="e">
        <f t="shared" si="9"/>
        <v>#VALUE!</v>
      </c>
    </row>
    <row r="280" spans="1:14" x14ac:dyDescent="0.25">
      <c r="A280" t="s">
        <v>17</v>
      </c>
      <c r="B280">
        <f t="shared" ca="1" si="8"/>
        <v>1992</v>
      </c>
      <c r="C280">
        <v>1990</v>
      </c>
      <c r="D280">
        <v>6.2</v>
      </c>
      <c r="E280">
        <v>9.6</v>
      </c>
      <c r="F280">
        <v>16.09</v>
      </c>
      <c r="G280">
        <v>190</v>
      </c>
      <c r="H280">
        <v>450</v>
      </c>
      <c r="I280">
        <v>65</v>
      </c>
      <c r="J280">
        <v>43</v>
      </c>
      <c r="K280">
        <v>22</v>
      </c>
      <c r="L280" t="s">
        <v>17</v>
      </c>
      <c r="M280">
        <v>37</v>
      </c>
      <c r="N280">
        <f t="shared" si="9"/>
        <v>27.967681789931635</v>
      </c>
    </row>
    <row r="281" spans="1:14" x14ac:dyDescent="0.25">
      <c r="A281" t="s">
        <v>17</v>
      </c>
      <c r="B281">
        <f t="shared" ca="1" si="8"/>
        <v>1995</v>
      </c>
      <c r="C281">
        <v>1990</v>
      </c>
      <c r="D281">
        <v>6.2</v>
      </c>
      <c r="E281">
        <v>9.6</v>
      </c>
      <c r="F281">
        <v>16.09</v>
      </c>
      <c r="G281">
        <v>220</v>
      </c>
      <c r="H281">
        <v>450</v>
      </c>
      <c r="I281">
        <v>70</v>
      </c>
      <c r="J281">
        <v>49</v>
      </c>
      <c r="K281">
        <v>24</v>
      </c>
      <c r="L281" t="s">
        <v>17</v>
      </c>
      <c r="M281">
        <v>37</v>
      </c>
      <c r="N281">
        <f t="shared" si="9"/>
        <v>27.967681789931635</v>
      </c>
    </row>
    <row r="282" spans="1:14" x14ac:dyDescent="0.25">
      <c r="A282" t="s">
        <v>17</v>
      </c>
      <c r="B282">
        <f t="shared" ca="1" si="8"/>
        <v>1999</v>
      </c>
      <c r="C282">
        <v>1990</v>
      </c>
      <c r="D282">
        <v>6.2</v>
      </c>
      <c r="E282">
        <v>9.6</v>
      </c>
      <c r="F282">
        <v>15.99</v>
      </c>
      <c r="G282">
        <v>218</v>
      </c>
      <c r="H282">
        <v>450</v>
      </c>
      <c r="I282">
        <v>70</v>
      </c>
      <c r="J282">
        <v>49</v>
      </c>
      <c r="K282">
        <v>24</v>
      </c>
      <c r="L282" t="s">
        <v>17</v>
      </c>
      <c r="M282">
        <v>37</v>
      </c>
      <c r="N282">
        <f t="shared" si="9"/>
        <v>28.142589118198874</v>
      </c>
    </row>
    <row r="283" spans="1:14" x14ac:dyDescent="0.25">
      <c r="A283">
        <v>1996</v>
      </c>
      <c r="B283">
        <f t="shared" ca="1" si="8"/>
        <v>1996</v>
      </c>
      <c r="C283">
        <v>1990</v>
      </c>
      <c r="D283">
        <v>6.55</v>
      </c>
      <c r="E283">
        <v>10.06</v>
      </c>
      <c r="F283">
        <v>14.4</v>
      </c>
      <c r="G283">
        <v>191</v>
      </c>
      <c r="H283">
        <v>431</v>
      </c>
      <c r="I283">
        <v>78</v>
      </c>
      <c r="J283">
        <v>70</v>
      </c>
      <c r="K283">
        <v>25</v>
      </c>
      <c r="L283">
        <v>352</v>
      </c>
      <c r="M283">
        <v>37</v>
      </c>
      <c r="N283">
        <f t="shared" si="9"/>
        <v>29.930555555555554</v>
      </c>
    </row>
    <row r="284" spans="1:14" x14ac:dyDescent="0.25">
      <c r="A284" t="s">
        <v>17</v>
      </c>
      <c r="B284">
        <f t="shared" ca="1" si="8"/>
        <v>1996</v>
      </c>
      <c r="C284">
        <v>1990</v>
      </c>
      <c r="D284">
        <v>5.9740000000000002</v>
      </c>
      <c r="E284">
        <v>9.3000000000000007</v>
      </c>
      <c r="F284">
        <v>13.01</v>
      </c>
      <c r="G284">
        <v>210</v>
      </c>
      <c r="H284">
        <v>420</v>
      </c>
      <c r="I284">
        <v>104</v>
      </c>
      <c r="J284">
        <v>78</v>
      </c>
      <c r="K284" t="s">
        <v>17</v>
      </c>
      <c r="L284">
        <v>235</v>
      </c>
      <c r="M284">
        <v>48</v>
      </c>
      <c r="N284">
        <f t="shared" si="9"/>
        <v>32.28285933897002</v>
      </c>
    </row>
    <row r="285" spans="1:14" x14ac:dyDescent="0.25">
      <c r="A285" t="s">
        <v>17</v>
      </c>
      <c r="B285">
        <f t="shared" ca="1" si="8"/>
        <v>1993</v>
      </c>
      <c r="C285">
        <v>1990</v>
      </c>
      <c r="D285">
        <v>5.49</v>
      </c>
      <c r="E285">
        <v>9.14</v>
      </c>
      <c r="F285">
        <v>11.57</v>
      </c>
      <c r="G285">
        <v>204</v>
      </c>
      <c r="H285">
        <v>454</v>
      </c>
      <c r="I285">
        <v>113</v>
      </c>
      <c r="J285">
        <v>74</v>
      </c>
      <c r="K285">
        <v>26</v>
      </c>
      <c r="L285">
        <v>278</v>
      </c>
      <c r="M285">
        <v>37</v>
      </c>
      <c r="N285">
        <f t="shared" si="9"/>
        <v>39.239412273120138</v>
      </c>
    </row>
    <row r="286" spans="1:14" x14ac:dyDescent="0.25">
      <c r="A286" t="s">
        <v>17</v>
      </c>
      <c r="B286">
        <f t="shared" ca="1" si="8"/>
        <v>1994</v>
      </c>
      <c r="C286">
        <v>1990</v>
      </c>
      <c r="D286">
        <v>6.08</v>
      </c>
      <c r="E286">
        <v>9.4</v>
      </c>
      <c r="F286">
        <v>12.7</v>
      </c>
      <c r="G286">
        <v>250</v>
      </c>
      <c r="H286">
        <v>450</v>
      </c>
      <c r="I286">
        <v>87</v>
      </c>
      <c r="J286">
        <v>65</v>
      </c>
      <c r="K286">
        <v>30</v>
      </c>
      <c r="L286" t="s">
        <v>17</v>
      </c>
      <c r="M286">
        <v>37</v>
      </c>
      <c r="N286">
        <f t="shared" si="9"/>
        <v>35.433070866141733</v>
      </c>
    </row>
    <row r="287" spans="1:14" x14ac:dyDescent="0.25">
      <c r="A287" t="s">
        <v>17</v>
      </c>
      <c r="B287">
        <f t="shared" ca="1" si="8"/>
        <v>1997</v>
      </c>
      <c r="C287">
        <v>1990</v>
      </c>
      <c r="D287" t="s">
        <v>17</v>
      </c>
      <c r="E287">
        <v>9.6</v>
      </c>
      <c r="F287">
        <v>13.01</v>
      </c>
      <c r="G287">
        <v>230</v>
      </c>
      <c r="H287">
        <v>450</v>
      </c>
      <c r="I287">
        <v>81</v>
      </c>
      <c r="J287">
        <v>59</v>
      </c>
      <c r="K287">
        <v>23</v>
      </c>
      <c r="L287" t="s">
        <v>17</v>
      </c>
      <c r="M287">
        <v>37</v>
      </c>
      <c r="N287">
        <f t="shared" si="9"/>
        <v>34.588777863182166</v>
      </c>
    </row>
    <row r="288" spans="1:14" x14ac:dyDescent="0.25">
      <c r="A288" t="s">
        <v>17</v>
      </c>
      <c r="B288">
        <f t="shared" ca="1" si="8"/>
        <v>1998</v>
      </c>
      <c r="C288">
        <v>1990</v>
      </c>
      <c r="D288">
        <v>5.91</v>
      </c>
      <c r="E288">
        <v>10.4</v>
      </c>
      <c r="F288">
        <v>15.21</v>
      </c>
      <c r="G288">
        <v>220</v>
      </c>
      <c r="H288">
        <v>450</v>
      </c>
      <c r="I288">
        <v>71</v>
      </c>
      <c r="J288">
        <v>52</v>
      </c>
      <c r="K288">
        <v>27</v>
      </c>
      <c r="L288">
        <v>184</v>
      </c>
      <c r="M288">
        <v>37</v>
      </c>
      <c r="N288">
        <f t="shared" si="9"/>
        <v>29.585798816568047</v>
      </c>
    </row>
    <row r="289" spans="1:14" x14ac:dyDescent="0.25">
      <c r="A289">
        <v>1992</v>
      </c>
      <c r="B289">
        <f t="shared" ca="1" si="8"/>
        <v>1992</v>
      </c>
      <c r="C289">
        <v>1990</v>
      </c>
      <c r="D289" t="s">
        <v>17</v>
      </c>
      <c r="E289">
        <v>7.62</v>
      </c>
      <c r="F289">
        <v>10</v>
      </c>
      <c r="G289">
        <v>469</v>
      </c>
      <c r="H289">
        <v>726</v>
      </c>
      <c r="I289">
        <v>130</v>
      </c>
      <c r="J289">
        <v>109</v>
      </c>
      <c r="K289">
        <v>43</v>
      </c>
      <c r="L289">
        <v>652</v>
      </c>
      <c r="M289">
        <v>81</v>
      </c>
      <c r="N289">
        <f t="shared" si="9"/>
        <v>72.599999999999994</v>
      </c>
    </row>
    <row r="290" spans="1:14" x14ac:dyDescent="0.25">
      <c r="A290" t="s">
        <v>17</v>
      </c>
      <c r="B290">
        <f t="shared" ca="1" si="8"/>
        <v>1992</v>
      </c>
      <c r="C290">
        <v>1990</v>
      </c>
      <c r="D290">
        <v>6.84</v>
      </c>
      <c r="E290">
        <v>10.3</v>
      </c>
      <c r="F290">
        <v>16.48</v>
      </c>
      <c r="G290">
        <v>220</v>
      </c>
      <c r="H290">
        <v>980</v>
      </c>
      <c r="I290">
        <v>87</v>
      </c>
      <c r="J290">
        <v>61</v>
      </c>
      <c r="K290">
        <v>17</v>
      </c>
      <c r="L290">
        <v>193</v>
      </c>
      <c r="M290">
        <v>55</v>
      </c>
      <c r="N290">
        <f t="shared" si="9"/>
        <v>59.466019417475728</v>
      </c>
    </row>
    <row r="291" spans="1:14" x14ac:dyDescent="0.25">
      <c r="A291" t="s">
        <v>17</v>
      </c>
      <c r="B291">
        <f t="shared" ca="1" si="8"/>
        <v>1996</v>
      </c>
      <c r="C291">
        <v>1990</v>
      </c>
      <c r="D291">
        <v>6.55</v>
      </c>
      <c r="E291">
        <v>10.06</v>
      </c>
      <c r="F291">
        <v>15.33</v>
      </c>
      <c r="G291">
        <v>211</v>
      </c>
      <c r="H291">
        <v>544</v>
      </c>
      <c r="I291">
        <v>96</v>
      </c>
      <c r="J291">
        <v>74</v>
      </c>
      <c r="K291">
        <v>30</v>
      </c>
      <c r="L291">
        <v>222</v>
      </c>
      <c r="M291">
        <v>60</v>
      </c>
      <c r="N291">
        <f t="shared" si="9"/>
        <v>35.485975212002607</v>
      </c>
    </row>
    <row r="292" spans="1:14" x14ac:dyDescent="0.25">
      <c r="A292">
        <v>1994</v>
      </c>
      <c r="B292">
        <f t="shared" ca="1" si="8"/>
        <v>1994</v>
      </c>
      <c r="C292">
        <v>1990</v>
      </c>
      <c r="D292">
        <v>6.25</v>
      </c>
      <c r="E292">
        <v>8.23</v>
      </c>
      <c r="F292">
        <v>9.48</v>
      </c>
      <c r="G292">
        <v>265</v>
      </c>
      <c r="H292">
        <v>476</v>
      </c>
      <c r="I292">
        <v>109</v>
      </c>
      <c r="J292">
        <v>96</v>
      </c>
      <c r="K292">
        <v>33</v>
      </c>
      <c r="L292" t="s">
        <v>17</v>
      </c>
      <c r="M292">
        <v>75</v>
      </c>
      <c r="N292">
        <f t="shared" si="9"/>
        <v>50.210970464135016</v>
      </c>
    </row>
    <row r="293" spans="1:14" hidden="1" x14ac:dyDescent="0.25">
      <c r="A293" t="s">
        <v>17</v>
      </c>
      <c r="B293">
        <f t="shared" ca="1" si="8"/>
        <v>1982</v>
      </c>
      <c r="C293">
        <v>1980</v>
      </c>
      <c r="D293" t="s">
        <v>17</v>
      </c>
      <c r="E293">
        <v>10.5</v>
      </c>
      <c r="F293" t="s">
        <v>17</v>
      </c>
      <c r="G293">
        <v>129.75</v>
      </c>
      <c r="H293">
        <v>450</v>
      </c>
      <c r="I293">
        <v>96</v>
      </c>
      <c r="J293">
        <v>65</v>
      </c>
      <c r="K293">
        <v>30</v>
      </c>
      <c r="L293">
        <v>269</v>
      </c>
      <c r="M293">
        <v>37</v>
      </c>
      <c r="N293" t="e">
        <f t="shared" si="9"/>
        <v>#VALUE!</v>
      </c>
    </row>
    <row r="294" spans="1:14" x14ac:dyDescent="0.25">
      <c r="A294">
        <v>1997</v>
      </c>
      <c r="B294">
        <f t="shared" ca="1" si="8"/>
        <v>1997</v>
      </c>
      <c r="C294">
        <v>1990</v>
      </c>
      <c r="D294" t="s">
        <v>17</v>
      </c>
      <c r="E294">
        <v>10.3</v>
      </c>
      <c r="F294">
        <v>14.86</v>
      </c>
      <c r="G294">
        <v>155</v>
      </c>
      <c r="H294">
        <v>396</v>
      </c>
      <c r="I294">
        <v>67</v>
      </c>
      <c r="J294">
        <v>49</v>
      </c>
      <c r="K294">
        <v>27</v>
      </c>
      <c r="L294">
        <v>174</v>
      </c>
      <c r="M294">
        <v>40</v>
      </c>
      <c r="N294">
        <f t="shared" si="9"/>
        <v>26.648721399730821</v>
      </c>
    </row>
    <row r="295" spans="1:14" x14ac:dyDescent="0.25">
      <c r="A295" t="s">
        <v>17</v>
      </c>
      <c r="B295">
        <f t="shared" ca="1" si="8"/>
        <v>1995</v>
      </c>
      <c r="C295">
        <v>1990</v>
      </c>
      <c r="D295">
        <v>6.55</v>
      </c>
      <c r="E295">
        <v>7.92</v>
      </c>
      <c r="F295">
        <v>11.06</v>
      </c>
      <c r="G295">
        <v>322</v>
      </c>
      <c r="H295">
        <v>524</v>
      </c>
      <c r="I295">
        <v>174</v>
      </c>
      <c r="J295">
        <v>149</v>
      </c>
      <c r="K295">
        <v>30</v>
      </c>
      <c r="L295">
        <v>434</v>
      </c>
      <c r="M295">
        <v>86</v>
      </c>
      <c r="N295">
        <f t="shared" si="9"/>
        <v>47.377938517179018</v>
      </c>
    </row>
    <row r="296" spans="1:14" x14ac:dyDescent="0.25">
      <c r="A296" t="s">
        <v>17</v>
      </c>
      <c r="B296">
        <f t="shared" ca="1" si="8"/>
        <v>1990</v>
      </c>
      <c r="C296">
        <v>1990</v>
      </c>
      <c r="D296">
        <v>7.47</v>
      </c>
      <c r="E296">
        <v>9.25</v>
      </c>
      <c r="F296">
        <v>12.24</v>
      </c>
      <c r="G296">
        <v>309</v>
      </c>
      <c r="H296">
        <v>608</v>
      </c>
      <c r="I296">
        <v>176</v>
      </c>
      <c r="J296">
        <v>129</v>
      </c>
      <c r="K296">
        <v>33</v>
      </c>
      <c r="L296">
        <v>904</v>
      </c>
      <c r="M296">
        <v>86</v>
      </c>
      <c r="N296">
        <f t="shared" si="9"/>
        <v>49.673202614379086</v>
      </c>
    </row>
    <row r="297" spans="1:14" x14ac:dyDescent="0.25">
      <c r="A297" t="s">
        <v>17</v>
      </c>
      <c r="B297">
        <f t="shared" ca="1" si="8"/>
        <v>1998</v>
      </c>
      <c r="C297">
        <v>1990</v>
      </c>
      <c r="D297">
        <v>6.55</v>
      </c>
      <c r="E297">
        <v>8.6</v>
      </c>
      <c r="F297">
        <v>11.06</v>
      </c>
      <c r="G297">
        <v>280</v>
      </c>
      <c r="H297">
        <v>450</v>
      </c>
      <c r="I297">
        <v>158</v>
      </c>
      <c r="J297">
        <v>131</v>
      </c>
      <c r="K297">
        <v>30</v>
      </c>
      <c r="L297">
        <v>540</v>
      </c>
      <c r="M297">
        <v>60</v>
      </c>
      <c r="N297">
        <f t="shared" si="9"/>
        <v>40.687160940325498</v>
      </c>
    </row>
    <row r="298" spans="1:14" x14ac:dyDescent="0.25">
      <c r="A298" t="s">
        <v>17</v>
      </c>
      <c r="B298">
        <f t="shared" ca="1" si="8"/>
        <v>2004</v>
      </c>
      <c r="C298">
        <v>2000</v>
      </c>
      <c r="D298">
        <v>7.2</v>
      </c>
      <c r="E298">
        <v>7.9</v>
      </c>
      <c r="F298">
        <v>10.27</v>
      </c>
      <c r="G298">
        <v>290</v>
      </c>
      <c r="H298">
        <v>450</v>
      </c>
      <c r="I298">
        <v>140</v>
      </c>
      <c r="J298">
        <v>132</v>
      </c>
      <c r="K298">
        <v>32</v>
      </c>
      <c r="L298">
        <v>864</v>
      </c>
      <c r="M298">
        <v>75</v>
      </c>
      <c r="N298">
        <f t="shared" si="9"/>
        <v>43.816942551119766</v>
      </c>
    </row>
    <row r="299" spans="1:14" x14ac:dyDescent="0.25">
      <c r="A299" t="s">
        <v>17</v>
      </c>
      <c r="B299">
        <f t="shared" ca="1" si="8"/>
        <v>1963</v>
      </c>
      <c r="C299">
        <v>1960</v>
      </c>
      <c r="D299">
        <v>5.94</v>
      </c>
      <c r="E299">
        <v>8.99</v>
      </c>
      <c r="F299">
        <v>13.7</v>
      </c>
      <c r="G299">
        <v>295</v>
      </c>
      <c r="H299">
        <v>499</v>
      </c>
      <c r="I299">
        <v>91</v>
      </c>
      <c r="J299">
        <v>61</v>
      </c>
      <c r="K299">
        <v>35</v>
      </c>
      <c r="L299" t="s">
        <v>17</v>
      </c>
      <c r="M299">
        <v>30</v>
      </c>
      <c r="N299">
        <f t="shared" si="9"/>
        <v>36.423357664233578</v>
      </c>
    </row>
    <row r="300" spans="1:14" x14ac:dyDescent="0.25">
      <c r="A300" t="s">
        <v>17</v>
      </c>
      <c r="B300">
        <f t="shared" ca="1" si="8"/>
        <v>1987</v>
      </c>
      <c r="C300">
        <v>1980</v>
      </c>
      <c r="D300">
        <v>6.1</v>
      </c>
      <c r="E300">
        <v>7.62</v>
      </c>
      <c r="F300">
        <v>7.4</v>
      </c>
      <c r="G300">
        <v>299</v>
      </c>
      <c r="H300">
        <v>544</v>
      </c>
      <c r="I300">
        <v>165</v>
      </c>
      <c r="J300">
        <v>156</v>
      </c>
      <c r="K300">
        <v>43</v>
      </c>
      <c r="L300">
        <v>782</v>
      </c>
      <c r="M300">
        <v>86</v>
      </c>
      <c r="N300">
        <f t="shared" si="9"/>
        <v>73.513513513513516</v>
      </c>
    </row>
    <row r="301" spans="1:14" x14ac:dyDescent="0.25">
      <c r="A301" t="s">
        <v>17</v>
      </c>
      <c r="B301">
        <f t="shared" ca="1" si="8"/>
        <v>1998</v>
      </c>
      <c r="C301">
        <v>1990</v>
      </c>
      <c r="D301">
        <v>5.73</v>
      </c>
      <c r="E301">
        <v>9.14</v>
      </c>
      <c r="F301">
        <v>14</v>
      </c>
      <c r="G301">
        <v>185</v>
      </c>
      <c r="H301">
        <v>450</v>
      </c>
      <c r="I301">
        <v>83</v>
      </c>
      <c r="J301">
        <v>69</v>
      </c>
      <c r="K301">
        <v>28</v>
      </c>
      <c r="L301">
        <v>174</v>
      </c>
      <c r="M301">
        <v>48</v>
      </c>
      <c r="N301">
        <f t="shared" si="9"/>
        <v>32.142857142857146</v>
      </c>
    </row>
    <row r="302" spans="1:14" x14ac:dyDescent="0.25">
      <c r="A302" t="s">
        <v>17</v>
      </c>
      <c r="B302">
        <f t="shared" ca="1" si="8"/>
        <v>1993</v>
      </c>
      <c r="C302">
        <v>1990</v>
      </c>
      <c r="D302" t="s">
        <v>17</v>
      </c>
      <c r="E302">
        <v>10.6</v>
      </c>
      <c r="F302">
        <v>13.81</v>
      </c>
      <c r="G302">
        <v>160</v>
      </c>
      <c r="H302">
        <v>361</v>
      </c>
      <c r="I302">
        <v>65</v>
      </c>
      <c r="J302">
        <v>38</v>
      </c>
      <c r="K302">
        <v>23</v>
      </c>
      <c r="L302">
        <v>174</v>
      </c>
      <c r="M302">
        <v>48</v>
      </c>
      <c r="N302">
        <f t="shared" si="9"/>
        <v>26.140477914554669</v>
      </c>
    </row>
    <row r="303" spans="1:14" x14ac:dyDescent="0.25">
      <c r="A303" t="s">
        <v>17</v>
      </c>
      <c r="B303">
        <f t="shared" ca="1" si="8"/>
        <v>1999</v>
      </c>
      <c r="C303">
        <v>1990</v>
      </c>
      <c r="D303">
        <v>5.5</v>
      </c>
      <c r="E303">
        <v>8.65</v>
      </c>
      <c r="F303">
        <v>11.6</v>
      </c>
      <c r="G303">
        <v>155</v>
      </c>
      <c r="H303">
        <v>285</v>
      </c>
      <c r="I303" t="s">
        <v>17</v>
      </c>
      <c r="J303">
        <v>65</v>
      </c>
      <c r="K303">
        <v>31</v>
      </c>
      <c r="L303" t="s">
        <v>17</v>
      </c>
      <c r="M303">
        <v>30</v>
      </c>
      <c r="N303">
        <f t="shared" si="9"/>
        <v>24.568965517241381</v>
      </c>
    </row>
    <row r="304" spans="1:14" x14ac:dyDescent="0.25">
      <c r="A304">
        <v>1997</v>
      </c>
      <c r="B304">
        <f t="shared" ca="1" si="8"/>
        <v>1997</v>
      </c>
      <c r="C304">
        <v>1990</v>
      </c>
      <c r="D304">
        <v>6.1</v>
      </c>
      <c r="E304">
        <v>9.75</v>
      </c>
      <c r="F304">
        <v>16.350000000000001</v>
      </c>
      <c r="G304">
        <v>172</v>
      </c>
      <c r="H304">
        <v>404</v>
      </c>
      <c r="I304">
        <v>78</v>
      </c>
      <c r="J304">
        <v>35</v>
      </c>
      <c r="K304">
        <v>17</v>
      </c>
      <c r="L304">
        <v>87</v>
      </c>
      <c r="M304">
        <v>30</v>
      </c>
      <c r="N304">
        <f t="shared" si="9"/>
        <v>24.709480122324155</v>
      </c>
    </row>
    <row r="305" spans="1:14" x14ac:dyDescent="0.25">
      <c r="A305" t="s">
        <v>17</v>
      </c>
      <c r="B305">
        <f t="shared" ca="1" si="8"/>
        <v>1992</v>
      </c>
      <c r="C305">
        <v>1990</v>
      </c>
      <c r="D305">
        <v>6.1</v>
      </c>
      <c r="E305">
        <v>9.75</v>
      </c>
      <c r="F305">
        <v>15.33</v>
      </c>
      <c r="G305">
        <v>172</v>
      </c>
      <c r="H305">
        <v>404</v>
      </c>
      <c r="I305" t="s">
        <v>17</v>
      </c>
      <c r="J305">
        <v>35</v>
      </c>
      <c r="K305" t="s">
        <v>17</v>
      </c>
      <c r="L305">
        <v>87</v>
      </c>
      <c r="M305">
        <v>34</v>
      </c>
      <c r="N305">
        <f t="shared" si="9"/>
        <v>26.353555120678408</v>
      </c>
    </row>
    <row r="306" spans="1:14" x14ac:dyDescent="0.25">
      <c r="A306" t="s">
        <v>17</v>
      </c>
      <c r="B306">
        <f t="shared" ca="1" si="8"/>
        <v>1992</v>
      </c>
      <c r="C306">
        <v>1990</v>
      </c>
      <c r="D306">
        <v>5.99</v>
      </c>
      <c r="E306">
        <v>8.5299999999999994</v>
      </c>
      <c r="F306">
        <v>11.71</v>
      </c>
      <c r="G306">
        <v>363</v>
      </c>
      <c r="H306">
        <v>635</v>
      </c>
      <c r="I306" t="s">
        <v>17</v>
      </c>
      <c r="J306">
        <v>100</v>
      </c>
      <c r="K306">
        <v>36</v>
      </c>
      <c r="L306">
        <v>261</v>
      </c>
      <c r="M306">
        <v>93</v>
      </c>
      <c r="N306">
        <f t="shared" si="9"/>
        <v>54.227156276686586</v>
      </c>
    </row>
    <row r="307" spans="1:14" hidden="1" x14ac:dyDescent="0.25">
      <c r="A307" t="s">
        <v>17</v>
      </c>
      <c r="B307">
        <f t="shared" ca="1" si="8"/>
        <v>1998</v>
      </c>
      <c r="C307">
        <v>1990</v>
      </c>
      <c r="D307">
        <v>3.96</v>
      </c>
      <c r="E307" t="s">
        <v>17</v>
      </c>
      <c r="F307" t="s">
        <v>17</v>
      </c>
      <c r="G307">
        <v>261</v>
      </c>
      <c r="H307">
        <v>522</v>
      </c>
      <c r="I307">
        <v>87</v>
      </c>
      <c r="J307">
        <v>61</v>
      </c>
      <c r="K307" t="s">
        <v>17</v>
      </c>
      <c r="L307">
        <v>261</v>
      </c>
      <c r="M307">
        <v>110</v>
      </c>
      <c r="N307" t="e">
        <f t="shared" si="9"/>
        <v>#VALUE!</v>
      </c>
    </row>
    <row r="308" spans="1:14" hidden="1" x14ac:dyDescent="0.25">
      <c r="A308">
        <v>2014</v>
      </c>
      <c r="B308">
        <f t="shared" ca="1" si="8"/>
        <v>2014</v>
      </c>
      <c r="C308">
        <v>2010</v>
      </c>
      <c r="D308">
        <v>6.88</v>
      </c>
      <c r="E308">
        <v>7.9</v>
      </c>
      <c r="F308" t="s">
        <v>17</v>
      </c>
      <c r="G308">
        <v>288</v>
      </c>
      <c r="H308">
        <v>472.5</v>
      </c>
      <c r="I308" t="s">
        <v>17</v>
      </c>
      <c r="J308">
        <v>151</v>
      </c>
      <c r="K308">
        <v>35</v>
      </c>
      <c r="L308">
        <v>900</v>
      </c>
      <c r="M308">
        <v>75</v>
      </c>
      <c r="N308" t="e">
        <f t="shared" si="9"/>
        <v>#VALUE!</v>
      </c>
    </row>
    <row r="309" spans="1:14" hidden="1" x14ac:dyDescent="0.25">
      <c r="A309" t="s">
        <v>17</v>
      </c>
      <c r="B309">
        <f t="shared" ca="1" si="8"/>
        <v>2002</v>
      </c>
      <c r="C309">
        <v>2000</v>
      </c>
      <c r="D309" t="s">
        <v>17</v>
      </c>
      <c r="E309" t="s">
        <v>17</v>
      </c>
      <c r="F309" t="s">
        <v>17</v>
      </c>
      <c r="G309">
        <v>278</v>
      </c>
      <c r="H309">
        <v>204</v>
      </c>
      <c r="I309" t="s">
        <v>17</v>
      </c>
      <c r="J309">
        <v>49</v>
      </c>
      <c r="K309">
        <v>30</v>
      </c>
      <c r="L309" t="s">
        <v>17</v>
      </c>
      <c r="M309">
        <v>37</v>
      </c>
      <c r="N309" t="e">
        <f t="shared" si="9"/>
        <v>#VALUE!</v>
      </c>
    </row>
    <row r="310" spans="1:14" hidden="1" x14ac:dyDescent="0.25">
      <c r="A310" t="s">
        <v>17</v>
      </c>
      <c r="B310">
        <f t="shared" ca="1" si="8"/>
        <v>1998</v>
      </c>
      <c r="C310">
        <v>1990</v>
      </c>
      <c r="D310">
        <v>4.82</v>
      </c>
      <c r="E310" t="s">
        <v>17</v>
      </c>
      <c r="F310" t="s">
        <v>17</v>
      </c>
      <c r="G310">
        <v>166</v>
      </c>
      <c r="H310">
        <v>404</v>
      </c>
      <c r="I310">
        <v>87</v>
      </c>
      <c r="J310" t="s">
        <v>17</v>
      </c>
      <c r="K310" t="s">
        <v>17</v>
      </c>
      <c r="L310" t="s">
        <v>17</v>
      </c>
      <c r="M310">
        <v>75</v>
      </c>
      <c r="N310" t="e">
        <f t="shared" si="9"/>
        <v>#VALUE!</v>
      </c>
    </row>
    <row r="311" spans="1:14" x14ac:dyDescent="0.25">
      <c r="A311" t="s">
        <v>17</v>
      </c>
      <c r="B311">
        <f t="shared" ca="1" si="8"/>
        <v>1993</v>
      </c>
      <c r="C311">
        <v>1990</v>
      </c>
      <c r="D311">
        <v>3.15</v>
      </c>
      <c r="E311">
        <v>12.34</v>
      </c>
      <c r="F311">
        <v>52</v>
      </c>
      <c r="G311">
        <v>150</v>
      </c>
      <c r="H311">
        <v>386</v>
      </c>
      <c r="I311">
        <v>24</v>
      </c>
      <c r="J311">
        <v>24</v>
      </c>
      <c r="K311" t="s">
        <v>17</v>
      </c>
      <c r="L311">
        <v>45</v>
      </c>
      <c r="M311">
        <v>48</v>
      </c>
      <c r="N311">
        <f t="shared" si="9"/>
        <v>7.4230769230769234</v>
      </c>
    </row>
    <row r="312" spans="1:14" x14ac:dyDescent="0.25">
      <c r="A312" t="s">
        <v>17</v>
      </c>
      <c r="B312">
        <f t="shared" ca="1" si="8"/>
        <v>1994</v>
      </c>
      <c r="C312">
        <v>1990</v>
      </c>
      <c r="D312">
        <v>1.96</v>
      </c>
      <c r="E312">
        <v>9.6</v>
      </c>
      <c r="F312">
        <v>34</v>
      </c>
      <c r="G312">
        <v>86</v>
      </c>
      <c r="H312">
        <v>218</v>
      </c>
      <c r="I312">
        <v>23</v>
      </c>
      <c r="J312">
        <v>23</v>
      </c>
      <c r="K312" t="s">
        <v>17</v>
      </c>
      <c r="L312">
        <v>36</v>
      </c>
      <c r="M312">
        <v>30</v>
      </c>
      <c r="N312">
        <f t="shared" si="9"/>
        <v>6.4117647058823533</v>
      </c>
    </row>
    <row r="313" spans="1:14" x14ac:dyDescent="0.25">
      <c r="A313">
        <v>1990</v>
      </c>
      <c r="B313">
        <f t="shared" ca="1" si="8"/>
        <v>1990</v>
      </c>
      <c r="C313">
        <v>1990</v>
      </c>
      <c r="D313">
        <v>2.74</v>
      </c>
      <c r="E313">
        <v>11.73</v>
      </c>
      <c r="F313">
        <v>48</v>
      </c>
      <c r="G313">
        <v>113</v>
      </c>
      <c r="H313">
        <v>327</v>
      </c>
      <c r="I313">
        <v>23</v>
      </c>
      <c r="J313">
        <v>23</v>
      </c>
      <c r="K313" t="s">
        <v>17</v>
      </c>
      <c r="L313" t="s">
        <v>17</v>
      </c>
      <c r="M313">
        <v>37</v>
      </c>
      <c r="N313">
        <f t="shared" si="9"/>
        <v>6.8125</v>
      </c>
    </row>
    <row r="314" spans="1:14" x14ac:dyDescent="0.25">
      <c r="A314" t="s">
        <v>17</v>
      </c>
      <c r="B314">
        <f t="shared" ca="1" si="8"/>
        <v>1990</v>
      </c>
      <c r="C314">
        <v>1990</v>
      </c>
      <c r="D314">
        <v>2.74</v>
      </c>
      <c r="E314">
        <v>11.28</v>
      </c>
      <c r="F314">
        <v>48.8</v>
      </c>
      <c r="G314">
        <v>115</v>
      </c>
      <c r="H314">
        <v>342</v>
      </c>
      <c r="I314">
        <v>23</v>
      </c>
      <c r="J314">
        <v>23</v>
      </c>
      <c r="K314" t="s">
        <v>17</v>
      </c>
      <c r="L314">
        <v>87</v>
      </c>
      <c r="M314">
        <v>37</v>
      </c>
      <c r="N314">
        <f t="shared" si="9"/>
        <v>7.0081967213114762</v>
      </c>
    </row>
    <row r="315" spans="1:14" x14ac:dyDescent="0.25">
      <c r="A315" t="s">
        <v>17</v>
      </c>
      <c r="B315">
        <f t="shared" ca="1" si="8"/>
        <v>1997</v>
      </c>
      <c r="C315">
        <v>1990</v>
      </c>
      <c r="D315" t="s">
        <v>17</v>
      </c>
      <c r="E315">
        <v>12.8</v>
      </c>
      <c r="F315">
        <v>34.75</v>
      </c>
      <c r="G315">
        <v>36</v>
      </c>
      <c r="H315">
        <v>204</v>
      </c>
      <c r="I315">
        <v>26</v>
      </c>
      <c r="J315">
        <v>22</v>
      </c>
      <c r="K315">
        <v>13</v>
      </c>
      <c r="L315" t="s">
        <v>17</v>
      </c>
      <c r="M315">
        <v>19</v>
      </c>
      <c r="N315">
        <f t="shared" si="9"/>
        <v>5.8705035971223021</v>
      </c>
    </row>
    <row r="316" spans="1:14" x14ac:dyDescent="0.25">
      <c r="A316" t="s">
        <v>17</v>
      </c>
      <c r="B316">
        <f t="shared" ca="1" si="8"/>
        <v>1998</v>
      </c>
      <c r="C316">
        <v>1990</v>
      </c>
      <c r="D316" t="s">
        <v>17</v>
      </c>
      <c r="E316">
        <v>11.13</v>
      </c>
      <c r="F316">
        <v>46</v>
      </c>
      <c r="G316">
        <v>113</v>
      </c>
      <c r="H316">
        <v>408</v>
      </c>
      <c r="I316">
        <v>23</v>
      </c>
      <c r="J316">
        <v>21</v>
      </c>
      <c r="K316" t="s">
        <v>17</v>
      </c>
      <c r="L316">
        <v>45</v>
      </c>
      <c r="M316">
        <v>37</v>
      </c>
      <c r="N316">
        <f t="shared" si="9"/>
        <v>8.8695652173913047</v>
      </c>
    </row>
    <row r="317" spans="1:14" x14ac:dyDescent="0.25">
      <c r="A317" t="s">
        <v>17</v>
      </c>
      <c r="B317">
        <f t="shared" ca="1" si="8"/>
        <v>1990</v>
      </c>
      <c r="C317">
        <v>1990</v>
      </c>
      <c r="D317">
        <v>5.79</v>
      </c>
      <c r="E317">
        <v>8.08</v>
      </c>
      <c r="F317">
        <v>13.7</v>
      </c>
      <c r="G317">
        <v>290</v>
      </c>
      <c r="H317">
        <v>520</v>
      </c>
      <c r="I317">
        <v>91</v>
      </c>
      <c r="J317">
        <v>83</v>
      </c>
      <c r="K317">
        <v>36</v>
      </c>
      <c r="L317">
        <v>295</v>
      </c>
      <c r="M317">
        <v>78</v>
      </c>
      <c r="N317">
        <f t="shared" si="9"/>
        <v>37.956204379562045</v>
      </c>
    </row>
    <row r="318" spans="1:14" x14ac:dyDescent="0.25">
      <c r="A318" t="s">
        <v>17</v>
      </c>
      <c r="B318">
        <f t="shared" ca="1" si="8"/>
        <v>1999</v>
      </c>
      <c r="C318">
        <v>1990</v>
      </c>
      <c r="D318">
        <v>7.56</v>
      </c>
      <c r="E318">
        <v>10.49</v>
      </c>
      <c r="F318">
        <v>12.41</v>
      </c>
      <c r="G318">
        <v>245</v>
      </c>
      <c r="H318">
        <v>450</v>
      </c>
      <c r="I318">
        <v>119</v>
      </c>
      <c r="J318">
        <v>81</v>
      </c>
      <c r="K318">
        <v>30</v>
      </c>
      <c r="L318" t="s">
        <v>17</v>
      </c>
      <c r="M318">
        <v>60</v>
      </c>
      <c r="N318">
        <f t="shared" si="9"/>
        <v>36.261079774375503</v>
      </c>
    </row>
    <row r="319" spans="1:14" hidden="1" x14ac:dyDescent="0.25">
      <c r="A319" t="s">
        <v>17</v>
      </c>
      <c r="B319">
        <f t="shared" ca="1" si="8"/>
        <v>1995</v>
      </c>
      <c r="C319">
        <v>1990</v>
      </c>
      <c r="D319">
        <v>4.3899999999999997</v>
      </c>
      <c r="E319">
        <v>7</v>
      </c>
      <c r="F319" t="s">
        <v>17</v>
      </c>
      <c r="G319" t="s">
        <v>17</v>
      </c>
      <c r="H319">
        <v>544</v>
      </c>
      <c r="I319">
        <v>174</v>
      </c>
      <c r="J319">
        <v>148</v>
      </c>
      <c r="K319">
        <v>56</v>
      </c>
      <c r="L319">
        <v>869</v>
      </c>
      <c r="M319">
        <v>56</v>
      </c>
      <c r="N319" t="e">
        <f t="shared" si="9"/>
        <v>#VALUE!</v>
      </c>
    </row>
    <row r="320" spans="1:14" x14ac:dyDescent="0.25">
      <c r="A320">
        <v>1996</v>
      </c>
      <c r="B320">
        <f t="shared" ca="1" si="8"/>
        <v>1996</v>
      </c>
      <c r="C320">
        <v>1990</v>
      </c>
      <c r="D320">
        <v>5.79</v>
      </c>
      <c r="E320">
        <v>8.23</v>
      </c>
      <c r="F320">
        <v>12</v>
      </c>
      <c r="G320">
        <v>304</v>
      </c>
      <c r="H320">
        <v>522</v>
      </c>
      <c r="I320" t="s">
        <v>17</v>
      </c>
      <c r="J320">
        <v>91</v>
      </c>
      <c r="K320">
        <v>32</v>
      </c>
      <c r="L320">
        <v>348</v>
      </c>
      <c r="M320">
        <v>48</v>
      </c>
      <c r="N320">
        <f t="shared" si="9"/>
        <v>43.5</v>
      </c>
    </row>
    <row r="321" spans="1:14" x14ac:dyDescent="0.25">
      <c r="A321">
        <v>2000</v>
      </c>
      <c r="B321">
        <f t="shared" ca="1" si="8"/>
        <v>2000</v>
      </c>
      <c r="C321">
        <v>2000</v>
      </c>
      <c r="D321">
        <v>6.37</v>
      </c>
      <c r="E321">
        <v>9.1999999999999993</v>
      </c>
      <c r="F321">
        <v>12.97</v>
      </c>
      <c r="G321">
        <v>340</v>
      </c>
      <c r="H321">
        <v>600</v>
      </c>
      <c r="I321">
        <v>100</v>
      </c>
      <c r="J321">
        <v>96</v>
      </c>
      <c r="K321">
        <v>35</v>
      </c>
      <c r="L321">
        <v>304</v>
      </c>
      <c r="M321">
        <v>75</v>
      </c>
      <c r="N321">
        <f t="shared" si="9"/>
        <v>46.260601387818042</v>
      </c>
    </row>
    <row r="322" spans="1:14" x14ac:dyDescent="0.25">
      <c r="A322">
        <v>2000</v>
      </c>
      <c r="B322">
        <f t="shared" ref="B322:B385" ca="1" si="10">IF(A322=" UNKNOWN",RANDBETWEEN(0,9)+C322,A322)</f>
        <v>2000</v>
      </c>
      <c r="C322">
        <v>2000</v>
      </c>
      <c r="D322">
        <v>6.37</v>
      </c>
      <c r="E322">
        <v>9.1999999999999993</v>
      </c>
      <c r="F322">
        <v>12.97</v>
      </c>
      <c r="G322">
        <v>340</v>
      </c>
      <c r="H322">
        <v>600</v>
      </c>
      <c r="I322">
        <v>100</v>
      </c>
      <c r="J322">
        <v>96</v>
      </c>
      <c r="K322">
        <v>35</v>
      </c>
      <c r="L322">
        <v>304</v>
      </c>
      <c r="M322">
        <v>75</v>
      </c>
      <c r="N322">
        <f t="shared" si="9"/>
        <v>46.260601387818042</v>
      </c>
    </row>
    <row r="323" spans="1:14" hidden="1" x14ac:dyDescent="0.25">
      <c r="A323" t="s">
        <v>17</v>
      </c>
      <c r="B323">
        <f t="shared" ca="1" si="10"/>
        <v>2003</v>
      </c>
      <c r="C323">
        <v>2000</v>
      </c>
      <c r="D323" t="s">
        <v>17</v>
      </c>
      <c r="E323">
        <v>8.69</v>
      </c>
      <c r="F323" t="s">
        <v>17</v>
      </c>
      <c r="G323">
        <v>279</v>
      </c>
      <c r="H323">
        <v>450</v>
      </c>
      <c r="I323" t="s">
        <v>17</v>
      </c>
      <c r="J323" t="s">
        <v>17</v>
      </c>
      <c r="K323">
        <v>31</v>
      </c>
      <c r="L323" t="s">
        <v>17</v>
      </c>
      <c r="M323">
        <v>60</v>
      </c>
      <c r="N323" t="e">
        <f t="shared" ref="N323:N381" si="11">H323/F323</f>
        <v>#VALUE!</v>
      </c>
    </row>
    <row r="324" spans="1:14" x14ac:dyDescent="0.25">
      <c r="A324" t="s">
        <v>17</v>
      </c>
      <c r="B324">
        <f t="shared" ca="1" si="10"/>
        <v>2008</v>
      </c>
      <c r="C324">
        <v>2000</v>
      </c>
      <c r="D324">
        <v>6.83</v>
      </c>
      <c r="E324">
        <v>8.92</v>
      </c>
      <c r="F324">
        <v>12.4</v>
      </c>
      <c r="G324">
        <v>320</v>
      </c>
      <c r="H324">
        <v>569</v>
      </c>
      <c r="I324" t="s">
        <v>17</v>
      </c>
      <c r="J324">
        <v>100</v>
      </c>
      <c r="K324" t="s">
        <v>17</v>
      </c>
      <c r="L324">
        <v>304</v>
      </c>
      <c r="M324">
        <v>75</v>
      </c>
      <c r="N324">
        <f t="shared" si="11"/>
        <v>45.887096774193544</v>
      </c>
    </row>
    <row r="325" spans="1:14" x14ac:dyDescent="0.25">
      <c r="A325">
        <v>1982</v>
      </c>
      <c r="B325">
        <f t="shared" ca="1" si="10"/>
        <v>1982</v>
      </c>
      <c r="C325">
        <v>1980</v>
      </c>
      <c r="D325" t="s">
        <v>17</v>
      </c>
      <c r="E325">
        <v>10.199999999999999</v>
      </c>
      <c r="F325">
        <v>15</v>
      </c>
      <c r="G325" t="s">
        <v>17</v>
      </c>
      <c r="H325">
        <v>372</v>
      </c>
      <c r="I325">
        <v>61</v>
      </c>
      <c r="J325">
        <v>52</v>
      </c>
      <c r="K325" t="s">
        <v>17</v>
      </c>
      <c r="L325" t="s">
        <v>17</v>
      </c>
      <c r="M325">
        <v>39</v>
      </c>
      <c r="N325">
        <f t="shared" si="11"/>
        <v>24.8</v>
      </c>
    </row>
    <row r="326" spans="1:14" hidden="1" x14ac:dyDescent="0.25">
      <c r="A326" t="s">
        <v>17</v>
      </c>
      <c r="B326">
        <f t="shared" ca="1" si="10"/>
        <v>1994</v>
      </c>
      <c r="C326">
        <v>1990</v>
      </c>
      <c r="D326">
        <v>6.7</v>
      </c>
      <c r="E326">
        <v>8.6999999999999993</v>
      </c>
      <c r="F326" t="s">
        <v>17</v>
      </c>
      <c r="G326">
        <v>282</v>
      </c>
      <c r="H326" t="s">
        <v>17</v>
      </c>
      <c r="I326">
        <v>113</v>
      </c>
      <c r="J326">
        <v>92</v>
      </c>
      <c r="K326">
        <v>34</v>
      </c>
      <c r="L326">
        <v>487</v>
      </c>
      <c r="M326" t="s">
        <v>17</v>
      </c>
      <c r="N326" t="e">
        <f t="shared" si="11"/>
        <v>#VALUE!</v>
      </c>
    </row>
    <row r="327" spans="1:14" x14ac:dyDescent="0.25">
      <c r="A327" t="s">
        <v>17</v>
      </c>
      <c r="B327">
        <f t="shared" ca="1" si="10"/>
        <v>2008</v>
      </c>
      <c r="C327">
        <v>2000</v>
      </c>
      <c r="D327" t="s">
        <v>17</v>
      </c>
      <c r="E327">
        <v>11.76</v>
      </c>
      <c r="F327">
        <v>46.5</v>
      </c>
      <c r="G327">
        <v>185</v>
      </c>
      <c r="H327">
        <v>400</v>
      </c>
      <c r="I327">
        <v>26</v>
      </c>
      <c r="J327" t="s">
        <v>17</v>
      </c>
      <c r="K327">
        <v>16</v>
      </c>
      <c r="L327" t="s">
        <v>17</v>
      </c>
      <c r="M327">
        <v>78</v>
      </c>
      <c r="N327">
        <f t="shared" si="11"/>
        <v>8.6021505376344081</v>
      </c>
    </row>
    <row r="328" spans="1:14" x14ac:dyDescent="0.25">
      <c r="A328" t="s">
        <v>17</v>
      </c>
      <c r="B328">
        <f t="shared" ca="1" si="10"/>
        <v>2009</v>
      </c>
      <c r="C328">
        <v>2000</v>
      </c>
      <c r="D328" t="s">
        <v>17</v>
      </c>
      <c r="E328">
        <v>11</v>
      </c>
      <c r="F328">
        <v>46</v>
      </c>
      <c r="G328">
        <v>230</v>
      </c>
      <c r="H328">
        <v>450</v>
      </c>
      <c r="I328" t="s">
        <v>17</v>
      </c>
      <c r="J328" t="s">
        <v>17</v>
      </c>
      <c r="K328" t="s">
        <v>17</v>
      </c>
      <c r="L328" t="s">
        <v>17</v>
      </c>
      <c r="M328">
        <v>78</v>
      </c>
      <c r="N328">
        <f t="shared" si="11"/>
        <v>9.7826086956521738</v>
      </c>
    </row>
    <row r="329" spans="1:14" x14ac:dyDescent="0.25">
      <c r="A329" t="s">
        <v>17</v>
      </c>
      <c r="B329">
        <f t="shared" ca="1" si="10"/>
        <v>2009</v>
      </c>
      <c r="C329">
        <v>2000</v>
      </c>
      <c r="D329" t="s">
        <v>17</v>
      </c>
      <c r="E329">
        <v>13</v>
      </c>
      <c r="F329">
        <v>40</v>
      </c>
      <c r="G329">
        <v>70</v>
      </c>
      <c r="H329">
        <v>270</v>
      </c>
      <c r="I329">
        <v>30</v>
      </c>
      <c r="J329">
        <v>30</v>
      </c>
      <c r="K329">
        <v>13</v>
      </c>
      <c r="L329" t="s">
        <v>17</v>
      </c>
      <c r="M329">
        <v>10.8</v>
      </c>
      <c r="N329">
        <f t="shared" si="11"/>
        <v>6.75</v>
      </c>
    </row>
    <row r="330" spans="1:14" x14ac:dyDescent="0.25">
      <c r="A330">
        <v>1992</v>
      </c>
      <c r="B330">
        <f t="shared" ca="1" si="10"/>
        <v>1992</v>
      </c>
      <c r="C330">
        <v>1990</v>
      </c>
      <c r="D330" t="s">
        <v>17</v>
      </c>
      <c r="E330">
        <v>11</v>
      </c>
      <c r="F330">
        <v>34</v>
      </c>
      <c r="G330">
        <v>100</v>
      </c>
      <c r="H330">
        <v>300</v>
      </c>
      <c r="I330">
        <v>38</v>
      </c>
      <c r="J330">
        <v>32</v>
      </c>
      <c r="K330" t="s">
        <v>17</v>
      </c>
      <c r="L330" t="s">
        <v>17</v>
      </c>
      <c r="M330">
        <v>37</v>
      </c>
      <c r="N330">
        <f t="shared" si="11"/>
        <v>8.8235294117647065</v>
      </c>
    </row>
    <row r="331" spans="1:14" x14ac:dyDescent="0.25">
      <c r="A331">
        <v>2004</v>
      </c>
      <c r="B331">
        <f t="shared" ca="1" si="10"/>
        <v>2004</v>
      </c>
      <c r="C331">
        <v>2000</v>
      </c>
      <c r="D331" t="s">
        <v>17</v>
      </c>
      <c r="E331">
        <v>15</v>
      </c>
      <c r="F331">
        <v>45</v>
      </c>
      <c r="G331">
        <v>130</v>
      </c>
      <c r="H331">
        <v>330</v>
      </c>
      <c r="I331">
        <v>26</v>
      </c>
      <c r="J331" t="s">
        <v>17</v>
      </c>
      <c r="K331">
        <v>11</v>
      </c>
      <c r="L331" t="s">
        <v>17</v>
      </c>
      <c r="M331">
        <v>48</v>
      </c>
      <c r="N331">
        <f t="shared" si="11"/>
        <v>7.333333333333333</v>
      </c>
    </row>
    <row r="332" spans="1:14" x14ac:dyDescent="0.25">
      <c r="A332" t="s">
        <v>17</v>
      </c>
      <c r="B332">
        <f t="shared" ca="1" si="10"/>
        <v>2003</v>
      </c>
      <c r="C332">
        <v>2000</v>
      </c>
      <c r="D332" t="s">
        <v>17</v>
      </c>
      <c r="E332">
        <v>15</v>
      </c>
      <c r="F332">
        <v>50</v>
      </c>
      <c r="G332">
        <v>155</v>
      </c>
      <c r="H332">
        <v>400</v>
      </c>
      <c r="I332">
        <v>26</v>
      </c>
      <c r="J332">
        <v>22</v>
      </c>
      <c r="K332">
        <v>9</v>
      </c>
      <c r="L332" t="s">
        <v>17</v>
      </c>
      <c r="M332">
        <v>45</v>
      </c>
      <c r="N332">
        <f t="shared" si="11"/>
        <v>8</v>
      </c>
    </row>
    <row r="333" spans="1:14" x14ac:dyDescent="0.25">
      <c r="A333" t="s">
        <v>17</v>
      </c>
      <c r="B333">
        <f t="shared" ca="1" si="10"/>
        <v>2008</v>
      </c>
      <c r="C333">
        <v>2000</v>
      </c>
      <c r="D333" t="s">
        <v>17</v>
      </c>
      <c r="E333">
        <v>9</v>
      </c>
      <c r="F333">
        <v>10.35</v>
      </c>
      <c r="G333">
        <v>250</v>
      </c>
      <c r="H333">
        <v>450</v>
      </c>
      <c r="I333">
        <v>130</v>
      </c>
      <c r="J333">
        <v>112</v>
      </c>
      <c r="K333">
        <v>35</v>
      </c>
      <c r="L333" t="s">
        <v>17</v>
      </c>
      <c r="M333">
        <v>75</v>
      </c>
      <c r="N333">
        <f t="shared" si="11"/>
        <v>43.478260869565219</v>
      </c>
    </row>
    <row r="334" spans="1:14" hidden="1" x14ac:dyDescent="0.25">
      <c r="A334" t="s">
        <v>17</v>
      </c>
      <c r="B334">
        <f t="shared" ca="1" si="10"/>
        <v>2009</v>
      </c>
      <c r="C334">
        <v>2000</v>
      </c>
      <c r="D334">
        <v>3</v>
      </c>
      <c r="E334" t="s">
        <v>17</v>
      </c>
      <c r="F334">
        <v>50</v>
      </c>
      <c r="G334">
        <v>146</v>
      </c>
      <c r="H334" t="s">
        <v>17</v>
      </c>
      <c r="I334" t="s">
        <v>17</v>
      </c>
      <c r="J334" t="s">
        <v>17</v>
      </c>
      <c r="K334" t="s">
        <v>17</v>
      </c>
      <c r="L334" t="s">
        <v>17</v>
      </c>
      <c r="M334">
        <v>48</v>
      </c>
      <c r="N334" t="e">
        <f t="shared" si="11"/>
        <v>#VALUE!</v>
      </c>
    </row>
    <row r="335" spans="1:14" hidden="1" x14ac:dyDescent="0.25">
      <c r="A335">
        <v>2013</v>
      </c>
      <c r="B335">
        <f t="shared" ca="1" si="10"/>
        <v>2013</v>
      </c>
      <c r="C335">
        <v>2010</v>
      </c>
      <c r="D335">
        <v>6.9</v>
      </c>
      <c r="E335">
        <v>9.6</v>
      </c>
      <c r="F335" t="s">
        <v>17</v>
      </c>
      <c r="G335">
        <v>307</v>
      </c>
      <c r="H335">
        <v>600</v>
      </c>
      <c r="I335" t="s">
        <v>17</v>
      </c>
      <c r="J335">
        <v>119</v>
      </c>
      <c r="K335" t="s">
        <v>17</v>
      </c>
      <c r="L335" t="s">
        <v>17</v>
      </c>
      <c r="M335" t="s">
        <v>17</v>
      </c>
      <c r="N335" t="e">
        <f t="shared" si="11"/>
        <v>#VALUE!</v>
      </c>
    </row>
    <row r="336" spans="1:14" hidden="1" x14ac:dyDescent="0.25">
      <c r="A336">
        <v>2010</v>
      </c>
      <c r="B336">
        <f t="shared" ca="1" si="10"/>
        <v>2010</v>
      </c>
      <c r="C336">
        <v>2010</v>
      </c>
      <c r="D336">
        <v>7</v>
      </c>
      <c r="E336">
        <v>9.1</v>
      </c>
      <c r="F336">
        <v>11.6</v>
      </c>
      <c r="G336">
        <v>272</v>
      </c>
      <c r="H336" t="s">
        <v>17</v>
      </c>
      <c r="I336" t="s">
        <v>17</v>
      </c>
      <c r="J336">
        <v>113</v>
      </c>
      <c r="K336">
        <v>31</v>
      </c>
      <c r="L336" t="s">
        <v>17</v>
      </c>
      <c r="M336">
        <v>60</v>
      </c>
      <c r="N336" t="e">
        <f t="shared" si="11"/>
        <v>#VALUE!</v>
      </c>
    </row>
    <row r="337" spans="1:14" hidden="1" x14ac:dyDescent="0.25">
      <c r="A337">
        <v>2004</v>
      </c>
      <c r="B337">
        <f t="shared" ca="1" si="10"/>
        <v>2004</v>
      </c>
      <c r="C337">
        <v>2000</v>
      </c>
      <c r="D337" t="s">
        <v>17</v>
      </c>
      <c r="E337" t="s">
        <v>17</v>
      </c>
      <c r="F337" t="s">
        <v>17</v>
      </c>
      <c r="G337" t="s">
        <v>17</v>
      </c>
      <c r="H337" t="s">
        <v>17</v>
      </c>
      <c r="I337" t="s">
        <v>17</v>
      </c>
      <c r="J337" t="s">
        <v>17</v>
      </c>
      <c r="K337" t="s">
        <v>17</v>
      </c>
      <c r="L337" t="s">
        <v>17</v>
      </c>
      <c r="M337">
        <v>19</v>
      </c>
      <c r="N337" t="e">
        <f t="shared" si="11"/>
        <v>#VALUE!</v>
      </c>
    </row>
    <row r="338" spans="1:14" x14ac:dyDescent="0.25">
      <c r="A338" t="s">
        <v>17</v>
      </c>
      <c r="B338">
        <f t="shared" ca="1" si="10"/>
        <v>2000</v>
      </c>
      <c r="C338">
        <v>2000</v>
      </c>
      <c r="D338">
        <v>3</v>
      </c>
      <c r="E338" t="s">
        <v>17</v>
      </c>
      <c r="F338">
        <v>45</v>
      </c>
      <c r="G338">
        <v>157</v>
      </c>
      <c r="H338">
        <v>385</v>
      </c>
      <c r="I338">
        <v>30</v>
      </c>
      <c r="J338" t="s">
        <v>17</v>
      </c>
      <c r="K338" t="s">
        <v>17</v>
      </c>
      <c r="L338">
        <v>60</v>
      </c>
      <c r="M338">
        <v>48</v>
      </c>
      <c r="N338">
        <f t="shared" si="11"/>
        <v>8.5555555555555554</v>
      </c>
    </row>
    <row r="339" spans="1:14" hidden="1" x14ac:dyDescent="0.25">
      <c r="A339" t="s">
        <v>17</v>
      </c>
      <c r="B339">
        <f t="shared" ca="1" si="10"/>
        <v>2002</v>
      </c>
      <c r="C339">
        <v>2000</v>
      </c>
      <c r="D339" t="s">
        <v>17</v>
      </c>
      <c r="E339" t="s">
        <v>17</v>
      </c>
      <c r="F339" t="s">
        <v>17</v>
      </c>
      <c r="G339" t="s">
        <v>17</v>
      </c>
      <c r="H339">
        <v>450</v>
      </c>
      <c r="I339" t="s">
        <v>17</v>
      </c>
      <c r="J339" t="s">
        <v>17</v>
      </c>
      <c r="K339" t="s">
        <v>17</v>
      </c>
      <c r="L339" t="s">
        <v>17</v>
      </c>
      <c r="M339">
        <v>48</v>
      </c>
      <c r="N339" t="e">
        <f t="shared" si="11"/>
        <v>#VALUE!</v>
      </c>
    </row>
    <row r="340" spans="1:14" hidden="1" x14ac:dyDescent="0.25">
      <c r="A340" t="s">
        <v>17</v>
      </c>
      <c r="B340">
        <f t="shared" ca="1" si="10"/>
        <v>2004</v>
      </c>
      <c r="C340">
        <v>2000</v>
      </c>
      <c r="D340" t="s">
        <v>17</v>
      </c>
      <c r="E340" t="s">
        <v>17</v>
      </c>
      <c r="F340" t="s">
        <v>17</v>
      </c>
      <c r="G340">
        <v>160</v>
      </c>
      <c r="H340">
        <v>400</v>
      </c>
      <c r="I340" t="s">
        <v>17</v>
      </c>
      <c r="J340" t="s">
        <v>17</v>
      </c>
      <c r="K340" t="s">
        <v>17</v>
      </c>
      <c r="L340" t="s">
        <v>17</v>
      </c>
      <c r="M340">
        <v>48</v>
      </c>
      <c r="N340" t="e">
        <f t="shared" si="11"/>
        <v>#VALUE!</v>
      </c>
    </row>
    <row r="341" spans="1:14" x14ac:dyDescent="0.25">
      <c r="A341">
        <v>2001</v>
      </c>
      <c r="B341">
        <f t="shared" ca="1" si="10"/>
        <v>2001</v>
      </c>
      <c r="C341">
        <v>2000</v>
      </c>
      <c r="D341" t="s">
        <v>17</v>
      </c>
      <c r="E341" t="s">
        <v>17</v>
      </c>
      <c r="F341">
        <v>50</v>
      </c>
      <c r="G341">
        <v>59</v>
      </c>
      <c r="H341">
        <v>423</v>
      </c>
      <c r="I341">
        <v>27</v>
      </c>
      <c r="J341" t="s">
        <v>17</v>
      </c>
      <c r="K341" t="s">
        <v>17</v>
      </c>
      <c r="L341" t="s">
        <v>17</v>
      </c>
      <c r="M341">
        <v>48</v>
      </c>
      <c r="N341">
        <f t="shared" si="11"/>
        <v>8.4600000000000009</v>
      </c>
    </row>
    <row r="342" spans="1:14" x14ac:dyDescent="0.25">
      <c r="A342">
        <v>2001</v>
      </c>
      <c r="B342">
        <f t="shared" ca="1" si="10"/>
        <v>2001</v>
      </c>
      <c r="C342">
        <v>2000</v>
      </c>
      <c r="D342" t="s">
        <v>17</v>
      </c>
      <c r="E342" t="s">
        <v>17</v>
      </c>
      <c r="F342">
        <v>43.1</v>
      </c>
      <c r="G342">
        <v>90</v>
      </c>
      <c r="H342">
        <v>480</v>
      </c>
      <c r="I342">
        <v>32</v>
      </c>
      <c r="J342" t="s">
        <v>17</v>
      </c>
      <c r="K342" t="s">
        <v>17</v>
      </c>
      <c r="L342" t="s">
        <v>17</v>
      </c>
      <c r="M342">
        <v>48</v>
      </c>
      <c r="N342">
        <f t="shared" si="11"/>
        <v>11.136890951276103</v>
      </c>
    </row>
    <row r="343" spans="1:14" x14ac:dyDescent="0.25">
      <c r="A343" t="s">
        <v>17</v>
      </c>
      <c r="B343">
        <f t="shared" ca="1" si="10"/>
        <v>2008</v>
      </c>
      <c r="C343">
        <v>2000</v>
      </c>
      <c r="D343" t="s">
        <v>17</v>
      </c>
      <c r="E343">
        <v>9.14</v>
      </c>
      <c r="F343">
        <v>48.4</v>
      </c>
      <c r="G343">
        <v>181</v>
      </c>
      <c r="H343">
        <v>408</v>
      </c>
      <c r="I343">
        <v>30</v>
      </c>
      <c r="J343">
        <v>26</v>
      </c>
      <c r="K343">
        <v>22</v>
      </c>
      <c r="L343" t="s">
        <v>17</v>
      </c>
      <c r="M343">
        <v>48</v>
      </c>
      <c r="N343">
        <f t="shared" si="11"/>
        <v>8.4297520661157019</v>
      </c>
    </row>
    <row r="344" spans="1:14" hidden="1" x14ac:dyDescent="0.25">
      <c r="A344" t="s">
        <v>17</v>
      </c>
      <c r="B344">
        <f t="shared" ca="1" si="10"/>
        <v>2009</v>
      </c>
      <c r="C344">
        <v>2000</v>
      </c>
      <c r="D344" t="s">
        <v>17</v>
      </c>
      <c r="E344">
        <v>12</v>
      </c>
      <c r="F344">
        <v>40</v>
      </c>
      <c r="G344">
        <v>63</v>
      </c>
      <c r="H344" t="s">
        <v>17</v>
      </c>
      <c r="I344" t="s">
        <v>17</v>
      </c>
      <c r="J344" t="s">
        <v>17</v>
      </c>
      <c r="K344" t="s">
        <v>17</v>
      </c>
      <c r="L344" t="s">
        <v>17</v>
      </c>
      <c r="M344">
        <v>21</v>
      </c>
      <c r="N344" t="e">
        <f t="shared" si="11"/>
        <v>#VALUE!</v>
      </c>
    </row>
    <row r="345" spans="1:14" x14ac:dyDescent="0.25">
      <c r="A345">
        <v>2000</v>
      </c>
      <c r="B345">
        <f t="shared" ca="1" si="10"/>
        <v>2000</v>
      </c>
      <c r="C345">
        <v>2000</v>
      </c>
      <c r="D345">
        <v>2.7</v>
      </c>
      <c r="E345">
        <v>12.04</v>
      </c>
      <c r="F345">
        <v>46</v>
      </c>
      <c r="G345">
        <v>129</v>
      </c>
      <c r="H345">
        <v>367</v>
      </c>
      <c r="I345">
        <v>28</v>
      </c>
      <c r="J345">
        <v>23</v>
      </c>
      <c r="K345" t="s">
        <v>17</v>
      </c>
      <c r="L345">
        <v>122</v>
      </c>
      <c r="M345">
        <v>52</v>
      </c>
      <c r="N345">
        <f t="shared" si="11"/>
        <v>7.9782608695652177</v>
      </c>
    </row>
    <row r="346" spans="1:14" x14ac:dyDescent="0.25">
      <c r="A346" t="s">
        <v>17</v>
      </c>
      <c r="B346">
        <f t="shared" ca="1" si="10"/>
        <v>2006</v>
      </c>
      <c r="C346">
        <v>2000</v>
      </c>
      <c r="D346">
        <v>3.05</v>
      </c>
      <c r="E346" t="s">
        <v>17</v>
      </c>
      <c r="F346">
        <v>51</v>
      </c>
      <c r="G346">
        <v>191</v>
      </c>
      <c r="H346">
        <v>385</v>
      </c>
      <c r="I346">
        <v>25</v>
      </c>
      <c r="J346" t="s">
        <v>17</v>
      </c>
      <c r="K346" t="s">
        <v>17</v>
      </c>
      <c r="L346" t="s">
        <v>17</v>
      </c>
      <c r="M346">
        <v>48</v>
      </c>
      <c r="N346">
        <f t="shared" si="11"/>
        <v>7.5490196078431371</v>
      </c>
    </row>
    <row r="347" spans="1:14" x14ac:dyDescent="0.25">
      <c r="A347">
        <v>2000</v>
      </c>
      <c r="B347">
        <f t="shared" ca="1" si="10"/>
        <v>2000</v>
      </c>
      <c r="C347">
        <v>2000</v>
      </c>
      <c r="D347">
        <v>3.1</v>
      </c>
      <c r="E347">
        <v>10</v>
      </c>
      <c r="F347">
        <v>46</v>
      </c>
      <c r="G347">
        <v>175</v>
      </c>
      <c r="H347">
        <v>431</v>
      </c>
      <c r="I347">
        <v>28</v>
      </c>
      <c r="J347">
        <v>26</v>
      </c>
      <c r="K347" t="s">
        <v>17</v>
      </c>
      <c r="L347" t="s">
        <v>17</v>
      </c>
      <c r="M347">
        <v>48</v>
      </c>
      <c r="N347">
        <f t="shared" si="11"/>
        <v>9.3695652173913047</v>
      </c>
    </row>
    <row r="348" spans="1:14" hidden="1" x14ac:dyDescent="0.25">
      <c r="A348">
        <v>2003</v>
      </c>
      <c r="B348">
        <f t="shared" ca="1" si="10"/>
        <v>2003</v>
      </c>
      <c r="C348">
        <v>2000</v>
      </c>
      <c r="D348" t="s">
        <v>17</v>
      </c>
      <c r="E348" t="s">
        <v>17</v>
      </c>
      <c r="F348" t="s">
        <v>17</v>
      </c>
      <c r="G348">
        <v>170</v>
      </c>
      <c r="H348">
        <v>375</v>
      </c>
      <c r="I348" t="s">
        <v>17</v>
      </c>
      <c r="J348" t="s">
        <v>17</v>
      </c>
      <c r="K348" t="s">
        <v>17</v>
      </c>
      <c r="L348" t="s">
        <v>17</v>
      </c>
      <c r="M348">
        <v>48</v>
      </c>
      <c r="N348" t="e">
        <f t="shared" si="11"/>
        <v>#VALUE!</v>
      </c>
    </row>
    <row r="349" spans="1:14" hidden="1" x14ac:dyDescent="0.25">
      <c r="A349" t="s">
        <v>17</v>
      </c>
      <c r="B349">
        <f t="shared" ca="1" si="10"/>
        <v>2003</v>
      </c>
      <c r="C349">
        <v>2000</v>
      </c>
      <c r="D349" t="s">
        <v>17</v>
      </c>
      <c r="E349" t="s">
        <v>17</v>
      </c>
      <c r="F349" t="s">
        <v>17</v>
      </c>
      <c r="G349">
        <v>43</v>
      </c>
      <c r="H349">
        <v>230</v>
      </c>
      <c r="I349" t="s">
        <v>17</v>
      </c>
      <c r="J349" t="s">
        <v>17</v>
      </c>
      <c r="K349" t="s">
        <v>17</v>
      </c>
      <c r="L349" t="s">
        <v>17</v>
      </c>
      <c r="M349">
        <v>19</v>
      </c>
      <c r="N349" t="e">
        <f t="shared" si="11"/>
        <v>#VALUE!</v>
      </c>
    </row>
    <row r="350" spans="1:14" x14ac:dyDescent="0.25">
      <c r="A350" t="s">
        <v>17</v>
      </c>
      <c r="B350">
        <f t="shared" ca="1" si="10"/>
        <v>2005</v>
      </c>
      <c r="C350">
        <v>2000</v>
      </c>
      <c r="D350" t="s">
        <v>17</v>
      </c>
      <c r="E350" t="s">
        <v>17</v>
      </c>
      <c r="F350">
        <v>51</v>
      </c>
      <c r="G350">
        <v>156</v>
      </c>
      <c r="H350">
        <v>376</v>
      </c>
      <c r="I350">
        <v>30</v>
      </c>
      <c r="J350" t="s">
        <v>17</v>
      </c>
      <c r="K350" t="s">
        <v>17</v>
      </c>
      <c r="L350" t="s">
        <v>17</v>
      </c>
      <c r="M350">
        <v>48</v>
      </c>
      <c r="N350">
        <f t="shared" si="11"/>
        <v>7.3725490196078427</v>
      </c>
    </row>
    <row r="351" spans="1:14" x14ac:dyDescent="0.25">
      <c r="A351" t="s">
        <v>17</v>
      </c>
      <c r="B351">
        <f t="shared" ca="1" si="10"/>
        <v>2005</v>
      </c>
      <c r="C351">
        <v>2000</v>
      </c>
      <c r="D351">
        <v>2.56</v>
      </c>
      <c r="E351" t="s">
        <v>17</v>
      </c>
      <c r="F351">
        <v>46</v>
      </c>
      <c r="G351">
        <v>152</v>
      </c>
      <c r="H351">
        <v>374</v>
      </c>
      <c r="I351">
        <v>29</v>
      </c>
      <c r="J351">
        <v>24</v>
      </c>
      <c r="K351" t="s">
        <v>17</v>
      </c>
      <c r="L351" t="s">
        <v>17</v>
      </c>
      <c r="M351">
        <v>48</v>
      </c>
      <c r="N351">
        <f t="shared" si="11"/>
        <v>8.1304347826086953</v>
      </c>
    </row>
    <row r="352" spans="1:14" hidden="1" x14ac:dyDescent="0.25">
      <c r="A352" t="s">
        <v>17</v>
      </c>
      <c r="B352">
        <f t="shared" ca="1" si="10"/>
        <v>2006</v>
      </c>
      <c r="C352">
        <v>2000</v>
      </c>
      <c r="D352" t="s">
        <v>17</v>
      </c>
      <c r="E352" t="s">
        <v>17</v>
      </c>
      <c r="F352" t="s">
        <v>17</v>
      </c>
      <c r="G352">
        <v>105</v>
      </c>
      <c r="H352">
        <v>300</v>
      </c>
      <c r="I352">
        <v>27</v>
      </c>
      <c r="J352" t="s">
        <v>17</v>
      </c>
      <c r="K352" t="s">
        <v>17</v>
      </c>
      <c r="L352" t="s">
        <v>17</v>
      </c>
      <c r="M352">
        <v>41</v>
      </c>
      <c r="N352" t="e">
        <f t="shared" si="11"/>
        <v>#VALUE!</v>
      </c>
    </row>
    <row r="353" spans="1:14" x14ac:dyDescent="0.25">
      <c r="A353">
        <v>2000</v>
      </c>
      <c r="B353">
        <f t="shared" ca="1" si="10"/>
        <v>2000</v>
      </c>
      <c r="C353">
        <v>2000</v>
      </c>
      <c r="D353" t="s">
        <v>17</v>
      </c>
      <c r="E353">
        <v>11.7</v>
      </c>
      <c r="F353">
        <v>48.4</v>
      </c>
      <c r="G353">
        <v>122</v>
      </c>
      <c r="H353">
        <v>324</v>
      </c>
      <c r="I353">
        <v>29</v>
      </c>
      <c r="J353" t="s">
        <v>17</v>
      </c>
      <c r="K353" t="s">
        <v>17</v>
      </c>
      <c r="L353" t="s">
        <v>17</v>
      </c>
      <c r="M353">
        <v>37</v>
      </c>
      <c r="N353">
        <f t="shared" si="11"/>
        <v>6.6942148760330582</v>
      </c>
    </row>
    <row r="354" spans="1:14" x14ac:dyDescent="0.25">
      <c r="A354" t="s">
        <v>17</v>
      </c>
      <c r="B354">
        <f t="shared" ca="1" si="10"/>
        <v>2003</v>
      </c>
      <c r="C354">
        <v>2000</v>
      </c>
      <c r="D354" t="s">
        <v>17</v>
      </c>
      <c r="E354">
        <v>15</v>
      </c>
      <c r="F354">
        <v>38</v>
      </c>
      <c r="G354">
        <v>58</v>
      </c>
      <c r="H354">
        <v>250</v>
      </c>
      <c r="I354">
        <v>32</v>
      </c>
      <c r="J354">
        <v>27</v>
      </c>
      <c r="K354">
        <v>16</v>
      </c>
      <c r="L354" t="s">
        <v>17</v>
      </c>
      <c r="M354">
        <v>19</v>
      </c>
      <c r="N354">
        <f t="shared" si="11"/>
        <v>6.5789473684210522</v>
      </c>
    </row>
    <row r="355" spans="1:14" x14ac:dyDescent="0.25">
      <c r="A355" t="s">
        <v>17</v>
      </c>
      <c r="B355">
        <f t="shared" ca="1" si="10"/>
        <v>1985</v>
      </c>
      <c r="C355">
        <v>1980</v>
      </c>
      <c r="D355">
        <v>6.3</v>
      </c>
      <c r="E355">
        <v>8.5</v>
      </c>
      <c r="F355">
        <v>11.5</v>
      </c>
      <c r="G355">
        <v>310</v>
      </c>
      <c r="H355">
        <v>559</v>
      </c>
      <c r="I355" t="s">
        <v>17</v>
      </c>
      <c r="J355">
        <v>115</v>
      </c>
      <c r="K355">
        <v>35</v>
      </c>
      <c r="L355" t="s">
        <v>17</v>
      </c>
      <c r="M355">
        <v>60</v>
      </c>
      <c r="N355">
        <f t="shared" si="11"/>
        <v>48.608695652173914</v>
      </c>
    </row>
    <row r="356" spans="1:14" hidden="1" x14ac:dyDescent="0.25">
      <c r="A356" t="s">
        <v>17</v>
      </c>
      <c r="B356">
        <f t="shared" ca="1" si="10"/>
        <v>2006</v>
      </c>
      <c r="C356">
        <v>2000</v>
      </c>
      <c r="D356" t="s">
        <v>17</v>
      </c>
      <c r="E356" t="s">
        <v>17</v>
      </c>
      <c r="F356" t="s">
        <v>17</v>
      </c>
      <c r="G356">
        <v>27.5</v>
      </c>
      <c r="H356" t="s">
        <v>17</v>
      </c>
      <c r="I356" t="s">
        <v>17</v>
      </c>
      <c r="J356" t="s">
        <v>17</v>
      </c>
      <c r="K356" t="s">
        <v>17</v>
      </c>
      <c r="L356" t="s">
        <v>17</v>
      </c>
      <c r="M356">
        <v>17</v>
      </c>
      <c r="N356" t="e">
        <f t="shared" si="11"/>
        <v>#VALUE!</v>
      </c>
    </row>
    <row r="357" spans="1:14" hidden="1" x14ac:dyDescent="0.25">
      <c r="A357" t="s">
        <v>17</v>
      </c>
      <c r="B357">
        <f t="shared" ca="1" si="10"/>
        <v>2009</v>
      </c>
      <c r="C357">
        <v>2000</v>
      </c>
      <c r="D357" t="s">
        <v>17</v>
      </c>
      <c r="E357" t="s">
        <v>17</v>
      </c>
      <c r="F357" t="s">
        <v>17</v>
      </c>
      <c r="G357">
        <v>31</v>
      </c>
      <c r="H357" t="s">
        <v>17</v>
      </c>
      <c r="I357" t="s">
        <v>17</v>
      </c>
      <c r="J357" t="s">
        <v>17</v>
      </c>
      <c r="K357" t="s">
        <v>17</v>
      </c>
      <c r="L357" t="s">
        <v>17</v>
      </c>
      <c r="M357">
        <v>20.5</v>
      </c>
      <c r="N357" t="e">
        <f t="shared" si="11"/>
        <v>#VALUE!</v>
      </c>
    </row>
    <row r="358" spans="1:14" hidden="1" x14ac:dyDescent="0.25">
      <c r="A358" t="s">
        <v>17</v>
      </c>
      <c r="B358">
        <f t="shared" ca="1" si="10"/>
        <v>2005</v>
      </c>
      <c r="C358">
        <v>2000</v>
      </c>
      <c r="D358" t="s">
        <v>17</v>
      </c>
      <c r="E358" t="s">
        <v>17</v>
      </c>
      <c r="F358" t="s">
        <v>17</v>
      </c>
      <c r="G358">
        <v>40</v>
      </c>
      <c r="H358" t="s">
        <v>17</v>
      </c>
      <c r="I358" t="s">
        <v>17</v>
      </c>
      <c r="J358" t="s">
        <v>17</v>
      </c>
      <c r="K358" t="s">
        <v>17</v>
      </c>
      <c r="L358" t="s">
        <v>17</v>
      </c>
      <c r="M358">
        <v>19</v>
      </c>
      <c r="N358" t="e">
        <f t="shared" si="11"/>
        <v>#VALUE!</v>
      </c>
    </row>
    <row r="359" spans="1:14" hidden="1" x14ac:dyDescent="0.25">
      <c r="A359" t="s">
        <v>17</v>
      </c>
      <c r="B359">
        <f t="shared" ca="1" si="10"/>
        <v>2006</v>
      </c>
      <c r="C359">
        <v>2000</v>
      </c>
      <c r="D359" t="s">
        <v>17</v>
      </c>
      <c r="E359" t="s">
        <v>17</v>
      </c>
      <c r="F359" t="s">
        <v>17</v>
      </c>
      <c r="G359" t="s">
        <v>17</v>
      </c>
      <c r="H359" t="s">
        <v>17</v>
      </c>
      <c r="I359" t="s">
        <v>17</v>
      </c>
      <c r="J359" t="s">
        <v>17</v>
      </c>
      <c r="K359" t="s">
        <v>17</v>
      </c>
      <c r="L359" t="s">
        <v>17</v>
      </c>
      <c r="M359" t="s">
        <v>17</v>
      </c>
      <c r="N359" t="e">
        <f t="shared" si="11"/>
        <v>#VALUE!</v>
      </c>
    </row>
    <row r="360" spans="1:14" hidden="1" x14ac:dyDescent="0.25">
      <c r="A360">
        <v>2014</v>
      </c>
      <c r="B360">
        <f t="shared" ca="1" si="10"/>
        <v>2014</v>
      </c>
      <c r="C360">
        <v>2010</v>
      </c>
      <c r="D360">
        <v>6.27</v>
      </c>
      <c r="E360">
        <v>9.4499999999999993</v>
      </c>
      <c r="F360" t="s">
        <v>17</v>
      </c>
      <c r="G360">
        <v>320</v>
      </c>
      <c r="H360" t="s">
        <v>17</v>
      </c>
      <c r="I360" t="s">
        <v>17</v>
      </c>
      <c r="J360">
        <v>115</v>
      </c>
      <c r="K360">
        <v>27</v>
      </c>
      <c r="L360" t="s">
        <v>17</v>
      </c>
      <c r="M360">
        <v>75</v>
      </c>
      <c r="N360" t="e">
        <f t="shared" si="11"/>
        <v>#VALUE!</v>
      </c>
    </row>
    <row r="361" spans="1:14" hidden="1" x14ac:dyDescent="0.25">
      <c r="A361">
        <v>2012</v>
      </c>
      <c r="B361">
        <f t="shared" ca="1" si="10"/>
        <v>2012</v>
      </c>
      <c r="C361">
        <v>2010</v>
      </c>
      <c r="D361">
        <v>6.8</v>
      </c>
      <c r="E361">
        <v>9</v>
      </c>
      <c r="F361" t="s">
        <v>17</v>
      </c>
      <c r="G361">
        <v>297</v>
      </c>
      <c r="H361" t="s">
        <v>17</v>
      </c>
      <c r="I361">
        <v>170</v>
      </c>
      <c r="J361">
        <v>157</v>
      </c>
      <c r="K361">
        <v>30</v>
      </c>
      <c r="L361">
        <v>274</v>
      </c>
      <c r="M361">
        <v>75</v>
      </c>
      <c r="N361" t="e">
        <f t="shared" si="11"/>
        <v>#VALUE!</v>
      </c>
    </row>
    <row r="362" spans="1:14" x14ac:dyDescent="0.25">
      <c r="A362">
        <v>2013</v>
      </c>
      <c r="B362">
        <f t="shared" ca="1" si="10"/>
        <v>2013</v>
      </c>
      <c r="C362">
        <v>2010</v>
      </c>
      <c r="D362" t="s">
        <v>17</v>
      </c>
      <c r="E362">
        <v>9.4</v>
      </c>
      <c r="F362">
        <v>11.94</v>
      </c>
      <c r="G362">
        <v>291</v>
      </c>
      <c r="H362">
        <v>472.5</v>
      </c>
      <c r="I362">
        <v>119</v>
      </c>
      <c r="J362">
        <v>103</v>
      </c>
      <c r="K362">
        <v>35</v>
      </c>
      <c r="L362" t="s">
        <v>17</v>
      </c>
      <c r="M362">
        <v>75</v>
      </c>
      <c r="N362">
        <f t="shared" si="11"/>
        <v>39.572864321608044</v>
      </c>
    </row>
    <row r="363" spans="1:14" x14ac:dyDescent="0.25">
      <c r="A363">
        <v>2016</v>
      </c>
      <c r="B363">
        <f t="shared" ca="1" si="10"/>
        <v>2016</v>
      </c>
      <c r="C363">
        <v>2010</v>
      </c>
      <c r="D363">
        <v>6.62</v>
      </c>
      <c r="E363">
        <v>8.91</v>
      </c>
      <c r="F363">
        <v>10.6</v>
      </c>
      <c r="G363">
        <v>270</v>
      </c>
      <c r="H363">
        <v>472.5</v>
      </c>
      <c r="I363">
        <v>119</v>
      </c>
      <c r="J363">
        <v>103</v>
      </c>
      <c r="K363">
        <v>33</v>
      </c>
      <c r="L363">
        <v>648</v>
      </c>
      <c r="M363">
        <v>60</v>
      </c>
      <c r="N363">
        <f t="shared" si="11"/>
        <v>44.575471698113212</v>
      </c>
    </row>
    <row r="364" spans="1:14" x14ac:dyDescent="0.25">
      <c r="A364">
        <v>2011</v>
      </c>
      <c r="B364">
        <f t="shared" ca="1" si="10"/>
        <v>2011</v>
      </c>
      <c r="C364">
        <v>2010</v>
      </c>
      <c r="D364">
        <v>7.4</v>
      </c>
      <c r="E364">
        <v>9.44</v>
      </c>
      <c r="F364">
        <v>11.6</v>
      </c>
      <c r="G364">
        <v>330</v>
      </c>
      <c r="H364">
        <v>600</v>
      </c>
      <c r="I364" t="s">
        <v>17</v>
      </c>
      <c r="J364">
        <v>108</v>
      </c>
      <c r="K364">
        <v>32</v>
      </c>
      <c r="L364">
        <v>578</v>
      </c>
      <c r="M364">
        <v>75</v>
      </c>
      <c r="N364">
        <f t="shared" si="11"/>
        <v>51.724137931034484</v>
      </c>
    </row>
    <row r="365" spans="1:14" hidden="1" x14ac:dyDescent="0.25">
      <c r="A365" t="s">
        <v>17</v>
      </c>
      <c r="B365">
        <f t="shared" ca="1" si="10"/>
        <v>2016</v>
      </c>
      <c r="C365">
        <v>2010</v>
      </c>
      <c r="D365">
        <v>7.2</v>
      </c>
      <c r="E365">
        <v>9</v>
      </c>
      <c r="F365" t="s">
        <v>17</v>
      </c>
      <c r="G365">
        <v>280</v>
      </c>
      <c r="H365">
        <v>450</v>
      </c>
      <c r="I365">
        <v>130</v>
      </c>
      <c r="J365">
        <v>121</v>
      </c>
      <c r="K365">
        <v>27</v>
      </c>
      <c r="L365" t="s">
        <v>17</v>
      </c>
      <c r="M365">
        <v>75</v>
      </c>
      <c r="N365" t="e">
        <f t="shared" si="11"/>
        <v>#VALUE!</v>
      </c>
    </row>
    <row r="366" spans="1:14" x14ac:dyDescent="0.25">
      <c r="A366" t="s">
        <v>17</v>
      </c>
      <c r="B366">
        <f t="shared" ca="1" si="10"/>
        <v>2013</v>
      </c>
      <c r="C366">
        <v>2010</v>
      </c>
      <c r="D366">
        <v>6.25</v>
      </c>
      <c r="E366">
        <v>7.55</v>
      </c>
      <c r="F366">
        <v>10</v>
      </c>
      <c r="G366">
        <v>315</v>
      </c>
      <c r="H366">
        <v>560</v>
      </c>
      <c r="I366">
        <v>130</v>
      </c>
      <c r="J366">
        <v>119</v>
      </c>
      <c r="K366">
        <v>39</v>
      </c>
      <c r="L366">
        <v>486</v>
      </c>
      <c r="M366">
        <v>75</v>
      </c>
      <c r="N366">
        <f t="shared" si="11"/>
        <v>56</v>
      </c>
    </row>
    <row r="367" spans="1:14" x14ac:dyDescent="0.25">
      <c r="A367">
        <v>2015</v>
      </c>
      <c r="B367">
        <f t="shared" ca="1" si="10"/>
        <v>2015</v>
      </c>
      <c r="C367">
        <v>2010</v>
      </c>
      <c r="D367" t="s">
        <v>17</v>
      </c>
      <c r="E367">
        <v>8.4</v>
      </c>
      <c r="F367">
        <v>9.4</v>
      </c>
      <c r="G367">
        <v>297.5</v>
      </c>
      <c r="H367">
        <v>472.5</v>
      </c>
      <c r="I367" t="s">
        <v>17</v>
      </c>
      <c r="J367">
        <v>150</v>
      </c>
      <c r="K367">
        <v>35</v>
      </c>
      <c r="L367" t="s">
        <v>17</v>
      </c>
      <c r="M367">
        <v>75</v>
      </c>
      <c r="N367">
        <f t="shared" si="11"/>
        <v>50.265957446808507</v>
      </c>
    </row>
    <row r="368" spans="1:14" x14ac:dyDescent="0.25">
      <c r="A368" t="s">
        <v>17</v>
      </c>
      <c r="B368">
        <f t="shared" ca="1" si="10"/>
        <v>2014</v>
      </c>
      <c r="C368">
        <v>2010</v>
      </c>
      <c r="D368" t="s">
        <v>17</v>
      </c>
      <c r="E368">
        <v>9.8000000000000007</v>
      </c>
      <c r="F368">
        <v>12.32</v>
      </c>
      <c r="G368">
        <v>260</v>
      </c>
      <c r="H368">
        <v>590</v>
      </c>
      <c r="I368" t="s">
        <v>17</v>
      </c>
      <c r="J368" t="s">
        <v>17</v>
      </c>
      <c r="K368" t="s">
        <v>17</v>
      </c>
      <c r="L368" t="s">
        <v>17</v>
      </c>
      <c r="M368">
        <v>60</v>
      </c>
      <c r="N368">
        <f t="shared" si="11"/>
        <v>47.88961038961039</v>
      </c>
    </row>
    <row r="369" spans="1:14" hidden="1" x14ac:dyDescent="0.25">
      <c r="A369">
        <v>2014</v>
      </c>
      <c r="B369">
        <f t="shared" ca="1" si="10"/>
        <v>2014</v>
      </c>
      <c r="C369">
        <v>2010</v>
      </c>
      <c r="D369" t="s">
        <v>17</v>
      </c>
      <c r="E369" t="s">
        <v>17</v>
      </c>
      <c r="F369">
        <v>10.6</v>
      </c>
      <c r="G369">
        <v>320</v>
      </c>
      <c r="H369" t="s">
        <v>17</v>
      </c>
      <c r="I369">
        <v>151</v>
      </c>
      <c r="J369">
        <v>135</v>
      </c>
      <c r="K369">
        <v>35</v>
      </c>
      <c r="L369" t="s">
        <v>17</v>
      </c>
      <c r="M369">
        <v>75</v>
      </c>
      <c r="N369" t="e">
        <f t="shared" si="11"/>
        <v>#VALUE!</v>
      </c>
    </row>
    <row r="370" spans="1:14" hidden="1" x14ac:dyDescent="0.25">
      <c r="A370">
        <v>2013</v>
      </c>
      <c r="B370">
        <f t="shared" ca="1" si="10"/>
        <v>2013</v>
      </c>
      <c r="C370">
        <v>2010</v>
      </c>
      <c r="D370" t="s">
        <v>17</v>
      </c>
      <c r="E370">
        <v>8.33</v>
      </c>
      <c r="F370" t="s">
        <v>17</v>
      </c>
      <c r="G370">
        <v>295</v>
      </c>
      <c r="H370">
        <v>472.5</v>
      </c>
      <c r="I370" t="s">
        <v>17</v>
      </c>
      <c r="J370">
        <v>151</v>
      </c>
      <c r="K370" t="s">
        <v>17</v>
      </c>
      <c r="L370" t="s">
        <v>17</v>
      </c>
      <c r="M370">
        <v>75</v>
      </c>
      <c r="N370" t="e">
        <f t="shared" si="11"/>
        <v>#VALUE!</v>
      </c>
    </row>
    <row r="371" spans="1:14" x14ac:dyDescent="0.25">
      <c r="A371">
        <v>2011</v>
      </c>
      <c r="B371">
        <f t="shared" ca="1" si="10"/>
        <v>2011</v>
      </c>
      <c r="C371">
        <v>2010</v>
      </c>
      <c r="D371" t="s">
        <v>17</v>
      </c>
      <c r="E371">
        <v>9</v>
      </c>
      <c r="F371">
        <v>9.9</v>
      </c>
      <c r="G371">
        <v>282</v>
      </c>
      <c r="H371">
        <v>472.5</v>
      </c>
      <c r="I371">
        <v>146</v>
      </c>
      <c r="J371">
        <v>108</v>
      </c>
      <c r="K371">
        <v>33</v>
      </c>
      <c r="L371" t="s">
        <v>17</v>
      </c>
      <c r="M371">
        <v>75</v>
      </c>
      <c r="N371">
        <f t="shared" si="11"/>
        <v>47.727272727272727</v>
      </c>
    </row>
    <row r="372" spans="1:14" hidden="1" x14ac:dyDescent="0.25">
      <c r="A372">
        <v>2013</v>
      </c>
      <c r="B372">
        <f t="shared" ca="1" si="10"/>
        <v>2013</v>
      </c>
      <c r="C372">
        <v>2010</v>
      </c>
      <c r="D372">
        <v>5.98</v>
      </c>
      <c r="E372">
        <v>10.462</v>
      </c>
      <c r="F372" t="s">
        <v>17</v>
      </c>
      <c r="G372">
        <v>285</v>
      </c>
      <c r="H372">
        <v>600</v>
      </c>
      <c r="I372">
        <v>140</v>
      </c>
      <c r="J372">
        <v>92</v>
      </c>
      <c r="K372">
        <v>39</v>
      </c>
      <c r="L372" t="s">
        <v>17</v>
      </c>
      <c r="M372">
        <v>75</v>
      </c>
      <c r="N372" t="e">
        <f t="shared" si="11"/>
        <v>#VALUE!</v>
      </c>
    </row>
    <row r="373" spans="1:14" x14ac:dyDescent="0.25">
      <c r="A373" t="s">
        <v>17</v>
      </c>
      <c r="B373">
        <f t="shared" ca="1" si="10"/>
        <v>2015</v>
      </c>
      <c r="C373">
        <v>2010</v>
      </c>
      <c r="D373" t="s">
        <v>17</v>
      </c>
      <c r="E373">
        <v>9.4499999999999993</v>
      </c>
      <c r="F373">
        <v>11.06</v>
      </c>
      <c r="G373">
        <v>380</v>
      </c>
      <c r="H373">
        <v>600</v>
      </c>
      <c r="I373">
        <v>119</v>
      </c>
      <c r="J373" t="s">
        <v>17</v>
      </c>
      <c r="K373">
        <v>35</v>
      </c>
      <c r="L373" t="s">
        <v>17</v>
      </c>
      <c r="M373">
        <v>75</v>
      </c>
      <c r="N373">
        <f t="shared" si="11"/>
        <v>54.249547920433997</v>
      </c>
    </row>
    <row r="374" spans="1:14" x14ac:dyDescent="0.25">
      <c r="A374">
        <v>2014</v>
      </c>
      <c r="B374">
        <f t="shared" ca="1" si="10"/>
        <v>2014</v>
      </c>
      <c r="C374">
        <v>2010</v>
      </c>
      <c r="D374">
        <v>6.05</v>
      </c>
      <c r="E374">
        <v>9</v>
      </c>
      <c r="F374">
        <v>9.6</v>
      </c>
      <c r="G374">
        <v>290</v>
      </c>
      <c r="H374">
        <v>472.5</v>
      </c>
      <c r="I374">
        <v>159</v>
      </c>
      <c r="J374">
        <v>146</v>
      </c>
      <c r="K374">
        <v>35</v>
      </c>
      <c r="L374">
        <v>680</v>
      </c>
      <c r="M374">
        <v>75</v>
      </c>
      <c r="N374">
        <f t="shared" si="11"/>
        <v>49.21875</v>
      </c>
    </row>
    <row r="375" spans="1:14" hidden="1" x14ac:dyDescent="0.25">
      <c r="A375" t="s">
        <v>17</v>
      </c>
      <c r="B375">
        <f t="shared" ca="1" si="10"/>
        <v>2019</v>
      </c>
      <c r="C375">
        <v>2010</v>
      </c>
      <c r="D375">
        <v>7.53</v>
      </c>
      <c r="E375">
        <v>7.94</v>
      </c>
      <c r="F375" t="s">
        <v>17</v>
      </c>
      <c r="G375">
        <v>338</v>
      </c>
      <c r="H375" t="s">
        <v>17</v>
      </c>
      <c r="I375">
        <v>167</v>
      </c>
      <c r="J375">
        <v>146</v>
      </c>
      <c r="K375">
        <v>35</v>
      </c>
      <c r="L375" t="s">
        <v>17</v>
      </c>
      <c r="M375">
        <v>75</v>
      </c>
      <c r="N375" t="e">
        <f t="shared" si="11"/>
        <v>#VALUE!</v>
      </c>
    </row>
    <row r="376" spans="1:14" x14ac:dyDescent="0.25">
      <c r="A376">
        <v>2008</v>
      </c>
      <c r="B376">
        <f t="shared" ca="1" si="10"/>
        <v>2008</v>
      </c>
      <c r="C376">
        <v>2000</v>
      </c>
      <c r="D376">
        <v>6.45</v>
      </c>
      <c r="E376">
        <v>8.1300000000000008</v>
      </c>
      <c r="F376">
        <v>10.5</v>
      </c>
      <c r="G376">
        <v>285</v>
      </c>
      <c r="H376">
        <v>472.5</v>
      </c>
      <c r="I376">
        <v>130</v>
      </c>
      <c r="J376" t="s">
        <v>17</v>
      </c>
      <c r="K376">
        <v>29</v>
      </c>
      <c r="L376" t="s">
        <v>17</v>
      </c>
      <c r="M376">
        <v>75</v>
      </c>
      <c r="N376">
        <f t="shared" si="11"/>
        <v>45</v>
      </c>
    </row>
    <row r="377" spans="1:14" hidden="1" x14ac:dyDescent="0.25">
      <c r="A377">
        <v>2013</v>
      </c>
      <c r="B377">
        <f t="shared" ca="1" si="10"/>
        <v>2013</v>
      </c>
      <c r="C377">
        <v>2010</v>
      </c>
      <c r="D377">
        <v>6.7850000000000001</v>
      </c>
      <c r="E377">
        <v>9</v>
      </c>
      <c r="F377" t="s">
        <v>17</v>
      </c>
      <c r="G377">
        <v>300</v>
      </c>
      <c r="H377" t="s">
        <v>17</v>
      </c>
      <c r="I377">
        <v>175</v>
      </c>
      <c r="J377" t="s">
        <v>17</v>
      </c>
      <c r="K377" t="s">
        <v>17</v>
      </c>
      <c r="L377" t="s">
        <v>17</v>
      </c>
      <c r="M377">
        <v>75</v>
      </c>
      <c r="N377" t="e">
        <f t="shared" si="11"/>
        <v>#VALUE!</v>
      </c>
    </row>
    <row r="378" spans="1:14" x14ac:dyDescent="0.25">
      <c r="A378">
        <v>2014</v>
      </c>
      <c r="B378">
        <f t="shared" ca="1" si="10"/>
        <v>2014</v>
      </c>
      <c r="C378">
        <v>2010</v>
      </c>
      <c r="D378">
        <v>6.3</v>
      </c>
      <c r="E378">
        <v>9</v>
      </c>
      <c r="F378">
        <v>10</v>
      </c>
      <c r="G378">
        <v>315</v>
      </c>
      <c r="H378">
        <v>472.5</v>
      </c>
      <c r="I378">
        <v>124</v>
      </c>
      <c r="J378">
        <v>108</v>
      </c>
      <c r="K378">
        <v>33</v>
      </c>
      <c r="L378" t="s">
        <v>17</v>
      </c>
      <c r="M378">
        <v>75</v>
      </c>
      <c r="N378">
        <f t="shared" si="11"/>
        <v>47.25</v>
      </c>
    </row>
    <row r="379" spans="1:14" hidden="1" x14ac:dyDescent="0.25">
      <c r="A379">
        <v>2013</v>
      </c>
      <c r="B379">
        <f t="shared" ca="1" si="10"/>
        <v>2013</v>
      </c>
      <c r="C379">
        <v>2010</v>
      </c>
      <c r="D379" t="s">
        <v>17</v>
      </c>
      <c r="E379">
        <v>7.77</v>
      </c>
      <c r="F379" t="s">
        <v>17</v>
      </c>
      <c r="G379">
        <v>320</v>
      </c>
      <c r="H379">
        <v>472.5</v>
      </c>
      <c r="I379">
        <v>140</v>
      </c>
      <c r="J379">
        <v>130</v>
      </c>
      <c r="K379">
        <v>35</v>
      </c>
      <c r="L379" t="s">
        <v>17</v>
      </c>
      <c r="M379">
        <v>75</v>
      </c>
      <c r="N379" t="e">
        <f t="shared" si="11"/>
        <v>#VALUE!</v>
      </c>
    </row>
    <row r="380" spans="1:14" hidden="1" x14ac:dyDescent="0.25">
      <c r="A380">
        <v>2007</v>
      </c>
      <c r="B380">
        <f t="shared" ca="1" si="10"/>
        <v>2007</v>
      </c>
      <c r="C380">
        <v>2000</v>
      </c>
      <c r="D380" t="s">
        <v>17</v>
      </c>
      <c r="E380" t="s">
        <v>17</v>
      </c>
      <c r="F380" t="s">
        <v>17</v>
      </c>
      <c r="G380">
        <v>240</v>
      </c>
      <c r="H380">
        <v>560</v>
      </c>
      <c r="I380">
        <v>97</v>
      </c>
      <c r="J380">
        <v>81</v>
      </c>
      <c r="K380" t="s">
        <v>17</v>
      </c>
      <c r="L380" t="s">
        <v>17</v>
      </c>
      <c r="M380">
        <v>86</v>
      </c>
      <c r="N380" t="e">
        <f t="shared" si="11"/>
        <v>#VALUE!</v>
      </c>
    </row>
    <row r="381" spans="1:14" hidden="1" x14ac:dyDescent="0.25">
      <c r="A381">
        <v>2015</v>
      </c>
      <c r="B381">
        <f t="shared" ca="1" si="10"/>
        <v>2015</v>
      </c>
      <c r="C381">
        <v>2010</v>
      </c>
      <c r="D381" t="s">
        <v>17</v>
      </c>
      <c r="E381" t="s">
        <v>17</v>
      </c>
      <c r="F381" t="s">
        <v>17</v>
      </c>
      <c r="G381">
        <v>245</v>
      </c>
      <c r="H381">
        <v>450</v>
      </c>
      <c r="I381" t="s">
        <v>17</v>
      </c>
      <c r="J381" t="s">
        <v>17</v>
      </c>
      <c r="K381" t="s">
        <v>17</v>
      </c>
      <c r="L381" t="s">
        <v>17</v>
      </c>
      <c r="M381">
        <v>75</v>
      </c>
      <c r="N381" t="e">
        <f t="shared" si="11"/>
        <v>#VALUE!</v>
      </c>
    </row>
  </sheetData>
  <autoFilter ref="A1:N381" xr:uid="{B91013BF-F82D-4582-9C26-57C45EB1991E}">
    <filterColumn colId="13">
      <filters>
        <filter val="11,13689095"/>
        <filter val="13,76963351"/>
        <filter val="15,11111111"/>
        <filter val="15,83333333"/>
        <filter val="16,12903226"/>
        <filter val="16,73684211"/>
        <filter val="18,88888889"/>
        <filter val="20,16666667"/>
        <filter val="20,53333333"/>
        <filter val="20,71428571"/>
        <filter val="21,05263158"/>
        <filter val="21,73913043"/>
        <filter val="21,875"/>
        <filter val="22,12643678"/>
        <filter val="22,19354839"/>
        <filter val="22,78409091"/>
        <filter val="22,78481013"/>
        <filter val="23,26797386"/>
        <filter val="23,31125828"/>
        <filter val="23,4375"/>
        <filter val="23,71794872"/>
        <filter val="23,88157895"/>
        <filter val="24"/>
        <filter val="24,14201183"/>
        <filter val="24,45121951"/>
        <filter val="24,56896552"/>
        <filter val="24,70948012"/>
        <filter val="24,72527473"/>
        <filter val="24,8"/>
        <filter val="24,88938053"/>
        <filter val="25"/>
        <filter val="25,05813953"/>
        <filter val="25,14285714"/>
        <filter val="25,22222222"/>
        <filter val="25,35211268"/>
        <filter val="25,56818182"/>
        <filter val="25,71428571"/>
        <filter val="25,86206897"/>
        <filter val="26,02739726"/>
        <filter val="26,14047791"/>
        <filter val="26,21794872"/>
        <filter val="26,25"/>
        <filter val="26,35355512"/>
        <filter val="26,47058824"/>
        <filter val="26,48616833"/>
        <filter val="26,6487214"/>
        <filter val="27,02702703"/>
        <filter val="27,14285714"/>
        <filter val="27,18120805"/>
        <filter val="27,18309859"/>
        <filter val="27,27272727"/>
        <filter val="27,5"/>
        <filter val="27,5862069"/>
        <filter val="27,66666667"/>
        <filter val="27,88461538"/>
        <filter val="27,96768179"/>
        <filter val="28,0625"/>
        <filter val="28,125"/>
        <filter val="28,14258912"/>
        <filter val="28,47682119"/>
        <filter val="28,66242038"/>
        <filter val="28,66666667"/>
        <filter val="28,78205128"/>
        <filter val="29,03225806"/>
        <filter val="29,22077922"/>
        <filter val="29,29032258"/>
        <filter val="29,58579882"/>
        <filter val="29,86842105"/>
        <filter val="29,92021277"/>
        <filter val="29,93055556"/>
        <filter val="30"/>
        <filter val="30,20134228"/>
        <filter val="30,26666667"/>
        <filter val="30,28846154"/>
        <filter val="30,3030303"/>
        <filter val="30,39473684"/>
        <filter val="30,40540541"/>
        <filter val="30,50847458"/>
        <filter val="30,54421769"/>
        <filter val="30,56737589"/>
        <filter val="30,57324841"/>
        <filter val="30,57929725"/>
        <filter val="30,68181818"/>
        <filter val="30,71428571"/>
        <filter val="30,76923077"/>
        <filter val="30,77975376"/>
        <filter val="30,82191781"/>
        <filter val="30,88235294"/>
        <filter val="31,03448276"/>
        <filter val="31,29139073"/>
        <filter val="31,31034483"/>
        <filter val="31,69014085"/>
        <filter val="32,06666667"/>
        <filter val="32,14285714"/>
        <filter val="32,28285934"/>
        <filter val="32,5862069"/>
        <filter val="32,60869565"/>
        <filter val="32,82758621"/>
        <filter val="33,11142256"/>
        <filter val="33,12101911"/>
        <filter val="33,33333333"/>
        <filter val="33,37313433"/>
        <filter val="33,48214286"/>
        <filter val="33,56643357"/>
        <filter val="33,75"/>
        <filter val="34"/>
        <filter val="34,04178674"/>
        <filter val="34,14634146"/>
        <filter val="34,28571429"/>
        <filter val="34,4137931"/>
        <filter val="34,58877786"/>
        <filter val="34,61538462"/>
        <filter val="34,81481481"/>
        <filter val="34,92307692"/>
        <filter val="35,15625"/>
        <filter val="35,43307087"/>
        <filter val="35,48597521"/>
        <filter val="35,52631579"/>
        <filter val="35,71428571"/>
        <filter val="35,77235772"/>
        <filter val="36"/>
        <filter val="36,03603604"/>
        <filter val="36,23188406"/>
        <filter val="36,26107977"/>
        <filter val="36,42335766"/>
        <filter val="36,8852459"/>
        <filter val="37,19008264"/>
        <filter val="37,35294118"/>
        <filter val="37,5"/>
        <filter val="37,8"/>
        <filter val="37,95620438"/>
        <filter val="38,13559322"/>
        <filter val="38,29634932"/>
        <filter val="38,3974359"/>
        <filter val="38,4"/>
        <filter val="38,58490566"/>
        <filter val="38,6"/>
        <filter val="38,79310345"/>
        <filter val="39,23941227"/>
        <filter val="39,28571429"/>
        <filter val="39,375"/>
        <filter val="39,47368421"/>
        <filter val="39,57286432"/>
        <filter val="39,63926174"/>
        <filter val="39,7392767"/>
        <filter val="40"/>
        <filter val="40,04237288"/>
        <filter val="40,38461538"/>
        <filter val="40,68716094"/>
        <filter val="41,08695652"/>
        <filter val="42,26415094"/>
        <filter val="42,31974922"/>
        <filter val="42,4128181"/>
        <filter val="42,85714286"/>
        <filter val="42,95454545"/>
        <filter val="43,47826087"/>
        <filter val="43,5"/>
        <filter val="43,58974359"/>
        <filter val="43,68932039"/>
        <filter val="43,75"/>
        <filter val="43,81694255"/>
        <filter val="43,86554622"/>
        <filter val="44,11764706"/>
        <filter val="44,5754717"/>
        <filter val="44,78672986"/>
        <filter val="44,82922201"/>
        <filter val="44,87179487"/>
        <filter val="44,95867769"/>
        <filter val="45"/>
        <filter val="45,88709677"/>
        <filter val="46,14257813"/>
        <filter val="46,23287671"/>
        <filter val="46,26060139"/>
        <filter val="46,32352941"/>
        <filter val="46,41453831"/>
        <filter val="46,45864289"/>
        <filter val="46,49122807"/>
        <filter val="46,59763314"/>
        <filter val="46,73590504"/>
        <filter val="46,78217822"/>
        <filter val="46,92154916"/>
        <filter val="47,01492537"/>
        <filter val="47,10867398"/>
        <filter val="47,25"/>
        <filter val="47,36842105"/>
        <filter val="47,37793852"/>
        <filter val="47,43975904"/>
        <filter val="47,58064516"/>
        <filter val="47,72727273"/>
        <filter val="47,88961039"/>
        <filter val="48,07692308"/>
        <filter val="48,36233367"/>
        <filter val="48,38709677"/>
        <filter val="48,60869565"/>
        <filter val="48,7804878"/>
        <filter val="49,21875"/>
        <filter val="49,67320261"/>
        <filter val="49,73684211"/>
        <filter val="5,870503597"/>
        <filter val="50"/>
        <filter val="50,0529661"/>
        <filter val="50,21097046"/>
        <filter val="50,26595745"/>
        <filter val="50,42016807"/>
        <filter val="51,19176598"/>
        <filter val="51,32075472"/>
        <filter val="51,72413793"/>
        <filter val="54,16666667"/>
        <filter val="54,22715628"/>
        <filter val="54,24954792"/>
        <filter val="55,71933962"/>
        <filter val="56"/>
        <filter val="59,46601942"/>
        <filter val="6,108374384"/>
        <filter val="6,411764706"/>
        <filter val="6,578947368"/>
        <filter val="6,694214876"/>
        <filter val="6,75"/>
        <filter val="6,8125"/>
        <filter val="6,913043478"/>
        <filter val="62,76150628"/>
        <filter val="64,02173913"/>
        <filter val="7,008196721"/>
        <filter val="7,333333333"/>
        <filter val="7,37254902"/>
        <filter val="7,423076923"/>
        <filter val="7,549019608"/>
        <filter val="7,891304348"/>
        <filter val="7,97826087"/>
        <filter val="72,6"/>
        <filter val="73,51351351"/>
        <filter val="8"/>
        <filter val="8,130434783"/>
        <filter val="8,391304348"/>
        <filter val="8,429752066"/>
        <filter val="8,450980392"/>
        <filter val="8,46"/>
        <filter val="8,555555556"/>
        <filter val="8,602150538"/>
        <filter val="8,823529412"/>
        <filter val="8,869565217"/>
        <filter val="8,901960784"/>
        <filter val="9,11308204"/>
        <filter val="9,369565217"/>
        <filter val="9,78260869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D93D-2522-42DB-8DEE-C74857CFC21E}">
  <dimension ref="A1:I8"/>
  <sheetViews>
    <sheetView topLeftCell="B1" workbookViewId="0">
      <selection activeCell="H4" sqref="H4"/>
    </sheetView>
  </sheetViews>
  <sheetFormatPr defaultRowHeight="13.2" x14ac:dyDescent="0.25"/>
  <cols>
    <col min="2" max="2" width="17.5546875" bestFit="1" customWidth="1"/>
    <col min="3" max="3" width="18.44140625" bestFit="1" customWidth="1"/>
    <col min="4" max="4" width="21.77734375" bestFit="1" customWidth="1"/>
    <col min="5" max="5" width="21.44140625" bestFit="1" customWidth="1"/>
    <col min="6" max="6" width="21.109375" bestFit="1" customWidth="1"/>
    <col min="7" max="7" width="15.44140625" bestFit="1" customWidth="1"/>
    <col min="8" max="8" width="15.88671875" bestFit="1" customWidth="1"/>
    <col min="9" max="9" width="17.77734375" bestFit="1" customWidth="1"/>
  </cols>
  <sheetData>
    <row r="1" spans="1:9" x14ac:dyDescent="0.25">
      <c r="A1" t="s">
        <v>826</v>
      </c>
      <c r="B1" s="2" t="s">
        <v>818</v>
      </c>
      <c r="C1" t="s">
        <v>820</v>
      </c>
      <c r="D1" t="s">
        <v>821</v>
      </c>
      <c r="E1" t="s">
        <v>822</v>
      </c>
      <c r="F1" t="s">
        <v>823</v>
      </c>
      <c r="G1" t="s">
        <v>824</v>
      </c>
      <c r="H1" t="s">
        <v>825</v>
      </c>
      <c r="I1" t="s">
        <v>829</v>
      </c>
    </row>
    <row r="2" spans="1:9" x14ac:dyDescent="0.25">
      <c r="A2">
        <f>B2+5</f>
        <v>1965</v>
      </c>
      <c r="B2" s="3">
        <v>1960</v>
      </c>
      <c r="C2" s="4">
        <v>14.6</v>
      </c>
      <c r="D2" s="4">
        <v>235</v>
      </c>
      <c r="E2" s="4">
        <v>421.5</v>
      </c>
      <c r="F2" s="4">
        <v>49</v>
      </c>
      <c r="G2" s="4">
        <v>113</v>
      </c>
      <c r="H2" s="4">
        <v>33.5</v>
      </c>
      <c r="I2" s="4">
        <v>29.308453025665177</v>
      </c>
    </row>
    <row r="3" spans="1:9" x14ac:dyDescent="0.25">
      <c r="A3">
        <f t="shared" ref="A3:A7" si="0">B3+5</f>
        <v>1975</v>
      </c>
      <c r="B3" s="3">
        <v>1970</v>
      </c>
      <c r="C3" s="4">
        <v>10.5</v>
      </c>
      <c r="D3" s="4">
        <v>265</v>
      </c>
      <c r="E3" s="4">
        <v>472.5</v>
      </c>
      <c r="F3" s="4">
        <v>111</v>
      </c>
      <c r="G3" s="4">
        <v>141</v>
      </c>
      <c r="H3" s="4">
        <v>75</v>
      </c>
      <c r="I3" s="4">
        <v>45</v>
      </c>
    </row>
    <row r="4" spans="1:9" x14ac:dyDescent="0.25">
      <c r="A4">
        <f t="shared" si="0"/>
        <v>1985</v>
      </c>
      <c r="B4" s="3">
        <v>1980</v>
      </c>
      <c r="C4" s="4">
        <v>17.545833333333334</v>
      </c>
      <c r="D4" s="4">
        <v>205.52884615384616</v>
      </c>
      <c r="E4" s="4">
        <v>428.46153846153845</v>
      </c>
      <c r="F4" s="4">
        <v>67.599999999999994</v>
      </c>
      <c r="G4" s="4">
        <v>273</v>
      </c>
      <c r="H4" s="4">
        <v>49.444444444444443</v>
      </c>
      <c r="I4" s="4" t="e">
        <v>#VALUE!</v>
      </c>
    </row>
    <row r="5" spans="1:9" x14ac:dyDescent="0.25">
      <c r="A5">
        <f t="shared" si="0"/>
        <v>1995</v>
      </c>
      <c r="B5" s="3">
        <v>1990</v>
      </c>
      <c r="C5" s="4">
        <v>18.731749999999991</v>
      </c>
      <c r="D5" s="4">
        <v>205.11507936507937</v>
      </c>
      <c r="E5" s="4">
        <v>435.87826086956522</v>
      </c>
      <c r="F5" s="4">
        <v>61.741935483870968</v>
      </c>
      <c r="G5" s="4">
        <v>253.29032258064515</v>
      </c>
      <c r="H5" s="4">
        <v>51.945901639344257</v>
      </c>
      <c r="I5" s="4" t="e">
        <v>#VALUE!</v>
      </c>
    </row>
    <row r="6" spans="1:9" x14ac:dyDescent="0.25">
      <c r="A6">
        <f t="shared" si="0"/>
        <v>2005</v>
      </c>
      <c r="B6" s="3">
        <v>2000</v>
      </c>
      <c r="C6" s="4">
        <v>17.850483870967739</v>
      </c>
      <c r="D6" s="4">
        <v>226.67073170731706</v>
      </c>
      <c r="E6" s="4">
        <v>449.30645161290323</v>
      </c>
      <c r="F6" s="4">
        <v>77.823943661971825</v>
      </c>
      <c r="G6" s="4">
        <v>485.66666666666669</v>
      </c>
      <c r="H6" s="4">
        <v>58.159883720930232</v>
      </c>
      <c r="I6" s="4" t="e">
        <v>#VALUE!</v>
      </c>
    </row>
    <row r="7" spans="1:9" x14ac:dyDescent="0.25">
      <c r="A7">
        <f t="shared" si="0"/>
        <v>2015</v>
      </c>
      <c r="B7" s="3">
        <v>2010</v>
      </c>
      <c r="C7" s="4">
        <v>11.410833333333333</v>
      </c>
      <c r="D7" s="4">
        <v>292.9375</v>
      </c>
      <c r="E7" s="4">
        <v>482.85526315789474</v>
      </c>
      <c r="F7" s="4">
        <v>116.94594594594595</v>
      </c>
      <c r="G7" s="4">
        <v>599.07142857142856</v>
      </c>
      <c r="H7" s="4">
        <v>70.441860465116278</v>
      </c>
      <c r="I7" s="4" t="e">
        <v>#VALUE!</v>
      </c>
    </row>
    <row r="8" spans="1:9" x14ac:dyDescent="0.25">
      <c r="B8" s="3" t="s">
        <v>819</v>
      </c>
      <c r="C8" s="4">
        <v>17.523373493975914</v>
      </c>
      <c r="D8" s="4">
        <v>225.11072423398329</v>
      </c>
      <c r="E8" s="4">
        <v>446.80267062314539</v>
      </c>
      <c r="F8" s="4">
        <v>75.326283987915403</v>
      </c>
      <c r="G8" s="4">
        <v>345.8125</v>
      </c>
      <c r="H8" s="4">
        <v>56.803542234332419</v>
      </c>
      <c r="I8" s="4" t="e"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8E81-366E-42BF-ABC4-B1969CA1470B}">
  <dimension ref="A1:B333"/>
  <sheetViews>
    <sheetView workbookViewId="0">
      <selection activeCell="D21" sqref="D21"/>
    </sheetView>
  </sheetViews>
  <sheetFormatPr defaultRowHeight="13.2" x14ac:dyDescent="0.25"/>
  <sheetData>
    <row r="1" spans="1:2" x14ac:dyDescent="0.25">
      <c r="A1" s="1" t="s">
        <v>827</v>
      </c>
      <c r="B1" s="1" t="s">
        <v>7</v>
      </c>
    </row>
    <row r="2" spans="1:2" x14ac:dyDescent="0.25">
      <c r="A2">
        <v>1998</v>
      </c>
      <c r="B2">
        <v>14.1</v>
      </c>
    </row>
    <row r="3" spans="1:2" x14ac:dyDescent="0.25">
      <c r="A3">
        <v>1998</v>
      </c>
      <c r="B3">
        <v>14.5</v>
      </c>
    </row>
    <row r="4" spans="1:2" x14ac:dyDescent="0.25">
      <c r="A4">
        <v>2006</v>
      </c>
      <c r="B4">
        <v>12.3</v>
      </c>
    </row>
    <row r="5" spans="1:2" x14ac:dyDescent="0.25">
      <c r="A5">
        <v>1983</v>
      </c>
      <c r="B5">
        <v>16.899999999999999</v>
      </c>
    </row>
    <row r="6" spans="1:2" x14ac:dyDescent="0.25">
      <c r="A6">
        <v>1998</v>
      </c>
      <c r="B6">
        <v>14</v>
      </c>
    </row>
    <row r="7" spans="1:2" x14ac:dyDescent="0.25">
      <c r="A7">
        <v>1993</v>
      </c>
      <c r="B7">
        <v>11.9</v>
      </c>
    </row>
    <row r="8" spans="1:2" x14ac:dyDescent="0.25">
      <c r="A8">
        <v>1996</v>
      </c>
      <c r="B8">
        <v>12.3</v>
      </c>
    </row>
    <row r="9" spans="1:2" x14ac:dyDescent="0.25">
      <c r="A9">
        <v>1992</v>
      </c>
      <c r="B9">
        <v>15.2</v>
      </c>
    </row>
    <row r="10" spans="1:2" x14ac:dyDescent="0.25">
      <c r="A10">
        <v>1985</v>
      </c>
      <c r="B10">
        <v>14.2</v>
      </c>
    </row>
    <row r="11" spans="1:2" x14ac:dyDescent="0.25">
      <c r="A11">
        <v>1985</v>
      </c>
      <c r="B11">
        <v>15</v>
      </c>
    </row>
    <row r="12" spans="1:2" x14ac:dyDescent="0.25">
      <c r="A12">
        <v>1993</v>
      </c>
      <c r="B12">
        <v>17.2</v>
      </c>
    </row>
    <row r="13" spans="1:2" x14ac:dyDescent="0.25">
      <c r="A13">
        <v>1988</v>
      </c>
      <c r="B13">
        <v>10.6</v>
      </c>
    </row>
    <row r="14" spans="1:2" x14ac:dyDescent="0.25">
      <c r="A14">
        <v>1997</v>
      </c>
      <c r="B14">
        <v>15</v>
      </c>
    </row>
    <row r="15" spans="1:2" x14ac:dyDescent="0.25">
      <c r="A15">
        <v>1998</v>
      </c>
      <c r="B15">
        <v>10</v>
      </c>
    </row>
    <row r="16" spans="1:2" x14ac:dyDescent="0.25">
      <c r="A16">
        <v>2000</v>
      </c>
      <c r="B16">
        <v>14.5</v>
      </c>
    </row>
    <row r="17" spans="1:2" x14ac:dyDescent="0.25">
      <c r="A17">
        <v>1991</v>
      </c>
      <c r="B17">
        <v>17</v>
      </c>
    </row>
    <row r="18" spans="1:2" x14ac:dyDescent="0.25">
      <c r="A18">
        <v>1993</v>
      </c>
      <c r="B18">
        <v>12.33</v>
      </c>
    </row>
    <row r="19" spans="1:2" x14ac:dyDescent="0.25">
      <c r="A19">
        <v>1983</v>
      </c>
      <c r="B19">
        <v>18</v>
      </c>
    </row>
    <row r="20" spans="1:2" x14ac:dyDescent="0.25">
      <c r="A20">
        <v>1997</v>
      </c>
      <c r="B20">
        <v>12.2</v>
      </c>
    </row>
    <row r="21" spans="1:2" x14ac:dyDescent="0.25">
      <c r="A21">
        <v>1991</v>
      </c>
      <c r="B21">
        <v>16</v>
      </c>
    </row>
    <row r="22" spans="1:2" x14ac:dyDescent="0.25">
      <c r="A22">
        <v>1993</v>
      </c>
      <c r="B22">
        <v>14.84</v>
      </c>
    </row>
    <row r="23" spans="1:2" x14ac:dyDescent="0.25">
      <c r="A23">
        <v>1990</v>
      </c>
      <c r="B23">
        <v>16</v>
      </c>
    </row>
    <row r="24" spans="1:2" x14ac:dyDescent="0.25">
      <c r="A24">
        <v>1983</v>
      </c>
      <c r="B24">
        <v>15.6</v>
      </c>
    </row>
    <row r="25" spans="1:2" x14ac:dyDescent="0.25">
      <c r="A25">
        <v>1991</v>
      </c>
      <c r="B25">
        <v>13</v>
      </c>
    </row>
    <row r="26" spans="1:2" x14ac:dyDescent="0.25">
      <c r="A26">
        <v>1990</v>
      </c>
      <c r="B26">
        <v>16</v>
      </c>
    </row>
    <row r="27" spans="1:2" x14ac:dyDescent="0.25">
      <c r="A27">
        <v>1992</v>
      </c>
      <c r="B27">
        <v>14.5</v>
      </c>
    </row>
    <row r="28" spans="1:2" x14ac:dyDescent="0.25">
      <c r="A28">
        <v>2001</v>
      </c>
      <c r="B28">
        <v>15.7</v>
      </c>
    </row>
    <row r="29" spans="1:2" x14ac:dyDescent="0.25">
      <c r="A29">
        <v>1996</v>
      </c>
      <c r="B29">
        <v>17</v>
      </c>
    </row>
    <row r="30" spans="1:2" x14ac:dyDescent="0.25">
      <c r="A30">
        <v>1999</v>
      </c>
      <c r="B30">
        <v>14.8</v>
      </c>
    </row>
    <row r="31" spans="1:2" x14ac:dyDescent="0.25">
      <c r="A31">
        <v>2008</v>
      </c>
      <c r="B31">
        <v>13</v>
      </c>
    </row>
    <row r="32" spans="1:2" x14ac:dyDescent="0.25">
      <c r="A32">
        <v>1999</v>
      </c>
      <c r="B32">
        <v>12.9</v>
      </c>
    </row>
    <row r="33" spans="1:2" x14ac:dyDescent="0.25">
      <c r="A33">
        <v>1991</v>
      </c>
      <c r="B33">
        <v>14.62</v>
      </c>
    </row>
    <row r="34" spans="1:2" x14ac:dyDescent="0.25">
      <c r="A34">
        <v>2010</v>
      </c>
      <c r="B34">
        <v>10.5</v>
      </c>
    </row>
    <row r="35" spans="1:2" x14ac:dyDescent="0.25">
      <c r="A35">
        <v>1986</v>
      </c>
      <c r="B35">
        <v>15.6</v>
      </c>
    </row>
    <row r="36" spans="1:2" x14ac:dyDescent="0.25">
      <c r="A36">
        <v>2009</v>
      </c>
      <c r="B36">
        <v>9.5</v>
      </c>
    </row>
    <row r="37" spans="1:2" x14ac:dyDescent="0.25">
      <c r="A37">
        <v>2008</v>
      </c>
      <c r="B37">
        <v>11.15</v>
      </c>
    </row>
    <row r="38" spans="1:2" x14ac:dyDescent="0.25">
      <c r="A38">
        <v>1989</v>
      </c>
      <c r="B38">
        <v>15</v>
      </c>
    </row>
    <row r="39" spans="1:2" x14ac:dyDescent="0.25">
      <c r="A39">
        <v>1996</v>
      </c>
      <c r="B39">
        <v>12.5</v>
      </c>
    </row>
    <row r="40" spans="1:2" x14ac:dyDescent="0.25">
      <c r="A40">
        <v>1996</v>
      </c>
      <c r="B40">
        <v>10.7</v>
      </c>
    </row>
    <row r="41" spans="1:2" x14ac:dyDescent="0.25">
      <c r="A41">
        <v>2002</v>
      </c>
      <c r="B41">
        <v>10.76</v>
      </c>
    </row>
    <row r="42" spans="1:2" x14ac:dyDescent="0.25">
      <c r="A42">
        <v>1991</v>
      </c>
      <c r="B42">
        <v>15.2</v>
      </c>
    </row>
    <row r="43" spans="1:2" x14ac:dyDescent="0.25">
      <c r="A43">
        <v>1990</v>
      </c>
      <c r="B43">
        <v>18</v>
      </c>
    </row>
    <row r="44" spans="1:2" x14ac:dyDescent="0.25">
      <c r="A44">
        <v>1999</v>
      </c>
      <c r="B44">
        <v>16.5</v>
      </c>
    </row>
    <row r="45" spans="1:2" x14ac:dyDescent="0.25">
      <c r="A45">
        <v>1992</v>
      </c>
      <c r="B45">
        <v>15.5</v>
      </c>
    </row>
    <row r="46" spans="1:2" x14ac:dyDescent="0.25">
      <c r="A46">
        <v>1992</v>
      </c>
      <c r="B46">
        <v>15.5</v>
      </c>
    </row>
    <row r="47" spans="1:2" x14ac:dyDescent="0.25">
      <c r="A47">
        <v>1997</v>
      </c>
      <c r="B47">
        <v>15.2</v>
      </c>
    </row>
    <row r="48" spans="1:2" x14ac:dyDescent="0.25">
      <c r="A48">
        <v>1999</v>
      </c>
      <c r="B48">
        <v>19</v>
      </c>
    </row>
    <row r="49" spans="1:2" x14ac:dyDescent="0.25">
      <c r="A49">
        <v>1990</v>
      </c>
      <c r="B49">
        <v>18</v>
      </c>
    </row>
    <row r="50" spans="1:2" x14ac:dyDescent="0.25">
      <c r="A50">
        <v>2006</v>
      </c>
      <c r="B50">
        <v>17.600000000000001</v>
      </c>
    </row>
    <row r="51" spans="1:2" x14ac:dyDescent="0.25">
      <c r="A51">
        <v>2007</v>
      </c>
      <c r="B51">
        <v>17.600000000000001</v>
      </c>
    </row>
    <row r="52" spans="1:2" x14ac:dyDescent="0.25">
      <c r="A52">
        <v>1994</v>
      </c>
      <c r="B52">
        <v>15.6</v>
      </c>
    </row>
    <row r="53" spans="1:2" x14ac:dyDescent="0.25">
      <c r="A53">
        <v>1992</v>
      </c>
      <c r="B53">
        <v>15.6</v>
      </c>
    </row>
    <row r="54" spans="1:2" x14ac:dyDescent="0.25">
      <c r="A54">
        <v>1996</v>
      </c>
      <c r="B54">
        <v>15.6</v>
      </c>
    </row>
    <row r="55" spans="1:2" x14ac:dyDescent="0.25">
      <c r="A55">
        <v>1990</v>
      </c>
      <c r="B55">
        <v>14.4</v>
      </c>
    </row>
    <row r="56" spans="1:2" x14ac:dyDescent="0.25">
      <c r="A56">
        <v>2003</v>
      </c>
      <c r="B56">
        <v>10.6</v>
      </c>
    </row>
    <row r="57" spans="1:2" x14ac:dyDescent="0.25">
      <c r="A57">
        <v>1992</v>
      </c>
      <c r="B57">
        <v>17</v>
      </c>
    </row>
    <row r="58" spans="1:2" x14ac:dyDescent="0.25">
      <c r="A58">
        <v>2003</v>
      </c>
      <c r="B58">
        <v>15</v>
      </c>
    </row>
    <row r="59" spans="1:2" x14ac:dyDescent="0.25">
      <c r="A59">
        <v>1997</v>
      </c>
      <c r="B59">
        <v>15</v>
      </c>
    </row>
    <row r="60" spans="1:2" x14ac:dyDescent="0.25">
      <c r="A60">
        <v>1993</v>
      </c>
      <c r="B60">
        <v>16.399999999999999</v>
      </c>
    </row>
    <row r="61" spans="1:2" x14ac:dyDescent="0.25">
      <c r="A61">
        <v>1998</v>
      </c>
      <c r="B61">
        <v>19</v>
      </c>
    </row>
    <row r="62" spans="1:2" x14ac:dyDescent="0.25">
      <c r="A62">
        <v>1990</v>
      </c>
      <c r="B62">
        <v>18</v>
      </c>
    </row>
    <row r="63" spans="1:2" x14ac:dyDescent="0.25">
      <c r="A63">
        <v>1993</v>
      </c>
      <c r="B63">
        <v>19.100000000000001</v>
      </c>
    </row>
    <row r="64" spans="1:2" x14ac:dyDescent="0.25">
      <c r="A64">
        <v>1996</v>
      </c>
      <c r="B64">
        <v>18</v>
      </c>
    </row>
    <row r="65" spans="1:2" x14ac:dyDescent="0.25">
      <c r="A65">
        <v>1987</v>
      </c>
      <c r="B65">
        <v>15.3</v>
      </c>
    </row>
    <row r="66" spans="1:2" x14ac:dyDescent="0.25">
      <c r="A66">
        <v>1993</v>
      </c>
      <c r="B66">
        <v>14</v>
      </c>
    </row>
    <row r="67" spans="1:2" x14ac:dyDescent="0.25">
      <c r="A67">
        <v>1995</v>
      </c>
      <c r="B67">
        <v>15.1</v>
      </c>
    </row>
    <row r="68" spans="1:2" x14ac:dyDescent="0.25">
      <c r="A68">
        <v>1997</v>
      </c>
      <c r="B68">
        <v>14.5</v>
      </c>
    </row>
    <row r="69" spans="1:2" x14ac:dyDescent="0.25">
      <c r="A69">
        <v>1990</v>
      </c>
      <c r="B69">
        <v>14.5</v>
      </c>
    </row>
    <row r="70" spans="1:2" x14ac:dyDescent="0.25">
      <c r="A70">
        <v>1985</v>
      </c>
      <c r="B70">
        <v>46</v>
      </c>
    </row>
    <row r="71" spans="1:2" x14ac:dyDescent="0.25">
      <c r="A71">
        <v>2001</v>
      </c>
      <c r="B71">
        <v>46</v>
      </c>
    </row>
    <row r="72" spans="1:2" x14ac:dyDescent="0.25">
      <c r="A72">
        <v>2000</v>
      </c>
      <c r="B72">
        <v>51</v>
      </c>
    </row>
    <row r="73" spans="1:2" x14ac:dyDescent="0.25">
      <c r="A73">
        <v>1982</v>
      </c>
      <c r="B73">
        <v>51</v>
      </c>
    </row>
    <row r="74" spans="1:2" x14ac:dyDescent="0.25">
      <c r="A74">
        <v>1991</v>
      </c>
      <c r="B74">
        <v>46</v>
      </c>
    </row>
    <row r="75" spans="1:2" x14ac:dyDescent="0.25">
      <c r="A75">
        <v>1997</v>
      </c>
      <c r="B75">
        <v>46</v>
      </c>
    </row>
    <row r="76" spans="1:2" x14ac:dyDescent="0.25">
      <c r="A76">
        <v>1991</v>
      </c>
      <c r="B76">
        <v>46</v>
      </c>
    </row>
    <row r="77" spans="1:2" x14ac:dyDescent="0.25">
      <c r="A77">
        <v>1994</v>
      </c>
      <c r="B77">
        <v>51</v>
      </c>
    </row>
    <row r="78" spans="1:2" x14ac:dyDescent="0.25">
      <c r="A78">
        <v>1991</v>
      </c>
      <c r="B78">
        <v>60.9</v>
      </c>
    </row>
    <row r="79" spans="1:2" x14ac:dyDescent="0.25">
      <c r="A79">
        <v>2000</v>
      </c>
      <c r="B79">
        <v>46</v>
      </c>
    </row>
    <row r="80" spans="1:2" x14ac:dyDescent="0.25">
      <c r="A80">
        <v>1997</v>
      </c>
      <c r="B80">
        <v>46</v>
      </c>
    </row>
    <row r="81" spans="1:2" x14ac:dyDescent="0.25">
      <c r="A81">
        <v>2000</v>
      </c>
      <c r="B81">
        <v>46</v>
      </c>
    </row>
    <row r="82" spans="1:2" x14ac:dyDescent="0.25">
      <c r="A82">
        <v>1999</v>
      </c>
      <c r="B82">
        <v>51</v>
      </c>
    </row>
    <row r="83" spans="1:2" x14ac:dyDescent="0.25">
      <c r="A83">
        <v>1997</v>
      </c>
      <c r="B83">
        <v>45.1</v>
      </c>
    </row>
    <row r="84" spans="1:2" x14ac:dyDescent="0.25">
      <c r="A84">
        <v>1998</v>
      </c>
      <c r="B84">
        <v>48</v>
      </c>
    </row>
    <row r="85" spans="1:2" x14ac:dyDescent="0.25">
      <c r="A85">
        <v>2011</v>
      </c>
      <c r="B85">
        <v>8.48</v>
      </c>
    </row>
    <row r="86" spans="1:2" x14ac:dyDescent="0.25">
      <c r="A86">
        <v>2012</v>
      </c>
      <c r="B86">
        <v>9.23</v>
      </c>
    </row>
    <row r="87" spans="1:2" x14ac:dyDescent="0.25">
      <c r="A87">
        <v>1971</v>
      </c>
      <c r="B87">
        <v>10.5</v>
      </c>
    </row>
    <row r="88" spans="1:2" x14ac:dyDescent="0.25">
      <c r="A88">
        <v>1997</v>
      </c>
      <c r="B88">
        <v>15.6</v>
      </c>
    </row>
    <row r="89" spans="1:2" x14ac:dyDescent="0.25">
      <c r="A89">
        <v>1996</v>
      </c>
      <c r="B89">
        <v>15.3</v>
      </c>
    </row>
    <row r="90" spans="1:2" x14ac:dyDescent="0.25">
      <c r="A90">
        <v>2009</v>
      </c>
      <c r="B90">
        <v>10.199999999999999</v>
      </c>
    </row>
    <row r="91" spans="1:2" x14ac:dyDescent="0.25">
      <c r="A91">
        <v>2007</v>
      </c>
      <c r="B91">
        <v>9.1999999999999993</v>
      </c>
    </row>
    <row r="92" spans="1:2" x14ac:dyDescent="0.25">
      <c r="A92">
        <v>2005</v>
      </c>
      <c r="B92">
        <v>9</v>
      </c>
    </row>
    <row r="93" spans="1:2" x14ac:dyDescent="0.25">
      <c r="A93">
        <v>2007</v>
      </c>
      <c r="B93">
        <v>10.55</v>
      </c>
    </row>
    <row r="94" spans="1:2" x14ac:dyDescent="0.25">
      <c r="A94">
        <v>2009</v>
      </c>
      <c r="B94">
        <v>12</v>
      </c>
    </row>
    <row r="95" spans="1:2" x14ac:dyDescent="0.25">
      <c r="A95">
        <v>2011</v>
      </c>
      <c r="B95">
        <v>10.54</v>
      </c>
    </row>
    <row r="96" spans="1:2" x14ac:dyDescent="0.25">
      <c r="A96">
        <v>2000</v>
      </c>
      <c r="B96">
        <v>12.42</v>
      </c>
    </row>
    <row r="97" spans="1:2" x14ac:dyDescent="0.25">
      <c r="A97">
        <v>2001</v>
      </c>
      <c r="B97">
        <v>10.5</v>
      </c>
    </row>
    <row r="98" spans="1:2" x14ac:dyDescent="0.25">
      <c r="A98">
        <v>2002</v>
      </c>
      <c r="B98">
        <v>11.5</v>
      </c>
    </row>
    <row r="99" spans="1:2" x14ac:dyDescent="0.25">
      <c r="A99">
        <v>2008</v>
      </c>
      <c r="B99">
        <v>10.35</v>
      </c>
    </row>
    <row r="100" spans="1:2" x14ac:dyDescent="0.25">
      <c r="A100">
        <v>1997</v>
      </c>
      <c r="B100">
        <v>13.97</v>
      </c>
    </row>
    <row r="101" spans="1:2" x14ac:dyDescent="0.25">
      <c r="A101">
        <v>2010</v>
      </c>
      <c r="B101">
        <v>14.2</v>
      </c>
    </row>
    <row r="102" spans="1:2" x14ac:dyDescent="0.25">
      <c r="A102">
        <v>1984</v>
      </c>
      <c r="B102">
        <v>17</v>
      </c>
    </row>
    <row r="103" spans="1:2" x14ac:dyDescent="0.25">
      <c r="A103">
        <v>1998</v>
      </c>
      <c r="B103">
        <v>14.5</v>
      </c>
    </row>
    <row r="104" spans="1:2" x14ac:dyDescent="0.25">
      <c r="A104">
        <v>2008</v>
      </c>
      <c r="B104">
        <v>14.62</v>
      </c>
    </row>
    <row r="105" spans="1:2" x14ac:dyDescent="0.25">
      <c r="A105">
        <v>2004</v>
      </c>
      <c r="B105">
        <v>10.5</v>
      </c>
    </row>
    <row r="106" spans="1:2" x14ac:dyDescent="0.25">
      <c r="A106">
        <v>1993</v>
      </c>
      <c r="B106">
        <v>13.44</v>
      </c>
    </row>
    <row r="107" spans="1:2" x14ac:dyDescent="0.25">
      <c r="A107">
        <v>2009</v>
      </c>
      <c r="B107">
        <v>10.220000000000001</v>
      </c>
    </row>
    <row r="108" spans="1:2" x14ac:dyDescent="0.25">
      <c r="A108">
        <v>2000</v>
      </c>
      <c r="B108">
        <v>11</v>
      </c>
    </row>
    <row r="109" spans="1:2" x14ac:dyDescent="0.25">
      <c r="A109">
        <v>1997</v>
      </c>
      <c r="B109">
        <v>11.4</v>
      </c>
    </row>
    <row r="110" spans="1:2" x14ac:dyDescent="0.25">
      <c r="A110">
        <v>2003</v>
      </c>
      <c r="B110">
        <v>10.1</v>
      </c>
    </row>
    <row r="111" spans="1:2" x14ac:dyDescent="0.25">
      <c r="A111">
        <v>1996</v>
      </c>
      <c r="B111">
        <v>10.07</v>
      </c>
    </row>
    <row r="112" spans="1:2" x14ac:dyDescent="0.25">
      <c r="A112">
        <v>1998</v>
      </c>
      <c r="B112">
        <v>15</v>
      </c>
    </row>
    <row r="113" spans="1:2" x14ac:dyDescent="0.25">
      <c r="A113">
        <v>2004</v>
      </c>
      <c r="B113">
        <v>11.9</v>
      </c>
    </row>
    <row r="114" spans="1:2" x14ac:dyDescent="0.25">
      <c r="A114">
        <v>2008</v>
      </c>
      <c r="B114">
        <v>12.1</v>
      </c>
    </row>
    <row r="115" spans="1:2" x14ac:dyDescent="0.25">
      <c r="A115">
        <v>1999</v>
      </c>
      <c r="B115">
        <v>18.2</v>
      </c>
    </row>
    <row r="116" spans="1:2" x14ac:dyDescent="0.25">
      <c r="A116">
        <v>2006</v>
      </c>
      <c r="B116">
        <v>9.77</v>
      </c>
    </row>
    <row r="117" spans="1:2" x14ac:dyDescent="0.25">
      <c r="A117">
        <v>1982</v>
      </c>
      <c r="B117">
        <v>10.5</v>
      </c>
    </row>
    <row r="118" spans="1:2" x14ac:dyDescent="0.25">
      <c r="A118">
        <v>2009</v>
      </c>
      <c r="B118">
        <v>10.029999999999999</v>
      </c>
    </row>
    <row r="119" spans="1:2" x14ac:dyDescent="0.25">
      <c r="A119">
        <v>2007</v>
      </c>
      <c r="B119">
        <v>14</v>
      </c>
    </row>
    <row r="120" spans="1:2" x14ac:dyDescent="0.25">
      <c r="A120">
        <v>2007</v>
      </c>
      <c r="B120">
        <v>9.9600000000000009</v>
      </c>
    </row>
    <row r="121" spans="1:2" x14ac:dyDescent="0.25">
      <c r="A121">
        <v>2010</v>
      </c>
      <c r="B121">
        <v>11.6</v>
      </c>
    </row>
    <row r="122" spans="1:2" x14ac:dyDescent="0.25">
      <c r="A122">
        <v>2009</v>
      </c>
      <c r="B122">
        <v>18.079999999999998</v>
      </c>
    </row>
    <row r="123" spans="1:2" x14ac:dyDescent="0.25">
      <c r="A123">
        <v>2009</v>
      </c>
      <c r="B123">
        <v>10</v>
      </c>
    </row>
    <row r="124" spans="1:2" x14ac:dyDescent="0.25">
      <c r="A124">
        <v>1994</v>
      </c>
      <c r="B124">
        <v>15.6</v>
      </c>
    </row>
    <row r="125" spans="1:2" x14ac:dyDescent="0.25">
      <c r="A125">
        <v>1994</v>
      </c>
      <c r="B125">
        <v>15.6</v>
      </c>
    </row>
    <row r="126" spans="1:2" x14ac:dyDescent="0.25">
      <c r="A126">
        <v>2006</v>
      </c>
      <c r="B126">
        <v>12.7</v>
      </c>
    </row>
    <row r="127" spans="1:2" x14ac:dyDescent="0.25">
      <c r="A127">
        <v>1999</v>
      </c>
      <c r="B127">
        <v>12</v>
      </c>
    </row>
    <row r="128" spans="1:2" x14ac:dyDescent="0.25">
      <c r="A128">
        <v>2006</v>
      </c>
      <c r="B128">
        <v>12</v>
      </c>
    </row>
    <row r="129" spans="1:2" x14ac:dyDescent="0.25">
      <c r="A129">
        <v>2005</v>
      </c>
      <c r="B129">
        <v>12</v>
      </c>
    </row>
    <row r="130" spans="1:2" x14ac:dyDescent="0.25">
      <c r="A130">
        <v>2011</v>
      </c>
      <c r="B130">
        <v>12.5</v>
      </c>
    </row>
    <row r="131" spans="1:2" x14ac:dyDescent="0.25">
      <c r="A131">
        <v>2007</v>
      </c>
      <c r="B131">
        <v>18</v>
      </c>
    </row>
    <row r="132" spans="1:2" x14ac:dyDescent="0.25">
      <c r="A132">
        <v>2003</v>
      </c>
      <c r="B132">
        <v>15.04</v>
      </c>
    </row>
    <row r="133" spans="1:2" x14ac:dyDescent="0.25">
      <c r="A133">
        <v>2006</v>
      </c>
      <c r="B133">
        <v>9.44</v>
      </c>
    </row>
    <row r="134" spans="1:2" x14ac:dyDescent="0.25">
      <c r="A134">
        <v>1989</v>
      </c>
      <c r="B134">
        <v>15</v>
      </c>
    </row>
    <row r="135" spans="1:2" x14ac:dyDescent="0.25">
      <c r="A135">
        <v>2010</v>
      </c>
      <c r="B135">
        <v>10.199999999999999</v>
      </c>
    </row>
    <row r="136" spans="1:2" x14ac:dyDescent="0.25">
      <c r="A136">
        <v>2011</v>
      </c>
      <c r="B136">
        <v>10.24</v>
      </c>
    </row>
    <row r="137" spans="1:2" x14ac:dyDescent="0.25">
      <c r="A137">
        <v>2007</v>
      </c>
      <c r="B137">
        <v>9</v>
      </c>
    </row>
    <row r="138" spans="1:2" x14ac:dyDescent="0.25">
      <c r="A138">
        <v>2000</v>
      </c>
      <c r="B138">
        <v>11.7</v>
      </c>
    </row>
    <row r="139" spans="1:2" x14ac:dyDescent="0.25">
      <c r="A139">
        <v>2001</v>
      </c>
      <c r="B139">
        <v>13.5</v>
      </c>
    </row>
    <row r="140" spans="1:2" x14ac:dyDescent="0.25">
      <c r="A140">
        <v>2007</v>
      </c>
      <c r="B140">
        <v>10.050000000000001</v>
      </c>
    </row>
    <row r="141" spans="1:2" x14ac:dyDescent="0.25">
      <c r="A141">
        <v>2010</v>
      </c>
      <c r="B141">
        <v>12.6</v>
      </c>
    </row>
    <row r="142" spans="1:2" x14ac:dyDescent="0.25">
      <c r="A142">
        <v>1990</v>
      </c>
      <c r="B142">
        <v>11.8</v>
      </c>
    </row>
    <row r="143" spans="1:2" x14ac:dyDescent="0.25">
      <c r="A143">
        <v>2009</v>
      </c>
      <c r="B143">
        <v>10.54</v>
      </c>
    </row>
    <row r="144" spans="1:2" x14ac:dyDescent="0.25">
      <c r="A144">
        <v>1999</v>
      </c>
      <c r="B144">
        <v>11.8</v>
      </c>
    </row>
    <row r="145" spans="1:2" x14ac:dyDescent="0.25">
      <c r="A145">
        <v>2007</v>
      </c>
      <c r="B145">
        <v>10.050000000000001</v>
      </c>
    </row>
    <row r="146" spans="1:2" x14ac:dyDescent="0.25">
      <c r="A146">
        <v>2000</v>
      </c>
      <c r="B146">
        <v>9.5</v>
      </c>
    </row>
    <row r="147" spans="1:2" x14ac:dyDescent="0.25">
      <c r="A147">
        <v>1992</v>
      </c>
      <c r="B147">
        <v>16.989999999999998</v>
      </c>
    </row>
    <row r="148" spans="1:2" x14ac:dyDescent="0.25">
      <c r="A148">
        <v>2007</v>
      </c>
      <c r="B148">
        <v>10.5</v>
      </c>
    </row>
    <row r="149" spans="1:2" x14ac:dyDescent="0.25">
      <c r="A149">
        <v>2003</v>
      </c>
      <c r="B149">
        <v>14.27</v>
      </c>
    </row>
    <row r="150" spans="1:2" x14ac:dyDescent="0.25">
      <c r="A150">
        <v>2007</v>
      </c>
      <c r="B150">
        <v>10.6</v>
      </c>
    </row>
    <row r="151" spans="1:2" x14ac:dyDescent="0.25">
      <c r="A151">
        <v>2006</v>
      </c>
      <c r="B151">
        <v>17.5</v>
      </c>
    </row>
    <row r="152" spans="1:2" x14ac:dyDescent="0.25">
      <c r="A152">
        <v>2005</v>
      </c>
      <c r="B152">
        <v>11.8</v>
      </c>
    </row>
    <row r="153" spans="1:2" x14ac:dyDescent="0.25">
      <c r="A153">
        <v>2001</v>
      </c>
      <c r="B153">
        <v>12.6</v>
      </c>
    </row>
    <row r="154" spans="1:2" x14ac:dyDescent="0.25">
      <c r="A154">
        <v>1988</v>
      </c>
      <c r="B154">
        <v>17.399999999999999</v>
      </c>
    </row>
    <row r="155" spans="1:2" x14ac:dyDescent="0.25">
      <c r="A155">
        <v>2003</v>
      </c>
      <c r="B155">
        <v>12.48</v>
      </c>
    </row>
    <row r="156" spans="1:2" x14ac:dyDescent="0.25">
      <c r="A156">
        <v>2006</v>
      </c>
      <c r="B156">
        <v>10.095000000000001</v>
      </c>
    </row>
    <row r="157" spans="1:2" x14ac:dyDescent="0.25">
      <c r="A157">
        <v>2009</v>
      </c>
      <c r="B157">
        <v>16.100000000000001</v>
      </c>
    </row>
    <row r="158" spans="1:2" x14ac:dyDescent="0.25">
      <c r="A158">
        <v>2004</v>
      </c>
      <c r="B158">
        <v>9.56</v>
      </c>
    </row>
    <row r="159" spans="1:2" x14ac:dyDescent="0.25">
      <c r="A159">
        <v>2009</v>
      </c>
      <c r="B159">
        <v>12.4</v>
      </c>
    </row>
    <row r="160" spans="1:2" x14ac:dyDescent="0.25">
      <c r="A160">
        <v>2007</v>
      </c>
      <c r="B160">
        <v>10.11</v>
      </c>
    </row>
    <row r="161" spans="1:2" x14ac:dyDescent="0.25">
      <c r="A161">
        <v>2013</v>
      </c>
      <c r="B161">
        <v>16.649999999999999</v>
      </c>
    </row>
    <row r="162" spans="1:2" x14ac:dyDescent="0.25">
      <c r="A162">
        <v>2008</v>
      </c>
      <c r="B162">
        <v>16</v>
      </c>
    </row>
    <row r="163" spans="1:2" x14ac:dyDescent="0.25">
      <c r="A163">
        <v>2003</v>
      </c>
      <c r="B163">
        <v>15.1</v>
      </c>
    </row>
    <row r="164" spans="1:2" x14ac:dyDescent="0.25">
      <c r="A164">
        <v>2009</v>
      </c>
      <c r="B164">
        <v>13.8</v>
      </c>
    </row>
    <row r="165" spans="1:2" x14ac:dyDescent="0.25">
      <c r="A165">
        <v>1989</v>
      </c>
      <c r="B165">
        <v>15.1</v>
      </c>
    </row>
    <row r="166" spans="1:2" x14ac:dyDescent="0.25">
      <c r="A166">
        <v>1997</v>
      </c>
      <c r="B166">
        <v>14.7</v>
      </c>
    </row>
    <row r="167" spans="1:2" x14ac:dyDescent="0.25">
      <c r="A167">
        <v>2002</v>
      </c>
      <c r="B167">
        <v>10.6</v>
      </c>
    </row>
    <row r="168" spans="1:2" x14ac:dyDescent="0.25">
      <c r="A168">
        <v>2006</v>
      </c>
      <c r="B168">
        <v>16.75</v>
      </c>
    </row>
    <row r="169" spans="1:2" x14ac:dyDescent="0.25">
      <c r="A169">
        <v>1991</v>
      </c>
      <c r="B169">
        <v>10.53</v>
      </c>
    </row>
    <row r="170" spans="1:2" x14ac:dyDescent="0.25">
      <c r="A170">
        <v>2013</v>
      </c>
      <c r="B170">
        <v>10.53</v>
      </c>
    </row>
    <row r="171" spans="1:2" x14ac:dyDescent="0.25">
      <c r="A171">
        <v>2000</v>
      </c>
      <c r="B171">
        <v>10.8</v>
      </c>
    </row>
    <row r="172" spans="1:2" x14ac:dyDescent="0.25">
      <c r="A172">
        <v>2011</v>
      </c>
      <c r="B172">
        <v>10.18</v>
      </c>
    </row>
    <row r="173" spans="1:2" x14ac:dyDescent="0.25">
      <c r="A173">
        <v>2005</v>
      </c>
      <c r="B173">
        <v>12</v>
      </c>
    </row>
    <row r="174" spans="1:2" x14ac:dyDescent="0.25">
      <c r="A174">
        <v>1986</v>
      </c>
      <c r="B174">
        <v>14.3</v>
      </c>
    </row>
    <row r="175" spans="1:2" x14ac:dyDescent="0.25">
      <c r="A175">
        <v>1996</v>
      </c>
      <c r="B175">
        <v>12.5</v>
      </c>
    </row>
    <row r="176" spans="1:2" x14ac:dyDescent="0.25">
      <c r="A176">
        <v>1988</v>
      </c>
      <c r="B176">
        <v>15.7</v>
      </c>
    </row>
    <row r="177" spans="1:2" x14ac:dyDescent="0.25">
      <c r="A177">
        <v>1982</v>
      </c>
      <c r="B177">
        <v>13.6</v>
      </c>
    </row>
    <row r="178" spans="1:2" x14ac:dyDescent="0.25">
      <c r="A178">
        <v>2001</v>
      </c>
      <c r="B178">
        <v>12.1</v>
      </c>
    </row>
    <row r="179" spans="1:2" x14ac:dyDescent="0.25">
      <c r="A179">
        <v>2009</v>
      </c>
      <c r="B179">
        <v>13.25</v>
      </c>
    </row>
    <row r="180" spans="1:2" x14ac:dyDescent="0.25">
      <c r="A180">
        <v>2008</v>
      </c>
      <c r="B180">
        <v>14</v>
      </c>
    </row>
    <row r="181" spans="1:2" x14ac:dyDescent="0.25">
      <c r="A181">
        <v>2010</v>
      </c>
      <c r="B181">
        <v>17.5</v>
      </c>
    </row>
    <row r="182" spans="1:2" x14ac:dyDescent="0.25">
      <c r="A182">
        <v>2001</v>
      </c>
      <c r="B182">
        <v>11.4</v>
      </c>
    </row>
    <row r="183" spans="1:2" x14ac:dyDescent="0.25">
      <c r="A183">
        <v>2007</v>
      </c>
      <c r="B183">
        <v>12.4</v>
      </c>
    </row>
    <row r="184" spans="1:2" x14ac:dyDescent="0.25">
      <c r="A184">
        <v>2005</v>
      </c>
      <c r="B184">
        <v>12.5</v>
      </c>
    </row>
    <row r="185" spans="1:2" x14ac:dyDescent="0.25">
      <c r="A185">
        <v>2006</v>
      </c>
      <c r="B185">
        <v>11.5</v>
      </c>
    </row>
    <row r="186" spans="1:2" x14ac:dyDescent="0.25">
      <c r="A186">
        <v>2003</v>
      </c>
      <c r="B186">
        <v>10.61</v>
      </c>
    </row>
    <row r="187" spans="1:2" x14ac:dyDescent="0.25">
      <c r="A187">
        <v>1997</v>
      </c>
      <c r="B187">
        <v>17.5</v>
      </c>
    </row>
    <row r="188" spans="1:2" x14ac:dyDescent="0.25">
      <c r="A188">
        <v>1991</v>
      </c>
      <c r="B188">
        <v>14.6</v>
      </c>
    </row>
    <row r="189" spans="1:2" x14ac:dyDescent="0.25">
      <c r="A189">
        <v>2010</v>
      </c>
      <c r="B189">
        <v>11.164999999999999</v>
      </c>
    </row>
    <row r="190" spans="1:2" x14ac:dyDescent="0.25">
      <c r="A190">
        <v>2000</v>
      </c>
      <c r="B190">
        <v>10.3</v>
      </c>
    </row>
    <row r="191" spans="1:2" x14ac:dyDescent="0.25">
      <c r="A191">
        <v>1994</v>
      </c>
      <c r="B191">
        <v>15</v>
      </c>
    </row>
    <row r="192" spans="1:2" x14ac:dyDescent="0.25">
      <c r="A192">
        <v>2008</v>
      </c>
      <c r="B192">
        <v>10.14</v>
      </c>
    </row>
    <row r="193" spans="1:2" x14ac:dyDescent="0.25">
      <c r="A193">
        <v>1996</v>
      </c>
      <c r="B193">
        <v>15.7</v>
      </c>
    </row>
    <row r="194" spans="1:2" x14ac:dyDescent="0.25">
      <c r="A194">
        <v>1996</v>
      </c>
      <c r="B194">
        <v>13.88</v>
      </c>
    </row>
    <row r="195" spans="1:2" x14ac:dyDescent="0.25">
      <c r="A195">
        <v>2013</v>
      </c>
      <c r="B195">
        <v>10.5</v>
      </c>
    </row>
    <row r="196" spans="1:2" x14ac:dyDescent="0.25">
      <c r="A196">
        <v>2009</v>
      </c>
      <c r="B196">
        <v>11.92</v>
      </c>
    </row>
    <row r="197" spans="1:2" x14ac:dyDescent="0.25">
      <c r="A197">
        <v>2005</v>
      </c>
      <c r="B197">
        <v>14.75</v>
      </c>
    </row>
    <row r="198" spans="1:2" x14ac:dyDescent="0.25">
      <c r="A198">
        <v>2002</v>
      </c>
      <c r="B198">
        <v>13.3</v>
      </c>
    </row>
    <row r="199" spans="1:2" x14ac:dyDescent="0.25">
      <c r="A199">
        <v>2007</v>
      </c>
      <c r="B199">
        <v>46</v>
      </c>
    </row>
    <row r="200" spans="1:2" x14ac:dyDescent="0.25">
      <c r="A200">
        <v>2012</v>
      </c>
      <c r="B200">
        <v>11.89</v>
      </c>
    </row>
    <row r="201" spans="1:2" x14ac:dyDescent="0.25">
      <c r="A201">
        <v>2005</v>
      </c>
      <c r="B201">
        <v>15.4</v>
      </c>
    </row>
    <row r="202" spans="1:2" x14ac:dyDescent="0.25">
      <c r="A202">
        <v>2009</v>
      </c>
      <c r="B202">
        <v>15.1</v>
      </c>
    </row>
    <row r="203" spans="1:2" x14ac:dyDescent="0.25">
      <c r="A203">
        <v>2007</v>
      </c>
      <c r="B203">
        <v>17.399999999999999</v>
      </c>
    </row>
    <row r="204" spans="1:2" x14ac:dyDescent="0.25">
      <c r="A204">
        <v>2011</v>
      </c>
      <c r="B204">
        <v>15.2</v>
      </c>
    </row>
    <row r="205" spans="1:2" x14ac:dyDescent="0.25">
      <c r="A205">
        <v>2004</v>
      </c>
      <c r="B205">
        <v>16.5</v>
      </c>
    </row>
    <row r="206" spans="1:2" x14ac:dyDescent="0.25">
      <c r="A206">
        <v>2001</v>
      </c>
      <c r="B206">
        <v>16.5</v>
      </c>
    </row>
    <row r="207" spans="1:2" x14ac:dyDescent="0.25">
      <c r="A207">
        <v>2002</v>
      </c>
      <c r="B207">
        <v>12</v>
      </c>
    </row>
    <row r="208" spans="1:2" x14ac:dyDescent="0.25">
      <c r="A208">
        <v>2008</v>
      </c>
      <c r="B208">
        <v>14.5</v>
      </c>
    </row>
    <row r="209" spans="1:2" x14ac:dyDescent="0.25">
      <c r="A209">
        <v>2003</v>
      </c>
      <c r="B209">
        <v>12.5</v>
      </c>
    </row>
    <row r="210" spans="1:2" x14ac:dyDescent="0.25">
      <c r="A210">
        <v>2005</v>
      </c>
      <c r="B210">
        <v>15</v>
      </c>
    </row>
    <row r="211" spans="1:2" x14ac:dyDescent="0.25">
      <c r="A211">
        <v>2009</v>
      </c>
      <c r="B211">
        <v>15</v>
      </c>
    </row>
    <row r="212" spans="1:2" x14ac:dyDescent="0.25">
      <c r="A212">
        <v>2005</v>
      </c>
      <c r="B212">
        <v>14.9</v>
      </c>
    </row>
    <row r="213" spans="1:2" x14ac:dyDescent="0.25">
      <c r="A213">
        <v>2009</v>
      </c>
      <c r="B213">
        <v>14</v>
      </c>
    </row>
    <row r="214" spans="1:2" x14ac:dyDescent="0.25">
      <c r="A214">
        <v>2001</v>
      </c>
      <c r="B214">
        <v>12.3</v>
      </c>
    </row>
    <row r="215" spans="1:2" x14ac:dyDescent="0.25">
      <c r="A215">
        <v>2005</v>
      </c>
      <c r="B215">
        <v>16</v>
      </c>
    </row>
    <row r="216" spans="1:2" x14ac:dyDescent="0.25">
      <c r="A216">
        <v>2003</v>
      </c>
      <c r="B216">
        <v>15</v>
      </c>
    </row>
    <row r="217" spans="1:2" x14ac:dyDescent="0.25">
      <c r="A217">
        <v>2006</v>
      </c>
      <c r="B217">
        <v>12</v>
      </c>
    </row>
    <row r="218" spans="1:2" x14ac:dyDescent="0.25">
      <c r="A218">
        <v>2005</v>
      </c>
      <c r="B218">
        <v>12</v>
      </c>
    </row>
    <row r="219" spans="1:2" x14ac:dyDescent="0.25">
      <c r="A219">
        <v>1999</v>
      </c>
      <c r="B219">
        <v>15.5</v>
      </c>
    </row>
    <row r="220" spans="1:2" x14ac:dyDescent="0.25">
      <c r="A220">
        <v>2004</v>
      </c>
      <c r="B220">
        <v>14.5</v>
      </c>
    </row>
    <row r="221" spans="1:2" x14ac:dyDescent="0.25">
      <c r="A221">
        <v>2002</v>
      </c>
      <c r="B221">
        <v>12</v>
      </c>
    </row>
    <row r="222" spans="1:2" x14ac:dyDescent="0.25">
      <c r="A222">
        <v>2003</v>
      </c>
      <c r="B222">
        <v>13.5</v>
      </c>
    </row>
    <row r="223" spans="1:2" x14ac:dyDescent="0.25">
      <c r="A223">
        <v>2006</v>
      </c>
      <c r="B223">
        <v>9.5</v>
      </c>
    </row>
    <row r="224" spans="1:2" x14ac:dyDescent="0.25">
      <c r="A224">
        <v>1998</v>
      </c>
      <c r="B224">
        <v>12</v>
      </c>
    </row>
    <row r="225" spans="1:2" x14ac:dyDescent="0.25">
      <c r="A225">
        <v>2008</v>
      </c>
      <c r="B225">
        <v>15</v>
      </c>
    </row>
    <row r="226" spans="1:2" x14ac:dyDescent="0.25">
      <c r="A226">
        <v>2007</v>
      </c>
      <c r="B226">
        <v>15.6</v>
      </c>
    </row>
    <row r="227" spans="1:2" x14ac:dyDescent="0.25">
      <c r="A227">
        <v>2002</v>
      </c>
      <c r="B227">
        <v>15.4</v>
      </c>
    </row>
    <row r="228" spans="1:2" x14ac:dyDescent="0.25">
      <c r="A228">
        <v>2009</v>
      </c>
      <c r="B228">
        <v>14.8</v>
      </c>
    </row>
    <row r="229" spans="1:2" x14ac:dyDescent="0.25">
      <c r="A229">
        <v>2008</v>
      </c>
      <c r="B229">
        <v>13</v>
      </c>
    </row>
    <row r="230" spans="1:2" x14ac:dyDescent="0.25">
      <c r="A230">
        <v>1995</v>
      </c>
      <c r="B230">
        <v>16.5</v>
      </c>
    </row>
    <row r="231" spans="1:2" x14ac:dyDescent="0.25">
      <c r="A231">
        <v>2008</v>
      </c>
      <c r="B231">
        <v>12.8</v>
      </c>
    </row>
    <row r="232" spans="1:2" x14ac:dyDescent="0.25">
      <c r="A232">
        <v>2008</v>
      </c>
      <c r="B232">
        <v>12</v>
      </c>
    </row>
    <row r="233" spans="1:2" x14ac:dyDescent="0.25">
      <c r="A233">
        <v>2006</v>
      </c>
      <c r="B233">
        <v>14.6</v>
      </c>
    </row>
    <row r="234" spans="1:2" x14ac:dyDescent="0.25">
      <c r="A234">
        <v>2004</v>
      </c>
      <c r="B234">
        <v>14</v>
      </c>
    </row>
    <row r="235" spans="1:2" x14ac:dyDescent="0.25">
      <c r="A235">
        <v>2007</v>
      </c>
      <c r="B235">
        <v>17.600000000000001</v>
      </c>
    </row>
    <row r="236" spans="1:2" x14ac:dyDescent="0.25">
      <c r="A236">
        <v>2003</v>
      </c>
      <c r="B236">
        <v>15</v>
      </c>
    </row>
    <row r="237" spans="1:2" x14ac:dyDescent="0.25">
      <c r="A237">
        <v>2004</v>
      </c>
      <c r="B237">
        <v>16</v>
      </c>
    </row>
    <row r="238" spans="1:2" x14ac:dyDescent="0.25">
      <c r="A238">
        <v>2003</v>
      </c>
      <c r="B238">
        <v>19.600000000000001</v>
      </c>
    </row>
    <row r="239" spans="1:2" x14ac:dyDescent="0.25">
      <c r="A239">
        <v>1983</v>
      </c>
      <c r="B239">
        <v>19.600000000000001</v>
      </c>
    </row>
    <row r="240" spans="1:2" x14ac:dyDescent="0.25">
      <c r="A240">
        <v>1981</v>
      </c>
      <c r="B240">
        <v>15.8</v>
      </c>
    </row>
    <row r="241" spans="1:2" x14ac:dyDescent="0.25">
      <c r="A241">
        <v>2002</v>
      </c>
      <c r="B241">
        <v>12</v>
      </c>
    </row>
    <row r="242" spans="1:2" x14ac:dyDescent="0.25">
      <c r="A242">
        <v>2000</v>
      </c>
      <c r="B242">
        <v>14.9</v>
      </c>
    </row>
    <row r="243" spans="1:2" x14ac:dyDescent="0.25">
      <c r="A243">
        <v>2006</v>
      </c>
      <c r="B243">
        <v>13</v>
      </c>
    </row>
    <row r="244" spans="1:2" x14ac:dyDescent="0.25">
      <c r="A244">
        <v>1998</v>
      </c>
      <c r="B244">
        <v>15</v>
      </c>
    </row>
    <row r="245" spans="1:2" x14ac:dyDescent="0.25">
      <c r="A245">
        <v>2004</v>
      </c>
      <c r="B245">
        <v>12.4</v>
      </c>
    </row>
    <row r="246" spans="1:2" x14ac:dyDescent="0.25">
      <c r="A246">
        <v>2006</v>
      </c>
      <c r="B246">
        <v>12.4</v>
      </c>
    </row>
    <row r="247" spans="1:2" x14ac:dyDescent="0.25">
      <c r="A247">
        <v>2004</v>
      </c>
      <c r="B247">
        <v>10.6</v>
      </c>
    </row>
    <row r="248" spans="1:2" x14ac:dyDescent="0.25">
      <c r="A248">
        <v>2001</v>
      </c>
      <c r="B248">
        <v>10</v>
      </c>
    </row>
    <row r="249" spans="1:2" x14ac:dyDescent="0.25">
      <c r="A249">
        <v>2008</v>
      </c>
      <c r="B249">
        <v>12</v>
      </c>
    </row>
    <row r="250" spans="1:2" x14ac:dyDescent="0.25">
      <c r="A250">
        <v>2007</v>
      </c>
      <c r="B250">
        <v>14.8</v>
      </c>
    </row>
    <row r="251" spans="1:2" x14ac:dyDescent="0.25">
      <c r="A251">
        <v>2006</v>
      </c>
      <c r="B251">
        <v>14.8</v>
      </c>
    </row>
    <row r="252" spans="1:2" x14ac:dyDescent="0.25">
      <c r="A252">
        <v>2007</v>
      </c>
      <c r="B252">
        <v>15.6</v>
      </c>
    </row>
    <row r="253" spans="1:2" x14ac:dyDescent="0.25">
      <c r="A253">
        <v>1994</v>
      </c>
      <c r="B253">
        <v>15.2</v>
      </c>
    </row>
    <row r="254" spans="1:2" x14ac:dyDescent="0.25">
      <c r="A254">
        <v>2009</v>
      </c>
      <c r="B254">
        <v>16</v>
      </c>
    </row>
    <row r="255" spans="1:2" x14ac:dyDescent="0.25">
      <c r="A255">
        <v>2000</v>
      </c>
      <c r="B255">
        <v>17</v>
      </c>
    </row>
    <row r="256" spans="1:2" x14ac:dyDescent="0.25">
      <c r="A256">
        <v>2008</v>
      </c>
      <c r="B256">
        <v>15</v>
      </c>
    </row>
    <row r="257" spans="1:2" x14ac:dyDescent="0.25">
      <c r="A257">
        <v>1992</v>
      </c>
      <c r="B257">
        <v>16</v>
      </c>
    </row>
    <row r="258" spans="1:2" x14ac:dyDescent="0.25">
      <c r="A258">
        <v>1990</v>
      </c>
      <c r="B258">
        <v>14.2</v>
      </c>
    </row>
    <row r="259" spans="1:2" x14ac:dyDescent="0.25">
      <c r="A259">
        <v>1992</v>
      </c>
      <c r="B259">
        <v>17.399999999999999</v>
      </c>
    </row>
    <row r="260" spans="1:2" x14ac:dyDescent="0.25">
      <c r="A260">
        <v>1969</v>
      </c>
      <c r="B260">
        <v>15.5</v>
      </c>
    </row>
    <row r="261" spans="1:2" x14ac:dyDescent="0.25">
      <c r="A261">
        <v>1991</v>
      </c>
      <c r="B261">
        <v>16.09</v>
      </c>
    </row>
    <row r="262" spans="1:2" x14ac:dyDescent="0.25">
      <c r="A262">
        <v>1994</v>
      </c>
      <c r="B262">
        <v>16.09</v>
      </c>
    </row>
    <row r="263" spans="1:2" x14ac:dyDescent="0.25">
      <c r="A263">
        <v>1992</v>
      </c>
      <c r="B263">
        <v>15.99</v>
      </c>
    </row>
    <row r="264" spans="1:2" x14ac:dyDescent="0.25">
      <c r="A264">
        <v>1996</v>
      </c>
      <c r="B264">
        <v>14.4</v>
      </c>
    </row>
    <row r="265" spans="1:2" x14ac:dyDescent="0.25">
      <c r="A265">
        <v>1999</v>
      </c>
      <c r="B265">
        <v>13.01</v>
      </c>
    </row>
    <row r="266" spans="1:2" x14ac:dyDescent="0.25">
      <c r="A266">
        <v>1996</v>
      </c>
      <c r="B266">
        <v>11.57</v>
      </c>
    </row>
    <row r="267" spans="1:2" x14ac:dyDescent="0.25">
      <c r="A267">
        <v>1992</v>
      </c>
      <c r="B267">
        <v>12.7</v>
      </c>
    </row>
    <row r="268" spans="1:2" x14ac:dyDescent="0.25">
      <c r="A268">
        <v>1994</v>
      </c>
      <c r="B268">
        <v>13.01</v>
      </c>
    </row>
    <row r="269" spans="1:2" x14ac:dyDescent="0.25">
      <c r="A269">
        <v>1999</v>
      </c>
      <c r="B269">
        <v>15.21</v>
      </c>
    </row>
    <row r="270" spans="1:2" x14ac:dyDescent="0.25">
      <c r="A270">
        <v>1992</v>
      </c>
      <c r="B270">
        <v>10</v>
      </c>
    </row>
    <row r="271" spans="1:2" x14ac:dyDescent="0.25">
      <c r="A271">
        <v>1995</v>
      </c>
      <c r="B271">
        <v>16.48</v>
      </c>
    </row>
    <row r="272" spans="1:2" x14ac:dyDescent="0.25">
      <c r="A272">
        <v>1992</v>
      </c>
      <c r="B272">
        <v>15.33</v>
      </c>
    </row>
    <row r="273" spans="1:2" x14ac:dyDescent="0.25">
      <c r="A273">
        <v>1994</v>
      </c>
      <c r="B273">
        <v>9.48</v>
      </c>
    </row>
    <row r="274" spans="1:2" x14ac:dyDescent="0.25">
      <c r="A274">
        <v>1997</v>
      </c>
      <c r="B274">
        <v>14.86</v>
      </c>
    </row>
    <row r="275" spans="1:2" x14ac:dyDescent="0.25">
      <c r="A275">
        <v>1990</v>
      </c>
      <c r="B275">
        <v>11.06</v>
      </c>
    </row>
    <row r="276" spans="1:2" x14ac:dyDescent="0.25">
      <c r="A276">
        <v>1996</v>
      </c>
      <c r="B276">
        <v>12.24</v>
      </c>
    </row>
    <row r="277" spans="1:2" x14ac:dyDescent="0.25">
      <c r="A277">
        <v>1993</v>
      </c>
      <c r="B277">
        <v>11.06</v>
      </c>
    </row>
    <row r="278" spans="1:2" x14ac:dyDescent="0.25">
      <c r="A278">
        <v>2007</v>
      </c>
      <c r="B278">
        <v>10.27</v>
      </c>
    </row>
    <row r="279" spans="1:2" x14ac:dyDescent="0.25">
      <c r="A279">
        <v>1968</v>
      </c>
      <c r="B279">
        <v>13.7</v>
      </c>
    </row>
    <row r="280" spans="1:2" x14ac:dyDescent="0.25">
      <c r="A280">
        <v>1989</v>
      </c>
      <c r="B280">
        <v>7.4</v>
      </c>
    </row>
    <row r="281" spans="1:2" x14ac:dyDescent="0.25">
      <c r="A281">
        <v>1990</v>
      </c>
      <c r="B281">
        <v>14</v>
      </c>
    </row>
    <row r="282" spans="1:2" x14ac:dyDescent="0.25">
      <c r="A282">
        <v>1991</v>
      </c>
      <c r="B282">
        <v>13.81</v>
      </c>
    </row>
    <row r="283" spans="1:2" x14ac:dyDescent="0.25">
      <c r="A283">
        <v>1996</v>
      </c>
      <c r="B283">
        <v>11.6</v>
      </c>
    </row>
    <row r="284" spans="1:2" x14ac:dyDescent="0.25">
      <c r="A284">
        <v>1997</v>
      </c>
      <c r="B284">
        <v>16.350000000000001</v>
      </c>
    </row>
    <row r="285" spans="1:2" x14ac:dyDescent="0.25">
      <c r="A285">
        <v>1991</v>
      </c>
      <c r="B285">
        <v>15.33</v>
      </c>
    </row>
    <row r="286" spans="1:2" x14ac:dyDescent="0.25">
      <c r="A286">
        <v>1991</v>
      </c>
      <c r="B286">
        <v>11.71</v>
      </c>
    </row>
    <row r="287" spans="1:2" x14ac:dyDescent="0.25">
      <c r="A287">
        <v>1993</v>
      </c>
      <c r="B287">
        <v>52</v>
      </c>
    </row>
    <row r="288" spans="1:2" x14ac:dyDescent="0.25">
      <c r="A288">
        <v>1997</v>
      </c>
      <c r="B288">
        <v>34</v>
      </c>
    </row>
    <row r="289" spans="1:2" x14ac:dyDescent="0.25">
      <c r="A289">
        <v>1990</v>
      </c>
      <c r="B289">
        <v>48</v>
      </c>
    </row>
    <row r="290" spans="1:2" x14ac:dyDescent="0.25">
      <c r="A290">
        <v>1994</v>
      </c>
      <c r="B290">
        <v>48.8</v>
      </c>
    </row>
    <row r="291" spans="1:2" x14ac:dyDescent="0.25">
      <c r="A291">
        <v>1990</v>
      </c>
      <c r="B291">
        <v>34.75</v>
      </c>
    </row>
    <row r="292" spans="1:2" x14ac:dyDescent="0.25">
      <c r="A292">
        <v>1992</v>
      </c>
      <c r="B292">
        <v>46</v>
      </c>
    </row>
    <row r="293" spans="1:2" x14ac:dyDescent="0.25">
      <c r="A293">
        <v>1990</v>
      </c>
      <c r="B293">
        <v>13.7</v>
      </c>
    </row>
    <row r="294" spans="1:2" x14ac:dyDescent="0.25">
      <c r="A294">
        <v>1992</v>
      </c>
      <c r="B294">
        <v>12.41</v>
      </c>
    </row>
    <row r="295" spans="1:2" x14ac:dyDescent="0.25">
      <c r="A295">
        <v>1996</v>
      </c>
      <c r="B295">
        <v>12</v>
      </c>
    </row>
    <row r="296" spans="1:2" x14ac:dyDescent="0.25">
      <c r="A296">
        <v>2000</v>
      </c>
      <c r="B296">
        <v>12.97</v>
      </c>
    </row>
    <row r="297" spans="1:2" x14ac:dyDescent="0.25">
      <c r="A297">
        <v>2000</v>
      </c>
      <c r="B297">
        <v>12.97</v>
      </c>
    </row>
    <row r="298" spans="1:2" x14ac:dyDescent="0.25">
      <c r="A298">
        <v>2006</v>
      </c>
      <c r="B298">
        <v>12.4</v>
      </c>
    </row>
    <row r="299" spans="1:2" x14ac:dyDescent="0.25">
      <c r="A299">
        <v>1982</v>
      </c>
      <c r="B299">
        <v>15</v>
      </c>
    </row>
    <row r="300" spans="1:2" x14ac:dyDescent="0.25">
      <c r="A300">
        <v>2004</v>
      </c>
      <c r="B300">
        <v>46.5</v>
      </c>
    </row>
    <row r="301" spans="1:2" x14ac:dyDescent="0.25">
      <c r="A301">
        <v>2001</v>
      </c>
      <c r="B301">
        <v>46</v>
      </c>
    </row>
    <row r="302" spans="1:2" x14ac:dyDescent="0.25">
      <c r="A302">
        <v>2003</v>
      </c>
      <c r="B302">
        <v>40</v>
      </c>
    </row>
    <row r="303" spans="1:2" x14ac:dyDescent="0.25">
      <c r="A303">
        <v>1992</v>
      </c>
      <c r="B303">
        <v>34</v>
      </c>
    </row>
    <row r="304" spans="1:2" x14ac:dyDescent="0.25">
      <c r="A304">
        <v>2004</v>
      </c>
      <c r="B304">
        <v>45</v>
      </c>
    </row>
    <row r="305" spans="1:2" x14ac:dyDescent="0.25">
      <c r="A305">
        <v>2006</v>
      </c>
      <c r="B305">
        <v>50</v>
      </c>
    </row>
    <row r="306" spans="1:2" x14ac:dyDescent="0.25">
      <c r="A306">
        <v>2007</v>
      </c>
      <c r="B306">
        <v>10.35</v>
      </c>
    </row>
    <row r="307" spans="1:2" x14ac:dyDescent="0.25">
      <c r="A307">
        <v>2009</v>
      </c>
      <c r="B307">
        <v>50</v>
      </c>
    </row>
    <row r="308" spans="1:2" x14ac:dyDescent="0.25">
      <c r="A308">
        <v>2010</v>
      </c>
      <c r="B308">
        <v>11.6</v>
      </c>
    </row>
    <row r="309" spans="1:2" x14ac:dyDescent="0.25">
      <c r="A309">
        <v>2002</v>
      </c>
      <c r="B309">
        <v>45</v>
      </c>
    </row>
    <row r="310" spans="1:2" x14ac:dyDescent="0.25">
      <c r="A310">
        <v>2001</v>
      </c>
      <c r="B310">
        <v>50</v>
      </c>
    </row>
    <row r="311" spans="1:2" x14ac:dyDescent="0.25">
      <c r="A311">
        <v>2001</v>
      </c>
      <c r="B311">
        <v>43.1</v>
      </c>
    </row>
    <row r="312" spans="1:2" x14ac:dyDescent="0.25">
      <c r="A312">
        <v>2005</v>
      </c>
      <c r="B312">
        <v>48.4</v>
      </c>
    </row>
    <row r="313" spans="1:2" x14ac:dyDescent="0.25">
      <c r="A313">
        <v>2007</v>
      </c>
      <c r="B313">
        <v>40</v>
      </c>
    </row>
    <row r="314" spans="1:2" x14ac:dyDescent="0.25">
      <c r="A314">
        <v>2000</v>
      </c>
      <c r="B314">
        <v>46</v>
      </c>
    </row>
    <row r="315" spans="1:2" x14ac:dyDescent="0.25">
      <c r="A315">
        <v>2001</v>
      </c>
      <c r="B315">
        <v>51</v>
      </c>
    </row>
    <row r="316" spans="1:2" x14ac:dyDescent="0.25">
      <c r="A316">
        <v>2000</v>
      </c>
      <c r="B316">
        <v>46</v>
      </c>
    </row>
    <row r="317" spans="1:2" x14ac:dyDescent="0.25">
      <c r="A317">
        <v>2009</v>
      </c>
      <c r="B317">
        <v>51</v>
      </c>
    </row>
    <row r="318" spans="1:2" x14ac:dyDescent="0.25">
      <c r="A318">
        <v>2008</v>
      </c>
      <c r="B318">
        <v>46</v>
      </c>
    </row>
    <row r="319" spans="1:2" x14ac:dyDescent="0.25">
      <c r="A319">
        <v>2000</v>
      </c>
      <c r="B319">
        <v>48.4</v>
      </c>
    </row>
    <row r="320" spans="1:2" x14ac:dyDescent="0.25">
      <c r="A320">
        <v>2007</v>
      </c>
      <c r="B320">
        <v>38</v>
      </c>
    </row>
    <row r="321" spans="1:2" x14ac:dyDescent="0.25">
      <c r="A321">
        <v>1980</v>
      </c>
      <c r="B321">
        <v>11.5</v>
      </c>
    </row>
    <row r="322" spans="1:2" x14ac:dyDescent="0.25">
      <c r="A322">
        <v>2013</v>
      </c>
      <c r="B322">
        <v>11.94</v>
      </c>
    </row>
    <row r="323" spans="1:2" x14ac:dyDescent="0.25">
      <c r="A323">
        <v>2016</v>
      </c>
      <c r="B323">
        <v>10.6</v>
      </c>
    </row>
    <row r="324" spans="1:2" x14ac:dyDescent="0.25">
      <c r="A324">
        <v>2011</v>
      </c>
      <c r="B324">
        <v>11.6</v>
      </c>
    </row>
    <row r="325" spans="1:2" x14ac:dyDescent="0.25">
      <c r="A325">
        <v>2016</v>
      </c>
      <c r="B325">
        <v>10</v>
      </c>
    </row>
    <row r="326" spans="1:2" x14ac:dyDescent="0.25">
      <c r="A326">
        <v>2015</v>
      </c>
      <c r="B326">
        <v>9.4</v>
      </c>
    </row>
    <row r="327" spans="1:2" x14ac:dyDescent="0.25">
      <c r="A327">
        <v>2016</v>
      </c>
      <c r="B327">
        <v>12.32</v>
      </c>
    </row>
    <row r="328" spans="1:2" x14ac:dyDescent="0.25">
      <c r="A328">
        <v>2014</v>
      </c>
      <c r="B328">
        <v>10.6</v>
      </c>
    </row>
    <row r="329" spans="1:2" x14ac:dyDescent="0.25">
      <c r="A329">
        <v>2011</v>
      </c>
      <c r="B329">
        <v>9.9</v>
      </c>
    </row>
    <row r="330" spans="1:2" x14ac:dyDescent="0.25">
      <c r="A330">
        <v>2014</v>
      </c>
      <c r="B330">
        <v>11.06</v>
      </c>
    </row>
    <row r="331" spans="1:2" x14ac:dyDescent="0.25">
      <c r="A331">
        <v>2014</v>
      </c>
      <c r="B331">
        <v>9.6</v>
      </c>
    </row>
    <row r="332" spans="1:2" x14ac:dyDescent="0.25">
      <c r="A332">
        <v>2008</v>
      </c>
      <c r="B332">
        <v>10.5</v>
      </c>
    </row>
    <row r="333" spans="1:2" x14ac:dyDescent="0.25">
      <c r="A333">
        <v>2014</v>
      </c>
      <c r="B333">
        <v>10</v>
      </c>
    </row>
  </sheetData>
  <autoFilter ref="A1:B322" xr:uid="{DFD24E31-A269-48F5-A44C-02ED8E7CFCF1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2C7C-AF5C-40A9-B7D1-CE3B1A3461C3}">
  <dimension ref="A1:B359"/>
  <sheetViews>
    <sheetView workbookViewId="0">
      <selection activeCell="L19" sqref="L19"/>
    </sheetView>
  </sheetViews>
  <sheetFormatPr defaultRowHeight="13.2" x14ac:dyDescent="0.25"/>
  <sheetData>
    <row r="1" spans="1:2" x14ac:dyDescent="0.25">
      <c r="A1" s="1" t="s">
        <v>827</v>
      </c>
      <c r="B1" s="1" t="s">
        <v>8</v>
      </c>
    </row>
    <row r="2" spans="1:2" x14ac:dyDescent="0.25">
      <c r="A2">
        <v>1999</v>
      </c>
      <c r="B2">
        <v>186</v>
      </c>
    </row>
    <row r="3" spans="1:2" x14ac:dyDescent="0.25">
      <c r="A3">
        <v>1993</v>
      </c>
      <c r="B3">
        <v>218</v>
      </c>
    </row>
    <row r="4" spans="1:2" x14ac:dyDescent="0.25">
      <c r="A4">
        <v>2006</v>
      </c>
      <c r="B4">
        <v>388</v>
      </c>
    </row>
    <row r="5" spans="1:2" x14ac:dyDescent="0.25">
      <c r="A5">
        <v>1983</v>
      </c>
      <c r="B5">
        <v>178</v>
      </c>
    </row>
    <row r="6" spans="1:2" x14ac:dyDescent="0.25">
      <c r="A6">
        <v>1993</v>
      </c>
      <c r="B6">
        <v>272</v>
      </c>
    </row>
    <row r="7" spans="1:2" x14ac:dyDescent="0.25">
      <c r="A7">
        <v>1996</v>
      </c>
      <c r="B7">
        <v>175</v>
      </c>
    </row>
    <row r="8" spans="1:2" x14ac:dyDescent="0.25">
      <c r="A8">
        <v>1992</v>
      </c>
      <c r="B8">
        <v>222</v>
      </c>
    </row>
    <row r="9" spans="1:2" x14ac:dyDescent="0.25">
      <c r="A9">
        <v>1986</v>
      </c>
      <c r="B9">
        <v>170</v>
      </c>
    </row>
    <row r="10" spans="1:2" x14ac:dyDescent="0.25">
      <c r="A10">
        <v>1985</v>
      </c>
      <c r="B10">
        <v>240</v>
      </c>
    </row>
    <row r="11" spans="1:2" x14ac:dyDescent="0.25">
      <c r="A11">
        <v>1993</v>
      </c>
      <c r="B11">
        <v>204</v>
      </c>
    </row>
    <row r="12" spans="1:2" x14ac:dyDescent="0.25">
      <c r="A12">
        <v>1988</v>
      </c>
      <c r="B12">
        <v>218</v>
      </c>
    </row>
    <row r="13" spans="1:2" x14ac:dyDescent="0.25">
      <c r="A13">
        <v>1992</v>
      </c>
      <c r="B13">
        <v>204</v>
      </c>
    </row>
    <row r="14" spans="1:2" x14ac:dyDescent="0.25">
      <c r="A14">
        <v>1999</v>
      </c>
      <c r="B14">
        <v>156</v>
      </c>
    </row>
    <row r="15" spans="1:2" x14ac:dyDescent="0.25">
      <c r="A15">
        <v>2000</v>
      </c>
      <c r="B15">
        <v>225</v>
      </c>
    </row>
    <row r="16" spans="1:2" x14ac:dyDescent="0.25">
      <c r="A16">
        <v>1991</v>
      </c>
      <c r="B16">
        <v>352</v>
      </c>
    </row>
    <row r="17" spans="1:2" x14ac:dyDescent="0.25">
      <c r="A17">
        <v>1982</v>
      </c>
      <c r="B17">
        <v>141</v>
      </c>
    </row>
    <row r="18" spans="1:2" x14ac:dyDescent="0.25">
      <c r="A18">
        <v>1993</v>
      </c>
      <c r="B18">
        <v>300</v>
      </c>
    </row>
    <row r="19" spans="1:2" x14ac:dyDescent="0.25">
      <c r="A19">
        <v>2006</v>
      </c>
      <c r="B19">
        <v>285</v>
      </c>
    </row>
    <row r="20" spans="1:2" x14ac:dyDescent="0.25">
      <c r="A20">
        <v>1983</v>
      </c>
      <c r="B20">
        <v>186</v>
      </c>
    </row>
    <row r="21" spans="1:2" x14ac:dyDescent="0.25">
      <c r="A21">
        <v>1997</v>
      </c>
      <c r="B21">
        <v>265</v>
      </c>
    </row>
    <row r="22" spans="1:2" x14ac:dyDescent="0.25">
      <c r="A22">
        <v>1991</v>
      </c>
      <c r="B22">
        <v>220</v>
      </c>
    </row>
    <row r="23" spans="1:2" x14ac:dyDescent="0.25">
      <c r="A23">
        <v>1993</v>
      </c>
      <c r="B23">
        <v>265</v>
      </c>
    </row>
    <row r="24" spans="1:2" x14ac:dyDescent="0.25">
      <c r="A24">
        <v>1990</v>
      </c>
      <c r="B24">
        <v>233</v>
      </c>
    </row>
    <row r="25" spans="1:2" x14ac:dyDescent="0.25">
      <c r="A25">
        <v>1983</v>
      </c>
      <c r="B25">
        <v>227</v>
      </c>
    </row>
    <row r="26" spans="1:2" x14ac:dyDescent="0.25">
      <c r="A26">
        <v>1991</v>
      </c>
      <c r="B26">
        <v>181</v>
      </c>
    </row>
    <row r="27" spans="1:2" x14ac:dyDescent="0.25">
      <c r="A27">
        <v>1990</v>
      </c>
      <c r="B27">
        <v>227</v>
      </c>
    </row>
    <row r="28" spans="1:2" x14ac:dyDescent="0.25">
      <c r="A28">
        <v>1992</v>
      </c>
      <c r="B28">
        <v>218</v>
      </c>
    </row>
    <row r="29" spans="1:2" x14ac:dyDescent="0.25">
      <c r="A29">
        <v>2004</v>
      </c>
      <c r="B29">
        <v>290</v>
      </c>
    </row>
    <row r="30" spans="1:2" x14ac:dyDescent="0.25">
      <c r="A30">
        <v>1996</v>
      </c>
      <c r="B30">
        <v>215</v>
      </c>
    </row>
    <row r="31" spans="1:2" x14ac:dyDescent="0.25">
      <c r="A31">
        <v>1993</v>
      </c>
      <c r="B31">
        <v>240</v>
      </c>
    </row>
    <row r="32" spans="1:2" x14ac:dyDescent="0.25">
      <c r="A32">
        <v>1990</v>
      </c>
      <c r="B32">
        <v>154</v>
      </c>
    </row>
    <row r="33" spans="1:2" x14ac:dyDescent="0.25">
      <c r="A33">
        <v>2008</v>
      </c>
      <c r="B33">
        <v>330</v>
      </c>
    </row>
    <row r="34" spans="1:2" x14ac:dyDescent="0.25">
      <c r="A34">
        <v>1992</v>
      </c>
      <c r="B34">
        <v>296</v>
      </c>
    </row>
    <row r="35" spans="1:2" x14ac:dyDescent="0.25">
      <c r="A35">
        <v>1991</v>
      </c>
      <c r="B35">
        <v>278</v>
      </c>
    </row>
    <row r="36" spans="1:2" x14ac:dyDescent="0.25">
      <c r="A36">
        <v>2010</v>
      </c>
      <c r="B36">
        <v>290</v>
      </c>
    </row>
    <row r="37" spans="1:2" x14ac:dyDescent="0.25">
      <c r="A37">
        <v>1982</v>
      </c>
      <c r="B37">
        <v>109</v>
      </c>
    </row>
    <row r="38" spans="1:2" x14ac:dyDescent="0.25">
      <c r="A38">
        <v>2006</v>
      </c>
      <c r="B38">
        <v>292</v>
      </c>
    </row>
    <row r="39" spans="1:2" x14ac:dyDescent="0.25">
      <c r="A39">
        <v>2009</v>
      </c>
      <c r="B39">
        <v>275</v>
      </c>
    </row>
    <row r="40" spans="1:2" x14ac:dyDescent="0.25">
      <c r="A40">
        <v>2008</v>
      </c>
      <c r="B40">
        <v>297</v>
      </c>
    </row>
    <row r="41" spans="1:2" x14ac:dyDescent="0.25">
      <c r="A41">
        <v>1981</v>
      </c>
      <c r="B41">
        <v>115</v>
      </c>
    </row>
    <row r="42" spans="1:2" x14ac:dyDescent="0.25">
      <c r="A42">
        <v>1991</v>
      </c>
      <c r="B42">
        <v>225</v>
      </c>
    </row>
    <row r="43" spans="1:2" x14ac:dyDescent="0.25">
      <c r="A43">
        <v>1996</v>
      </c>
      <c r="B43">
        <v>297</v>
      </c>
    </row>
    <row r="44" spans="1:2" x14ac:dyDescent="0.25">
      <c r="A44">
        <v>2002</v>
      </c>
      <c r="B44">
        <v>305</v>
      </c>
    </row>
    <row r="45" spans="1:2" x14ac:dyDescent="0.25">
      <c r="A45">
        <v>1991</v>
      </c>
      <c r="B45">
        <v>200</v>
      </c>
    </row>
    <row r="46" spans="1:2" x14ac:dyDescent="0.25">
      <c r="A46">
        <v>1996</v>
      </c>
      <c r="B46">
        <v>113</v>
      </c>
    </row>
    <row r="47" spans="1:2" x14ac:dyDescent="0.25">
      <c r="A47">
        <v>1999</v>
      </c>
      <c r="B47">
        <v>172</v>
      </c>
    </row>
    <row r="48" spans="1:2" x14ac:dyDescent="0.25">
      <c r="A48">
        <v>1992</v>
      </c>
      <c r="B48">
        <v>146</v>
      </c>
    </row>
    <row r="49" spans="1:2" x14ac:dyDescent="0.25">
      <c r="A49">
        <v>1994</v>
      </c>
      <c r="B49">
        <v>118</v>
      </c>
    </row>
    <row r="50" spans="1:2" x14ac:dyDescent="0.25">
      <c r="A50">
        <v>1995</v>
      </c>
      <c r="B50">
        <v>136</v>
      </c>
    </row>
    <row r="51" spans="1:2" x14ac:dyDescent="0.25">
      <c r="A51">
        <v>1991</v>
      </c>
      <c r="B51">
        <v>123</v>
      </c>
    </row>
    <row r="52" spans="1:2" x14ac:dyDescent="0.25">
      <c r="A52">
        <v>1996</v>
      </c>
      <c r="B52">
        <v>115</v>
      </c>
    </row>
    <row r="53" spans="1:2" x14ac:dyDescent="0.25">
      <c r="A53">
        <v>1997</v>
      </c>
      <c r="B53">
        <v>185</v>
      </c>
    </row>
    <row r="54" spans="1:2" x14ac:dyDescent="0.25">
      <c r="A54">
        <v>2009</v>
      </c>
      <c r="B54">
        <v>165</v>
      </c>
    </row>
    <row r="55" spans="1:2" x14ac:dyDescent="0.25">
      <c r="A55">
        <v>2002</v>
      </c>
      <c r="B55">
        <v>165</v>
      </c>
    </row>
    <row r="56" spans="1:2" x14ac:dyDescent="0.25">
      <c r="A56">
        <v>1999</v>
      </c>
      <c r="B56">
        <v>190</v>
      </c>
    </row>
    <row r="57" spans="1:2" x14ac:dyDescent="0.25">
      <c r="A57">
        <v>1990</v>
      </c>
      <c r="B57">
        <v>152</v>
      </c>
    </row>
    <row r="58" spans="1:2" x14ac:dyDescent="0.25">
      <c r="A58">
        <v>1996</v>
      </c>
      <c r="B58">
        <v>204</v>
      </c>
    </row>
    <row r="59" spans="1:2" x14ac:dyDescent="0.25">
      <c r="A59">
        <v>1997</v>
      </c>
      <c r="B59">
        <v>181</v>
      </c>
    </row>
    <row r="60" spans="1:2" x14ac:dyDescent="0.25">
      <c r="A60">
        <v>2003</v>
      </c>
      <c r="B60">
        <v>193</v>
      </c>
    </row>
    <row r="61" spans="1:2" x14ac:dyDescent="0.25">
      <c r="A61">
        <v>1992</v>
      </c>
      <c r="B61">
        <v>163</v>
      </c>
    </row>
    <row r="62" spans="1:2" x14ac:dyDescent="0.25">
      <c r="A62">
        <v>1997</v>
      </c>
      <c r="B62">
        <v>208</v>
      </c>
    </row>
    <row r="63" spans="1:2" x14ac:dyDescent="0.25">
      <c r="A63">
        <v>1990</v>
      </c>
      <c r="B63">
        <v>150</v>
      </c>
    </row>
    <row r="64" spans="1:2" x14ac:dyDescent="0.25">
      <c r="A64">
        <v>1998</v>
      </c>
      <c r="B64">
        <v>114</v>
      </c>
    </row>
    <row r="65" spans="1:2" x14ac:dyDescent="0.25">
      <c r="A65">
        <v>1994</v>
      </c>
      <c r="B65">
        <v>159</v>
      </c>
    </row>
    <row r="66" spans="1:2" x14ac:dyDescent="0.25">
      <c r="A66">
        <v>1993</v>
      </c>
      <c r="B66">
        <v>172</v>
      </c>
    </row>
    <row r="67" spans="1:2" x14ac:dyDescent="0.25">
      <c r="A67">
        <v>1998</v>
      </c>
      <c r="B67">
        <v>112</v>
      </c>
    </row>
    <row r="68" spans="1:2" x14ac:dyDescent="0.25">
      <c r="A68">
        <v>1987</v>
      </c>
      <c r="B68">
        <v>175</v>
      </c>
    </row>
    <row r="69" spans="1:2" x14ac:dyDescent="0.25">
      <c r="A69">
        <v>1993</v>
      </c>
      <c r="B69">
        <v>152</v>
      </c>
    </row>
    <row r="70" spans="1:2" x14ac:dyDescent="0.25">
      <c r="A70">
        <v>1991</v>
      </c>
      <c r="B70">
        <v>170</v>
      </c>
    </row>
    <row r="71" spans="1:2" x14ac:dyDescent="0.25">
      <c r="A71">
        <v>1995</v>
      </c>
      <c r="B71">
        <v>229.5</v>
      </c>
    </row>
    <row r="72" spans="1:2" x14ac:dyDescent="0.25">
      <c r="A72">
        <v>1994</v>
      </c>
      <c r="B72">
        <v>222</v>
      </c>
    </row>
    <row r="73" spans="1:2" x14ac:dyDescent="0.25">
      <c r="A73">
        <v>1985</v>
      </c>
      <c r="B73">
        <v>136</v>
      </c>
    </row>
    <row r="74" spans="1:2" x14ac:dyDescent="0.25">
      <c r="A74">
        <v>1998</v>
      </c>
      <c r="B74">
        <v>104</v>
      </c>
    </row>
    <row r="75" spans="1:2" x14ac:dyDescent="0.25">
      <c r="A75">
        <v>2001</v>
      </c>
      <c r="B75">
        <v>132</v>
      </c>
    </row>
    <row r="76" spans="1:2" x14ac:dyDescent="0.25">
      <c r="A76">
        <v>2000</v>
      </c>
      <c r="B76">
        <v>131</v>
      </c>
    </row>
    <row r="77" spans="1:2" x14ac:dyDescent="0.25">
      <c r="A77">
        <v>1983</v>
      </c>
      <c r="B77">
        <v>127</v>
      </c>
    </row>
    <row r="78" spans="1:2" x14ac:dyDescent="0.25">
      <c r="A78">
        <v>1997</v>
      </c>
      <c r="B78">
        <v>140</v>
      </c>
    </row>
    <row r="79" spans="1:2" x14ac:dyDescent="0.25">
      <c r="A79">
        <v>1999</v>
      </c>
      <c r="B79">
        <v>111</v>
      </c>
    </row>
    <row r="80" spans="1:2" x14ac:dyDescent="0.25">
      <c r="A80">
        <v>1991</v>
      </c>
      <c r="B80">
        <v>154</v>
      </c>
    </row>
    <row r="81" spans="1:2" x14ac:dyDescent="0.25">
      <c r="A81">
        <v>1998</v>
      </c>
      <c r="B81">
        <v>179</v>
      </c>
    </row>
    <row r="82" spans="1:2" x14ac:dyDescent="0.25">
      <c r="A82">
        <v>1993</v>
      </c>
      <c r="B82">
        <v>154</v>
      </c>
    </row>
    <row r="83" spans="1:2" x14ac:dyDescent="0.25">
      <c r="A83">
        <v>2000</v>
      </c>
      <c r="B83">
        <v>166</v>
      </c>
    </row>
    <row r="84" spans="1:2" x14ac:dyDescent="0.25">
      <c r="A84">
        <v>1997</v>
      </c>
      <c r="B84">
        <v>136</v>
      </c>
    </row>
    <row r="85" spans="1:2" x14ac:dyDescent="0.25">
      <c r="A85">
        <v>2000</v>
      </c>
      <c r="B85">
        <v>132</v>
      </c>
    </row>
    <row r="86" spans="1:2" x14ac:dyDescent="0.25">
      <c r="A86">
        <v>1999</v>
      </c>
      <c r="B86">
        <v>141</v>
      </c>
    </row>
    <row r="87" spans="1:2" x14ac:dyDescent="0.25">
      <c r="A87">
        <v>1997</v>
      </c>
      <c r="B87">
        <v>93</v>
      </c>
    </row>
    <row r="88" spans="1:2" x14ac:dyDescent="0.25">
      <c r="A88">
        <v>1998</v>
      </c>
      <c r="B88">
        <v>122</v>
      </c>
    </row>
    <row r="89" spans="1:2" x14ac:dyDescent="0.25">
      <c r="A89">
        <v>1990</v>
      </c>
      <c r="B89">
        <v>31</v>
      </c>
    </row>
    <row r="90" spans="1:2" x14ac:dyDescent="0.25">
      <c r="A90">
        <v>2011</v>
      </c>
      <c r="B90">
        <v>272.5</v>
      </c>
    </row>
    <row r="91" spans="1:2" x14ac:dyDescent="0.25">
      <c r="A91">
        <v>1972</v>
      </c>
      <c r="B91">
        <v>265</v>
      </c>
    </row>
    <row r="92" spans="1:2" x14ac:dyDescent="0.25">
      <c r="A92">
        <v>1995</v>
      </c>
      <c r="B92">
        <v>272</v>
      </c>
    </row>
    <row r="93" spans="1:2" x14ac:dyDescent="0.25">
      <c r="A93">
        <v>1990</v>
      </c>
      <c r="B93">
        <v>275</v>
      </c>
    </row>
    <row r="94" spans="1:2" x14ac:dyDescent="0.25">
      <c r="A94">
        <v>2009</v>
      </c>
      <c r="B94">
        <v>268</v>
      </c>
    </row>
    <row r="95" spans="1:2" x14ac:dyDescent="0.25">
      <c r="A95">
        <v>2007</v>
      </c>
      <c r="B95">
        <v>215</v>
      </c>
    </row>
    <row r="96" spans="1:2" x14ac:dyDescent="0.25">
      <c r="A96">
        <v>2002</v>
      </c>
      <c r="B96">
        <v>265</v>
      </c>
    </row>
    <row r="97" spans="1:2" x14ac:dyDescent="0.25">
      <c r="A97">
        <v>2007</v>
      </c>
      <c r="B97">
        <v>278</v>
      </c>
    </row>
    <row r="98" spans="1:2" x14ac:dyDescent="0.25">
      <c r="A98">
        <v>2009</v>
      </c>
      <c r="B98">
        <v>270</v>
      </c>
    </row>
    <row r="99" spans="1:2" x14ac:dyDescent="0.25">
      <c r="A99">
        <v>2011</v>
      </c>
      <c r="B99">
        <v>289</v>
      </c>
    </row>
    <row r="100" spans="1:2" x14ac:dyDescent="0.25">
      <c r="A100">
        <v>2000</v>
      </c>
      <c r="B100">
        <v>250</v>
      </c>
    </row>
    <row r="101" spans="1:2" x14ac:dyDescent="0.25">
      <c r="A101">
        <v>2002</v>
      </c>
      <c r="B101">
        <v>285</v>
      </c>
    </row>
    <row r="102" spans="1:2" x14ac:dyDescent="0.25">
      <c r="A102">
        <v>2006</v>
      </c>
      <c r="B102">
        <v>264</v>
      </c>
    </row>
    <row r="103" spans="1:2" x14ac:dyDescent="0.25">
      <c r="A103">
        <v>1997</v>
      </c>
      <c r="B103">
        <v>354</v>
      </c>
    </row>
    <row r="104" spans="1:2" x14ac:dyDescent="0.25">
      <c r="A104">
        <v>2010</v>
      </c>
      <c r="B104">
        <v>260</v>
      </c>
    </row>
    <row r="105" spans="1:2" x14ac:dyDescent="0.25">
      <c r="A105">
        <v>1986</v>
      </c>
      <c r="B105">
        <v>220</v>
      </c>
    </row>
    <row r="106" spans="1:2" x14ac:dyDescent="0.25">
      <c r="A106">
        <v>1998</v>
      </c>
      <c r="B106">
        <v>240</v>
      </c>
    </row>
    <row r="107" spans="1:2" x14ac:dyDescent="0.25">
      <c r="A107">
        <v>2008</v>
      </c>
      <c r="B107">
        <v>278</v>
      </c>
    </row>
    <row r="108" spans="1:2" x14ac:dyDescent="0.25">
      <c r="A108">
        <v>2000</v>
      </c>
      <c r="B108">
        <v>265</v>
      </c>
    </row>
    <row r="109" spans="1:2" x14ac:dyDescent="0.25">
      <c r="A109">
        <v>1991</v>
      </c>
      <c r="B109">
        <v>282</v>
      </c>
    </row>
    <row r="110" spans="1:2" x14ac:dyDescent="0.25">
      <c r="A110">
        <v>2009</v>
      </c>
      <c r="B110">
        <v>264</v>
      </c>
    </row>
    <row r="111" spans="1:2" x14ac:dyDescent="0.25">
      <c r="A111">
        <v>2004</v>
      </c>
      <c r="B111">
        <v>285</v>
      </c>
    </row>
    <row r="112" spans="1:2" x14ac:dyDescent="0.25">
      <c r="A112">
        <v>1999</v>
      </c>
      <c r="B112">
        <v>284</v>
      </c>
    </row>
    <row r="113" spans="1:2" x14ac:dyDescent="0.25">
      <c r="A113">
        <v>2003</v>
      </c>
      <c r="B113">
        <v>278</v>
      </c>
    </row>
    <row r="114" spans="1:2" x14ac:dyDescent="0.25">
      <c r="A114">
        <v>1996</v>
      </c>
      <c r="B114">
        <v>275</v>
      </c>
    </row>
    <row r="115" spans="1:2" x14ac:dyDescent="0.25">
      <c r="A115">
        <v>1998</v>
      </c>
      <c r="B115">
        <v>250</v>
      </c>
    </row>
    <row r="116" spans="1:2" x14ac:dyDescent="0.25">
      <c r="A116">
        <v>2004</v>
      </c>
      <c r="B116">
        <v>330</v>
      </c>
    </row>
    <row r="117" spans="1:2" x14ac:dyDescent="0.25">
      <c r="A117">
        <v>2008</v>
      </c>
      <c r="B117">
        <v>310</v>
      </c>
    </row>
    <row r="118" spans="1:2" x14ac:dyDescent="0.25">
      <c r="A118">
        <v>2002</v>
      </c>
      <c r="B118">
        <v>320</v>
      </c>
    </row>
    <row r="119" spans="1:2" x14ac:dyDescent="0.25">
      <c r="A119">
        <v>1995</v>
      </c>
      <c r="B119">
        <v>114</v>
      </c>
    </row>
    <row r="120" spans="1:2" x14ac:dyDescent="0.25">
      <c r="A120">
        <v>2005</v>
      </c>
      <c r="B120">
        <v>285</v>
      </c>
    </row>
    <row r="121" spans="1:2" x14ac:dyDescent="0.25">
      <c r="A121">
        <v>1981</v>
      </c>
      <c r="B121">
        <v>230</v>
      </c>
    </row>
    <row r="122" spans="1:2" x14ac:dyDescent="0.25">
      <c r="A122">
        <v>2009</v>
      </c>
      <c r="B122">
        <v>291</v>
      </c>
    </row>
    <row r="123" spans="1:2" x14ac:dyDescent="0.25">
      <c r="A123">
        <v>2007</v>
      </c>
      <c r="B123">
        <v>266</v>
      </c>
    </row>
    <row r="124" spans="1:2" x14ac:dyDescent="0.25">
      <c r="A124">
        <v>2007</v>
      </c>
      <c r="B124">
        <v>296.5</v>
      </c>
    </row>
    <row r="125" spans="1:2" x14ac:dyDescent="0.25">
      <c r="A125">
        <v>2002</v>
      </c>
      <c r="B125">
        <v>270</v>
      </c>
    </row>
    <row r="126" spans="1:2" x14ac:dyDescent="0.25">
      <c r="A126">
        <v>2009</v>
      </c>
      <c r="B126">
        <v>300</v>
      </c>
    </row>
    <row r="127" spans="1:2" x14ac:dyDescent="0.25">
      <c r="A127">
        <v>1994</v>
      </c>
      <c r="B127">
        <v>322</v>
      </c>
    </row>
    <row r="128" spans="1:2" x14ac:dyDescent="0.25">
      <c r="A128">
        <v>1994</v>
      </c>
      <c r="B128">
        <v>377</v>
      </c>
    </row>
    <row r="129" spans="1:2" x14ac:dyDescent="0.25">
      <c r="A129">
        <v>2000</v>
      </c>
      <c r="B129">
        <v>220</v>
      </c>
    </row>
    <row r="130" spans="1:2" x14ac:dyDescent="0.25">
      <c r="A130">
        <v>1992</v>
      </c>
      <c r="B130">
        <v>280</v>
      </c>
    </row>
    <row r="131" spans="1:2" x14ac:dyDescent="0.25">
      <c r="A131">
        <v>2006</v>
      </c>
      <c r="B131">
        <v>380</v>
      </c>
    </row>
    <row r="132" spans="1:2" x14ac:dyDescent="0.25">
      <c r="A132">
        <v>2001</v>
      </c>
      <c r="B132">
        <v>240</v>
      </c>
    </row>
    <row r="133" spans="1:2" x14ac:dyDescent="0.25">
      <c r="A133">
        <v>2011</v>
      </c>
      <c r="B133">
        <v>289.5</v>
      </c>
    </row>
    <row r="134" spans="1:2" x14ac:dyDescent="0.25">
      <c r="A134">
        <v>2006</v>
      </c>
      <c r="B134">
        <v>300</v>
      </c>
    </row>
    <row r="135" spans="1:2" x14ac:dyDescent="0.25">
      <c r="A135">
        <v>2004</v>
      </c>
      <c r="B135">
        <v>275</v>
      </c>
    </row>
    <row r="136" spans="1:2" x14ac:dyDescent="0.25">
      <c r="A136">
        <v>2008</v>
      </c>
      <c r="B136">
        <v>275</v>
      </c>
    </row>
    <row r="137" spans="1:2" x14ac:dyDescent="0.25">
      <c r="A137">
        <v>2010</v>
      </c>
      <c r="B137">
        <v>278</v>
      </c>
    </row>
    <row r="138" spans="1:2" x14ac:dyDescent="0.25">
      <c r="A138">
        <v>1989</v>
      </c>
      <c r="B138">
        <v>230</v>
      </c>
    </row>
    <row r="139" spans="1:2" x14ac:dyDescent="0.25">
      <c r="A139">
        <v>2013</v>
      </c>
      <c r="B139">
        <v>290</v>
      </c>
    </row>
    <row r="140" spans="1:2" x14ac:dyDescent="0.25">
      <c r="A140">
        <v>2019</v>
      </c>
      <c r="B140">
        <v>290</v>
      </c>
    </row>
    <row r="141" spans="1:2" x14ac:dyDescent="0.25">
      <c r="A141">
        <v>2009</v>
      </c>
      <c r="B141">
        <v>275</v>
      </c>
    </row>
    <row r="142" spans="1:2" x14ac:dyDescent="0.25">
      <c r="A142">
        <v>2006</v>
      </c>
      <c r="B142">
        <v>360</v>
      </c>
    </row>
    <row r="143" spans="1:2" x14ac:dyDescent="0.25">
      <c r="A143">
        <v>2007</v>
      </c>
      <c r="B143">
        <v>255</v>
      </c>
    </row>
    <row r="144" spans="1:2" x14ac:dyDescent="0.25">
      <c r="A144">
        <v>2006</v>
      </c>
      <c r="B144">
        <v>278</v>
      </c>
    </row>
    <row r="145" spans="1:2" x14ac:dyDescent="0.25">
      <c r="A145">
        <v>2010</v>
      </c>
      <c r="B145">
        <v>292</v>
      </c>
    </row>
    <row r="146" spans="1:2" x14ac:dyDescent="0.25">
      <c r="A146">
        <v>1990</v>
      </c>
      <c r="B146">
        <v>275</v>
      </c>
    </row>
    <row r="147" spans="1:2" x14ac:dyDescent="0.25">
      <c r="A147">
        <v>2009</v>
      </c>
      <c r="B147">
        <v>289</v>
      </c>
    </row>
    <row r="148" spans="1:2" x14ac:dyDescent="0.25">
      <c r="A148">
        <v>1999</v>
      </c>
      <c r="B148">
        <v>289</v>
      </c>
    </row>
    <row r="149" spans="1:2" x14ac:dyDescent="0.25">
      <c r="A149">
        <v>2007</v>
      </c>
      <c r="B149">
        <v>266</v>
      </c>
    </row>
    <row r="150" spans="1:2" x14ac:dyDescent="0.25">
      <c r="A150">
        <v>2008</v>
      </c>
      <c r="B150">
        <v>287</v>
      </c>
    </row>
    <row r="151" spans="1:2" x14ac:dyDescent="0.25">
      <c r="A151">
        <v>1997</v>
      </c>
      <c r="B151">
        <v>225</v>
      </c>
    </row>
    <row r="152" spans="1:2" x14ac:dyDescent="0.25">
      <c r="A152">
        <v>2000</v>
      </c>
      <c r="B152">
        <v>280</v>
      </c>
    </row>
    <row r="153" spans="1:2" x14ac:dyDescent="0.25">
      <c r="A153">
        <v>2002</v>
      </c>
      <c r="B153">
        <v>274</v>
      </c>
    </row>
    <row r="154" spans="1:2" x14ac:dyDescent="0.25">
      <c r="A154">
        <v>2009</v>
      </c>
      <c r="B154">
        <v>289</v>
      </c>
    </row>
    <row r="155" spans="1:2" x14ac:dyDescent="0.25">
      <c r="A155">
        <v>2009</v>
      </c>
      <c r="B155">
        <v>230</v>
      </c>
    </row>
    <row r="156" spans="1:2" x14ac:dyDescent="0.25">
      <c r="A156">
        <v>2003</v>
      </c>
      <c r="B156">
        <v>200</v>
      </c>
    </row>
    <row r="157" spans="1:2" x14ac:dyDescent="0.25">
      <c r="A157">
        <v>2000</v>
      </c>
      <c r="B157">
        <v>300</v>
      </c>
    </row>
    <row r="158" spans="1:2" x14ac:dyDescent="0.25">
      <c r="A158">
        <v>2009</v>
      </c>
      <c r="B158">
        <v>260</v>
      </c>
    </row>
    <row r="159" spans="1:2" x14ac:dyDescent="0.25">
      <c r="A159">
        <v>2010</v>
      </c>
      <c r="B159">
        <v>278</v>
      </c>
    </row>
    <row r="160" spans="1:2" x14ac:dyDescent="0.25">
      <c r="A160">
        <v>1989</v>
      </c>
      <c r="B160">
        <v>240</v>
      </c>
    </row>
    <row r="161" spans="1:2" x14ac:dyDescent="0.25">
      <c r="A161">
        <v>2003</v>
      </c>
      <c r="B161">
        <v>320</v>
      </c>
    </row>
    <row r="162" spans="1:2" x14ac:dyDescent="0.25">
      <c r="A162">
        <v>2005</v>
      </c>
      <c r="B162">
        <v>284</v>
      </c>
    </row>
    <row r="163" spans="1:2" x14ac:dyDescent="0.25">
      <c r="A163">
        <v>2009</v>
      </c>
      <c r="B163">
        <v>330</v>
      </c>
    </row>
    <row r="164" spans="1:2" x14ac:dyDescent="0.25">
      <c r="A164">
        <v>2003</v>
      </c>
      <c r="B164">
        <v>320</v>
      </c>
    </row>
    <row r="165" spans="1:2" x14ac:dyDescent="0.25">
      <c r="A165">
        <v>2009</v>
      </c>
      <c r="B165">
        <v>320</v>
      </c>
    </row>
    <row r="166" spans="1:2" x14ac:dyDescent="0.25">
      <c r="A166">
        <v>2009</v>
      </c>
      <c r="B166">
        <v>265</v>
      </c>
    </row>
    <row r="167" spans="1:2" x14ac:dyDescent="0.25">
      <c r="A167">
        <v>2013</v>
      </c>
      <c r="B167">
        <v>350</v>
      </c>
    </row>
    <row r="168" spans="1:2" x14ac:dyDescent="0.25">
      <c r="A168">
        <v>2006</v>
      </c>
      <c r="B168">
        <v>220</v>
      </c>
    </row>
    <row r="169" spans="1:2" x14ac:dyDescent="0.25">
      <c r="A169">
        <v>2004</v>
      </c>
      <c r="B169">
        <v>295</v>
      </c>
    </row>
    <row r="170" spans="1:2" x14ac:dyDescent="0.25">
      <c r="A170">
        <v>2002</v>
      </c>
      <c r="B170">
        <v>262</v>
      </c>
    </row>
    <row r="171" spans="1:2" x14ac:dyDescent="0.25">
      <c r="A171">
        <v>1988</v>
      </c>
      <c r="B171">
        <v>215</v>
      </c>
    </row>
    <row r="172" spans="1:2" x14ac:dyDescent="0.25">
      <c r="A172">
        <v>1988</v>
      </c>
      <c r="B172">
        <v>247</v>
      </c>
    </row>
    <row r="173" spans="1:2" x14ac:dyDescent="0.25">
      <c r="A173">
        <v>1992</v>
      </c>
      <c r="B173">
        <v>225</v>
      </c>
    </row>
    <row r="174" spans="1:2" x14ac:dyDescent="0.25">
      <c r="A174">
        <v>2005</v>
      </c>
      <c r="B174">
        <v>280</v>
      </c>
    </row>
    <row r="175" spans="1:2" x14ac:dyDescent="0.25">
      <c r="A175">
        <v>2000</v>
      </c>
      <c r="B175">
        <v>297</v>
      </c>
    </row>
    <row r="176" spans="1:2" x14ac:dyDescent="0.25">
      <c r="A176">
        <v>1991</v>
      </c>
      <c r="B176">
        <v>190</v>
      </c>
    </row>
    <row r="177" spans="1:2" x14ac:dyDescent="0.25">
      <c r="A177">
        <v>2013</v>
      </c>
      <c r="B177">
        <v>285</v>
      </c>
    </row>
    <row r="178" spans="1:2" x14ac:dyDescent="0.25">
      <c r="A178">
        <v>2007</v>
      </c>
      <c r="B178">
        <v>296</v>
      </c>
    </row>
    <row r="179" spans="1:2" x14ac:dyDescent="0.25">
      <c r="A179">
        <v>2011</v>
      </c>
      <c r="B179">
        <v>285</v>
      </c>
    </row>
    <row r="180" spans="1:2" x14ac:dyDescent="0.25">
      <c r="A180">
        <v>2000</v>
      </c>
      <c r="B180">
        <v>285</v>
      </c>
    </row>
    <row r="181" spans="1:2" x14ac:dyDescent="0.25">
      <c r="A181">
        <v>1986</v>
      </c>
      <c r="B181">
        <v>281</v>
      </c>
    </row>
    <row r="182" spans="1:2" x14ac:dyDescent="0.25">
      <c r="A182">
        <v>1991</v>
      </c>
      <c r="B182">
        <v>283</v>
      </c>
    </row>
    <row r="183" spans="1:2" x14ac:dyDescent="0.25">
      <c r="A183">
        <v>1988</v>
      </c>
      <c r="B183">
        <v>286</v>
      </c>
    </row>
    <row r="184" spans="1:2" x14ac:dyDescent="0.25">
      <c r="A184">
        <v>1982</v>
      </c>
      <c r="B184">
        <v>263</v>
      </c>
    </row>
    <row r="185" spans="1:2" x14ac:dyDescent="0.25">
      <c r="A185">
        <v>2008</v>
      </c>
      <c r="B185">
        <v>250</v>
      </c>
    </row>
    <row r="186" spans="1:2" x14ac:dyDescent="0.25">
      <c r="A186">
        <v>2003</v>
      </c>
      <c r="B186">
        <v>248</v>
      </c>
    </row>
    <row r="187" spans="1:2" x14ac:dyDescent="0.25">
      <c r="A187">
        <v>2008</v>
      </c>
      <c r="B187">
        <v>250</v>
      </c>
    </row>
    <row r="188" spans="1:2" x14ac:dyDescent="0.25">
      <c r="A188">
        <v>2006</v>
      </c>
      <c r="B188">
        <v>275</v>
      </c>
    </row>
    <row r="189" spans="1:2" x14ac:dyDescent="0.25">
      <c r="A189">
        <v>2002</v>
      </c>
      <c r="B189">
        <v>286</v>
      </c>
    </row>
    <row r="190" spans="1:2" x14ac:dyDescent="0.25">
      <c r="A190">
        <v>2009</v>
      </c>
      <c r="B190">
        <v>270</v>
      </c>
    </row>
    <row r="191" spans="1:2" x14ac:dyDescent="0.25">
      <c r="A191">
        <v>2001</v>
      </c>
      <c r="B191">
        <v>150</v>
      </c>
    </row>
    <row r="192" spans="1:2" x14ac:dyDescent="0.25">
      <c r="A192">
        <v>2009</v>
      </c>
      <c r="B192">
        <v>282</v>
      </c>
    </row>
    <row r="193" spans="1:2" x14ac:dyDescent="0.25">
      <c r="A193">
        <v>1991</v>
      </c>
      <c r="B193">
        <v>275</v>
      </c>
    </row>
    <row r="194" spans="1:2" x14ac:dyDescent="0.25">
      <c r="A194">
        <v>1992</v>
      </c>
      <c r="B194">
        <v>159</v>
      </c>
    </row>
    <row r="195" spans="1:2" x14ac:dyDescent="0.25">
      <c r="A195">
        <v>2010</v>
      </c>
      <c r="B195">
        <v>280</v>
      </c>
    </row>
    <row r="196" spans="1:2" x14ac:dyDescent="0.25">
      <c r="A196">
        <v>2003</v>
      </c>
      <c r="B196">
        <v>290</v>
      </c>
    </row>
    <row r="197" spans="1:2" x14ac:dyDescent="0.25">
      <c r="A197">
        <v>2006</v>
      </c>
      <c r="B197">
        <v>287</v>
      </c>
    </row>
    <row r="198" spans="1:2" x14ac:dyDescent="0.25">
      <c r="A198">
        <v>1997</v>
      </c>
      <c r="B198">
        <v>197</v>
      </c>
    </row>
    <row r="199" spans="1:2" x14ac:dyDescent="0.25">
      <c r="A199">
        <v>1996</v>
      </c>
      <c r="B199">
        <v>290</v>
      </c>
    </row>
    <row r="200" spans="1:2" x14ac:dyDescent="0.25">
      <c r="A200">
        <v>2013</v>
      </c>
      <c r="B200">
        <v>298</v>
      </c>
    </row>
    <row r="201" spans="1:2" x14ac:dyDescent="0.25">
      <c r="A201">
        <v>2009</v>
      </c>
      <c r="B201">
        <v>295</v>
      </c>
    </row>
    <row r="202" spans="1:2" x14ac:dyDescent="0.25">
      <c r="A202">
        <v>2000</v>
      </c>
      <c r="B202">
        <v>205</v>
      </c>
    </row>
    <row r="203" spans="1:2" x14ac:dyDescent="0.25">
      <c r="A203">
        <v>2004</v>
      </c>
      <c r="B203">
        <v>290</v>
      </c>
    </row>
    <row r="204" spans="1:2" x14ac:dyDescent="0.25">
      <c r="A204">
        <v>2008</v>
      </c>
      <c r="B204">
        <v>147</v>
      </c>
    </row>
    <row r="205" spans="1:2" x14ac:dyDescent="0.25">
      <c r="A205">
        <v>2012</v>
      </c>
      <c r="B205">
        <v>292</v>
      </c>
    </row>
    <row r="206" spans="1:2" x14ac:dyDescent="0.25">
      <c r="A206">
        <v>2009</v>
      </c>
      <c r="B206">
        <v>249</v>
      </c>
    </row>
    <row r="207" spans="1:2" x14ac:dyDescent="0.25">
      <c r="A207">
        <v>2005</v>
      </c>
      <c r="B207">
        <v>190</v>
      </c>
    </row>
    <row r="208" spans="1:2" x14ac:dyDescent="0.25">
      <c r="A208">
        <v>2011</v>
      </c>
      <c r="B208">
        <v>201</v>
      </c>
    </row>
    <row r="209" spans="1:2" x14ac:dyDescent="0.25">
      <c r="A209">
        <v>2004</v>
      </c>
      <c r="B209">
        <v>230</v>
      </c>
    </row>
    <row r="210" spans="1:2" x14ac:dyDescent="0.25">
      <c r="A210">
        <v>2009</v>
      </c>
      <c r="B210">
        <v>230</v>
      </c>
    </row>
    <row r="211" spans="1:2" x14ac:dyDescent="0.25">
      <c r="A211">
        <v>2008</v>
      </c>
      <c r="B211">
        <v>215</v>
      </c>
    </row>
    <row r="212" spans="1:2" x14ac:dyDescent="0.25">
      <c r="A212">
        <v>2005</v>
      </c>
      <c r="B212">
        <v>236</v>
      </c>
    </row>
    <row r="213" spans="1:2" x14ac:dyDescent="0.25">
      <c r="A213">
        <v>2004</v>
      </c>
      <c r="B213">
        <v>249</v>
      </c>
    </row>
    <row r="214" spans="1:2" x14ac:dyDescent="0.25">
      <c r="A214">
        <v>2003</v>
      </c>
      <c r="B214">
        <v>180</v>
      </c>
    </row>
    <row r="215" spans="1:2" x14ac:dyDescent="0.25">
      <c r="A215">
        <v>2002</v>
      </c>
      <c r="B215">
        <v>140</v>
      </c>
    </row>
    <row r="216" spans="1:2" x14ac:dyDescent="0.25">
      <c r="A216">
        <v>2001</v>
      </c>
      <c r="B216">
        <v>155</v>
      </c>
    </row>
    <row r="217" spans="1:2" x14ac:dyDescent="0.25">
      <c r="A217">
        <v>2009</v>
      </c>
      <c r="B217">
        <v>180</v>
      </c>
    </row>
    <row r="218" spans="1:2" x14ac:dyDescent="0.25">
      <c r="A218">
        <v>2007</v>
      </c>
      <c r="B218">
        <v>133</v>
      </c>
    </row>
    <row r="219" spans="1:2" x14ac:dyDescent="0.25">
      <c r="A219">
        <v>2004</v>
      </c>
      <c r="B219">
        <v>91</v>
      </c>
    </row>
    <row r="220" spans="1:2" x14ac:dyDescent="0.25">
      <c r="A220">
        <v>2004</v>
      </c>
      <c r="B220">
        <v>230</v>
      </c>
    </row>
    <row r="221" spans="1:2" x14ac:dyDescent="0.25">
      <c r="A221">
        <v>2002</v>
      </c>
      <c r="B221">
        <v>243</v>
      </c>
    </row>
    <row r="222" spans="1:2" x14ac:dyDescent="0.25">
      <c r="A222">
        <v>2000</v>
      </c>
      <c r="B222">
        <v>200</v>
      </c>
    </row>
    <row r="223" spans="1:2" x14ac:dyDescent="0.25">
      <c r="A223">
        <v>1994</v>
      </c>
      <c r="B223">
        <v>226</v>
      </c>
    </row>
    <row r="224" spans="1:2" x14ac:dyDescent="0.25">
      <c r="A224">
        <v>2002</v>
      </c>
      <c r="B224">
        <v>166</v>
      </c>
    </row>
    <row r="225" spans="1:2" x14ac:dyDescent="0.25">
      <c r="A225">
        <v>2000</v>
      </c>
      <c r="B225">
        <v>126</v>
      </c>
    </row>
    <row r="226" spans="1:2" x14ac:dyDescent="0.25">
      <c r="A226">
        <v>2005</v>
      </c>
      <c r="B226">
        <v>240</v>
      </c>
    </row>
    <row r="227" spans="1:2" x14ac:dyDescent="0.25">
      <c r="A227">
        <v>2009</v>
      </c>
      <c r="B227">
        <v>219</v>
      </c>
    </row>
    <row r="228" spans="1:2" x14ac:dyDescent="0.25">
      <c r="A228">
        <v>1995</v>
      </c>
      <c r="B228">
        <v>180</v>
      </c>
    </row>
    <row r="229" spans="1:2" x14ac:dyDescent="0.25">
      <c r="A229">
        <v>2004</v>
      </c>
      <c r="B229">
        <v>198</v>
      </c>
    </row>
    <row r="230" spans="1:2" x14ac:dyDescent="0.25">
      <c r="A230">
        <v>2007</v>
      </c>
      <c r="B230">
        <v>131</v>
      </c>
    </row>
    <row r="231" spans="1:2" x14ac:dyDescent="0.25">
      <c r="A231">
        <v>2009</v>
      </c>
      <c r="B231">
        <v>175</v>
      </c>
    </row>
    <row r="232" spans="1:2" x14ac:dyDescent="0.25">
      <c r="A232">
        <v>2000</v>
      </c>
      <c r="B232">
        <v>185</v>
      </c>
    </row>
    <row r="233" spans="1:2" x14ac:dyDescent="0.25">
      <c r="A233">
        <v>2000</v>
      </c>
      <c r="B233">
        <v>132</v>
      </c>
    </row>
    <row r="234" spans="1:2" x14ac:dyDescent="0.25">
      <c r="A234">
        <v>1995</v>
      </c>
      <c r="B234">
        <v>190</v>
      </c>
    </row>
    <row r="235" spans="1:2" x14ac:dyDescent="0.25">
      <c r="A235">
        <v>2009</v>
      </c>
      <c r="B235">
        <v>186</v>
      </c>
    </row>
    <row r="236" spans="1:2" x14ac:dyDescent="0.25">
      <c r="A236">
        <v>2004</v>
      </c>
      <c r="B236">
        <v>185</v>
      </c>
    </row>
    <row r="237" spans="1:2" x14ac:dyDescent="0.25">
      <c r="A237">
        <v>2001</v>
      </c>
      <c r="B237">
        <v>186</v>
      </c>
    </row>
    <row r="238" spans="1:2" x14ac:dyDescent="0.25">
      <c r="A238">
        <v>2001</v>
      </c>
      <c r="B238">
        <v>178</v>
      </c>
    </row>
    <row r="239" spans="1:2" x14ac:dyDescent="0.25">
      <c r="A239">
        <v>2004</v>
      </c>
      <c r="B239">
        <v>240</v>
      </c>
    </row>
    <row r="240" spans="1:2" x14ac:dyDescent="0.25">
      <c r="A240">
        <v>2006</v>
      </c>
      <c r="B240">
        <v>204</v>
      </c>
    </row>
    <row r="241" spans="1:2" x14ac:dyDescent="0.25">
      <c r="A241">
        <v>2008</v>
      </c>
      <c r="B241">
        <v>158</v>
      </c>
    </row>
    <row r="242" spans="1:2" x14ac:dyDescent="0.25">
      <c r="A242">
        <v>2003</v>
      </c>
      <c r="B242">
        <v>239</v>
      </c>
    </row>
    <row r="243" spans="1:2" x14ac:dyDescent="0.25">
      <c r="A243">
        <v>1987</v>
      </c>
      <c r="B243">
        <v>216</v>
      </c>
    </row>
    <row r="244" spans="1:2" x14ac:dyDescent="0.25">
      <c r="A244">
        <v>1983</v>
      </c>
      <c r="B244">
        <v>155</v>
      </c>
    </row>
    <row r="245" spans="1:2" x14ac:dyDescent="0.25">
      <c r="A245">
        <v>2006</v>
      </c>
      <c r="B245">
        <v>178</v>
      </c>
    </row>
    <row r="246" spans="1:2" x14ac:dyDescent="0.25">
      <c r="A246">
        <v>2007</v>
      </c>
      <c r="B246">
        <v>198</v>
      </c>
    </row>
    <row r="247" spans="1:2" x14ac:dyDescent="0.25">
      <c r="A247">
        <v>2000</v>
      </c>
      <c r="B247">
        <v>130</v>
      </c>
    </row>
    <row r="248" spans="1:2" x14ac:dyDescent="0.25">
      <c r="A248">
        <v>1998</v>
      </c>
      <c r="B248">
        <v>200</v>
      </c>
    </row>
    <row r="249" spans="1:2" x14ac:dyDescent="0.25">
      <c r="A249">
        <v>2004</v>
      </c>
      <c r="B249">
        <v>301</v>
      </c>
    </row>
    <row r="250" spans="1:2" x14ac:dyDescent="0.25">
      <c r="A250">
        <v>2006</v>
      </c>
      <c r="B250">
        <v>315</v>
      </c>
    </row>
    <row r="251" spans="1:2" x14ac:dyDescent="0.25">
      <c r="A251">
        <v>2009</v>
      </c>
      <c r="B251">
        <v>200</v>
      </c>
    </row>
    <row r="252" spans="1:2" x14ac:dyDescent="0.25">
      <c r="A252">
        <v>2000</v>
      </c>
      <c r="B252">
        <v>165</v>
      </c>
    </row>
    <row r="253" spans="1:2" x14ac:dyDescent="0.25">
      <c r="A253">
        <v>2007</v>
      </c>
      <c r="B253">
        <v>169</v>
      </c>
    </row>
    <row r="254" spans="1:2" x14ac:dyDescent="0.25">
      <c r="A254">
        <v>2006</v>
      </c>
      <c r="B254">
        <v>190</v>
      </c>
    </row>
    <row r="255" spans="1:2" x14ac:dyDescent="0.25">
      <c r="A255">
        <v>2004</v>
      </c>
      <c r="B255">
        <v>220</v>
      </c>
    </row>
    <row r="256" spans="1:2" x14ac:dyDescent="0.25">
      <c r="A256">
        <v>1994</v>
      </c>
      <c r="B256">
        <v>230</v>
      </c>
    </row>
    <row r="257" spans="1:2" x14ac:dyDescent="0.25">
      <c r="A257">
        <v>2001</v>
      </c>
      <c r="B257">
        <v>180</v>
      </c>
    </row>
    <row r="258" spans="1:2" x14ac:dyDescent="0.25">
      <c r="A258">
        <v>2009</v>
      </c>
      <c r="B258">
        <v>245</v>
      </c>
    </row>
    <row r="259" spans="1:2" x14ac:dyDescent="0.25">
      <c r="A259">
        <v>1995</v>
      </c>
      <c r="B259">
        <v>160</v>
      </c>
    </row>
    <row r="260" spans="1:2" x14ac:dyDescent="0.25">
      <c r="A260">
        <v>1996</v>
      </c>
      <c r="B260">
        <v>160</v>
      </c>
    </row>
    <row r="261" spans="1:2" x14ac:dyDescent="0.25">
      <c r="A261">
        <v>1997</v>
      </c>
      <c r="B261">
        <v>129</v>
      </c>
    </row>
    <row r="262" spans="1:2" x14ac:dyDescent="0.25">
      <c r="A262">
        <v>1969</v>
      </c>
      <c r="B262">
        <v>175</v>
      </c>
    </row>
    <row r="263" spans="1:2" x14ac:dyDescent="0.25">
      <c r="A263">
        <v>1991</v>
      </c>
      <c r="B263">
        <v>150</v>
      </c>
    </row>
    <row r="264" spans="1:2" x14ac:dyDescent="0.25">
      <c r="A264">
        <v>1990</v>
      </c>
      <c r="B264">
        <v>190</v>
      </c>
    </row>
    <row r="265" spans="1:2" x14ac:dyDescent="0.25">
      <c r="A265">
        <v>1991</v>
      </c>
      <c r="B265">
        <v>220</v>
      </c>
    </row>
    <row r="266" spans="1:2" x14ac:dyDescent="0.25">
      <c r="A266">
        <v>1996</v>
      </c>
      <c r="B266">
        <v>218</v>
      </c>
    </row>
    <row r="267" spans="1:2" x14ac:dyDescent="0.25">
      <c r="A267">
        <v>1996</v>
      </c>
      <c r="B267">
        <v>191</v>
      </c>
    </row>
    <row r="268" spans="1:2" x14ac:dyDescent="0.25">
      <c r="A268">
        <v>1990</v>
      </c>
      <c r="B268">
        <v>210</v>
      </c>
    </row>
    <row r="269" spans="1:2" x14ac:dyDescent="0.25">
      <c r="A269">
        <v>1990</v>
      </c>
      <c r="B269">
        <v>204</v>
      </c>
    </row>
    <row r="270" spans="1:2" x14ac:dyDescent="0.25">
      <c r="A270">
        <v>1998</v>
      </c>
      <c r="B270">
        <v>250</v>
      </c>
    </row>
    <row r="271" spans="1:2" x14ac:dyDescent="0.25">
      <c r="A271">
        <v>1994</v>
      </c>
      <c r="B271">
        <v>230</v>
      </c>
    </row>
    <row r="272" spans="1:2" x14ac:dyDescent="0.25">
      <c r="A272">
        <v>1996</v>
      </c>
      <c r="B272">
        <v>220</v>
      </c>
    </row>
    <row r="273" spans="1:2" x14ac:dyDescent="0.25">
      <c r="A273">
        <v>1994</v>
      </c>
      <c r="B273">
        <v>220</v>
      </c>
    </row>
    <row r="274" spans="1:2" x14ac:dyDescent="0.25">
      <c r="A274">
        <v>1992</v>
      </c>
      <c r="B274">
        <v>211</v>
      </c>
    </row>
    <row r="275" spans="1:2" x14ac:dyDescent="0.25">
      <c r="A275">
        <v>1994</v>
      </c>
      <c r="B275">
        <v>265</v>
      </c>
    </row>
    <row r="276" spans="1:2" x14ac:dyDescent="0.25">
      <c r="A276">
        <v>1982</v>
      </c>
      <c r="B276">
        <v>129.75</v>
      </c>
    </row>
    <row r="277" spans="1:2" x14ac:dyDescent="0.25">
      <c r="A277">
        <v>1997</v>
      </c>
      <c r="B277">
        <v>155</v>
      </c>
    </row>
    <row r="278" spans="1:2" x14ac:dyDescent="0.25">
      <c r="A278">
        <v>1990</v>
      </c>
      <c r="B278">
        <v>322</v>
      </c>
    </row>
    <row r="279" spans="1:2" x14ac:dyDescent="0.25">
      <c r="A279">
        <v>1999</v>
      </c>
      <c r="B279">
        <v>309</v>
      </c>
    </row>
    <row r="280" spans="1:2" x14ac:dyDescent="0.25">
      <c r="A280">
        <v>1990</v>
      </c>
      <c r="B280">
        <v>280</v>
      </c>
    </row>
    <row r="281" spans="1:2" x14ac:dyDescent="0.25">
      <c r="A281">
        <v>2001</v>
      </c>
      <c r="B281">
        <v>290</v>
      </c>
    </row>
    <row r="282" spans="1:2" x14ac:dyDescent="0.25">
      <c r="A282">
        <v>1964</v>
      </c>
      <c r="B282">
        <v>295</v>
      </c>
    </row>
    <row r="283" spans="1:2" x14ac:dyDescent="0.25">
      <c r="A283">
        <v>1982</v>
      </c>
      <c r="B283">
        <v>299</v>
      </c>
    </row>
    <row r="284" spans="1:2" x14ac:dyDescent="0.25">
      <c r="A284">
        <v>1998</v>
      </c>
      <c r="B284">
        <v>185</v>
      </c>
    </row>
    <row r="285" spans="1:2" x14ac:dyDescent="0.25">
      <c r="A285">
        <v>1998</v>
      </c>
      <c r="B285">
        <v>160</v>
      </c>
    </row>
    <row r="286" spans="1:2" x14ac:dyDescent="0.25">
      <c r="A286">
        <v>1997</v>
      </c>
      <c r="B286">
        <v>155</v>
      </c>
    </row>
    <row r="287" spans="1:2" x14ac:dyDescent="0.25">
      <c r="A287">
        <v>1997</v>
      </c>
      <c r="B287">
        <v>172</v>
      </c>
    </row>
    <row r="288" spans="1:2" x14ac:dyDescent="0.25">
      <c r="A288">
        <v>1999</v>
      </c>
      <c r="B288">
        <v>172</v>
      </c>
    </row>
    <row r="289" spans="1:2" x14ac:dyDescent="0.25">
      <c r="A289">
        <v>1997</v>
      </c>
      <c r="B289">
        <v>363</v>
      </c>
    </row>
    <row r="290" spans="1:2" x14ac:dyDescent="0.25">
      <c r="A290">
        <v>1992</v>
      </c>
      <c r="B290">
        <v>261</v>
      </c>
    </row>
    <row r="291" spans="1:2" x14ac:dyDescent="0.25">
      <c r="A291">
        <v>2014</v>
      </c>
      <c r="B291">
        <v>288</v>
      </c>
    </row>
    <row r="292" spans="1:2" x14ac:dyDescent="0.25">
      <c r="A292">
        <v>2006</v>
      </c>
      <c r="B292">
        <v>278</v>
      </c>
    </row>
    <row r="293" spans="1:2" x14ac:dyDescent="0.25">
      <c r="A293">
        <v>1990</v>
      </c>
      <c r="B293">
        <v>166</v>
      </c>
    </row>
    <row r="294" spans="1:2" x14ac:dyDescent="0.25">
      <c r="A294">
        <v>1999</v>
      </c>
      <c r="B294">
        <v>150</v>
      </c>
    </row>
    <row r="295" spans="1:2" x14ac:dyDescent="0.25">
      <c r="A295">
        <v>1992</v>
      </c>
      <c r="B295">
        <v>86</v>
      </c>
    </row>
    <row r="296" spans="1:2" x14ac:dyDescent="0.25">
      <c r="A296">
        <v>1990</v>
      </c>
      <c r="B296">
        <v>113</v>
      </c>
    </row>
    <row r="297" spans="1:2" x14ac:dyDescent="0.25">
      <c r="A297">
        <v>1999</v>
      </c>
      <c r="B297">
        <v>115</v>
      </c>
    </row>
    <row r="298" spans="1:2" x14ac:dyDescent="0.25">
      <c r="A298">
        <v>1990</v>
      </c>
      <c r="B298">
        <v>36</v>
      </c>
    </row>
    <row r="299" spans="1:2" x14ac:dyDescent="0.25">
      <c r="A299">
        <v>1998</v>
      </c>
      <c r="B299">
        <v>113</v>
      </c>
    </row>
    <row r="300" spans="1:2" x14ac:dyDescent="0.25">
      <c r="A300">
        <v>1997</v>
      </c>
      <c r="B300">
        <v>290</v>
      </c>
    </row>
    <row r="301" spans="1:2" x14ac:dyDescent="0.25">
      <c r="A301">
        <v>1996</v>
      </c>
      <c r="B301">
        <v>245</v>
      </c>
    </row>
    <row r="302" spans="1:2" x14ac:dyDescent="0.25">
      <c r="A302">
        <v>1996</v>
      </c>
      <c r="B302">
        <v>304</v>
      </c>
    </row>
    <row r="303" spans="1:2" x14ac:dyDescent="0.25">
      <c r="A303">
        <v>2000</v>
      </c>
      <c r="B303">
        <v>340</v>
      </c>
    </row>
    <row r="304" spans="1:2" x14ac:dyDescent="0.25">
      <c r="A304">
        <v>2000</v>
      </c>
      <c r="B304">
        <v>340</v>
      </c>
    </row>
    <row r="305" spans="1:2" x14ac:dyDescent="0.25">
      <c r="A305">
        <v>2007</v>
      </c>
      <c r="B305">
        <v>279</v>
      </c>
    </row>
    <row r="306" spans="1:2" x14ac:dyDescent="0.25">
      <c r="A306">
        <v>2005</v>
      </c>
      <c r="B306">
        <v>320</v>
      </c>
    </row>
    <row r="307" spans="1:2" x14ac:dyDescent="0.25">
      <c r="A307">
        <v>1997</v>
      </c>
      <c r="B307">
        <v>282</v>
      </c>
    </row>
    <row r="308" spans="1:2" x14ac:dyDescent="0.25">
      <c r="A308">
        <v>2007</v>
      </c>
      <c r="B308">
        <v>185</v>
      </c>
    </row>
    <row r="309" spans="1:2" x14ac:dyDescent="0.25">
      <c r="A309">
        <v>2000</v>
      </c>
      <c r="B309">
        <v>230</v>
      </c>
    </row>
    <row r="310" spans="1:2" x14ac:dyDescent="0.25">
      <c r="A310">
        <v>2004</v>
      </c>
      <c r="B310">
        <v>70</v>
      </c>
    </row>
    <row r="311" spans="1:2" x14ac:dyDescent="0.25">
      <c r="A311">
        <v>1992</v>
      </c>
      <c r="B311">
        <v>100</v>
      </c>
    </row>
    <row r="312" spans="1:2" x14ac:dyDescent="0.25">
      <c r="A312">
        <v>2004</v>
      </c>
      <c r="B312">
        <v>130</v>
      </c>
    </row>
    <row r="313" spans="1:2" x14ac:dyDescent="0.25">
      <c r="A313">
        <v>2000</v>
      </c>
      <c r="B313">
        <v>155</v>
      </c>
    </row>
    <row r="314" spans="1:2" x14ac:dyDescent="0.25">
      <c r="A314">
        <v>2007</v>
      </c>
      <c r="B314">
        <v>250</v>
      </c>
    </row>
    <row r="315" spans="1:2" x14ac:dyDescent="0.25">
      <c r="A315">
        <v>2000</v>
      </c>
      <c r="B315">
        <v>146</v>
      </c>
    </row>
    <row r="316" spans="1:2" x14ac:dyDescent="0.25">
      <c r="A316">
        <v>2013</v>
      </c>
      <c r="B316">
        <v>307</v>
      </c>
    </row>
    <row r="317" spans="1:2" x14ac:dyDescent="0.25">
      <c r="A317">
        <v>2010</v>
      </c>
      <c r="B317">
        <v>272</v>
      </c>
    </row>
    <row r="318" spans="1:2" x14ac:dyDescent="0.25">
      <c r="A318">
        <v>2009</v>
      </c>
      <c r="B318">
        <v>157</v>
      </c>
    </row>
    <row r="319" spans="1:2" x14ac:dyDescent="0.25">
      <c r="A319">
        <v>2002</v>
      </c>
      <c r="B319">
        <v>160</v>
      </c>
    </row>
    <row r="320" spans="1:2" x14ac:dyDescent="0.25">
      <c r="A320">
        <v>2001</v>
      </c>
      <c r="B320">
        <v>59</v>
      </c>
    </row>
    <row r="321" spans="1:2" x14ac:dyDescent="0.25">
      <c r="A321">
        <v>2001</v>
      </c>
      <c r="B321">
        <v>90</v>
      </c>
    </row>
    <row r="322" spans="1:2" x14ac:dyDescent="0.25">
      <c r="A322">
        <v>2003</v>
      </c>
      <c r="B322">
        <v>181</v>
      </c>
    </row>
    <row r="323" spans="1:2" x14ac:dyDescent="0.25">
      <c r="A323">
        <v>2008</v>
      </c>
      <c r="B323">
        <v>63</v>
      </c>
    </row>
    <row r="324" spans="1:2" x14ac:dyDescent="0.25">
      <c r="A324">
        <v>2000</v>
      </c>
      <c r="B324">
        <v>129</v>
      </c>
    </row>
    <row r="325" spans="1:2" x14ac:dyDescent="0.25">
      <c r="A325">
        <v>2006</v>
      </c>
      <c r="B325">
        <v>191</v>
      </c>
    </row>
    <row r="326" spans="1:2" x14ac:dyDescent="0.25">
      <c r="A326">
        <v>2000</v>
      </c>
      <c r="B326">
        <v>175</v>
      </c>
    </row>
    <row r="327" spans="1:2" x14ac:dyDescent="0.25">
      <c r="A327">
        <v>2003</v>
      </c>
      <c r="B327">
        <v>170</v>
      </c>
    </row>
    <row r="328" spans="1:2" x14ac:dyDescent="0.25">
      <c r="A328">
        <v>2001</v>
      </c>
      <c r="B328">
        <v>43</v>
      </c>
    </row>
    <row r="329" spans="1:2" x14ac:dyDescent="0.25">
      <c r="A329">
        <v>2000</v>
      </c>
      <c r="B329">
        <v>156</v>
      </c>
    </row>
    <row r="330" spans="1:2" x14ac:dyDescent="0.25">
      <c r="A330">
        <v>2005</v>
      </c>
      <c r="B330">
        <v>152</v>
      </c>
    </row>
    <row r="331" spans="1:2" x14ac:dyDescent="0.25">
      <c r="A331">
        <v>2005</v>
      </c>
      <c r="B331">
        <v>105</v>
      </c>
    </row>
    <row r="332" spans="1:2" x14ac:dyDescent="0.25">
      <c r="A332">
        <v>2000</v>
      </c>
      <c r="B332">
        <v>122</v>
      </c>
    </row>
    <row r="333" spans="1:2" x14ac:dyDescent="0.25">
      <c r="A333">
        <v>2001</v>
      </c>
      <c r="B333">
        <v>58</v>
      </c>
    </row>
    <row r="334" spans="1:2" x14ac:dyDescent="0.25">
      <c r="A334">
        <v>1989</v>
      </c>
      <c r="B334">
        <v>310</v>
      </c>
    </row>
    <row r="335" spans="1:2" x14ac:dyDescent="0.25">
      <c r="A335">
        <v>2009</v>
      </c>
      <c r="B335">
        <v>27.5</v>
      </c>
    </row>
    <row r="336" spans="1:2" x14ac:dyDescent="0.25">
      <c r="A336">
        <v>2009</v>
      </c>
      <c r="B336">
        <v>31</v>
      </c>
    </row>
    <row r="337" spans="1:2" x14ac:dyDescent="0.25">
      <c r="A337">
        <v>2007</v>
      </c>
      <c r="B337">
        <v>40</v>
      </c>
    </row>
    <row r="338" spans="1:2" x14ac:dyDescent="0.25">
      <c r="A338">
        <v>2014</v>
      </c>
      <c r="B338">
        <v>320</v>
      </c>
    </row>
    <row r="339" spans="1:2" x14ac:dyDescent="0.25">
      <c r="A339">
        <v>2012</v>
      </c>
      <c r="B339">
        <v>297</v>
      </c>
    </row>
    <row r="340" spans="1:2" x14ac:dyDescent="0.25">
      <c r="A340">
        <v>2013</v>
      </c>
      <c r="B340">
        <v>291</v>
      </c>
    </row>
    <row r="341" spans="1:2" x14ac:dyDescent="0.25">
      <c r="A341">
        <v>2016</v>
      </c>
      <c r="B341">
        <v>270</v>
      </c>
    </row>
    <row r="342" spans="1:2" x14ac:dyDescent="0.25">
      <c r="A342">
        <v>2011</v>
      </c>
      <c r="B342">
        <v>330</v>
      </c>
    </row>
    <row r="343" spans="1:2" x14ac:dyDescent="0.25">
      <c r="A343">
        <v>2014</v>
      </c>
      <c r="B343">
        <v>280</v>
      </c>
    </row>
    <row r="344" spans="1:2" x14ac:dyDescent="0.25">
      <c r="A344">
        <v>2012</v>
      </c>
      <c r="B344">
        <v>315</v>
      </c>
    </row>
    <row r="345" spans="1:2" x14ac:dyDescent="0.25">
      <c r="A345">
        <v>2015</v>
      </c>
      <c r="B345">
        <v>297.5</v>
      </c>
    </row>
    <row r="346" spans="1:2" x14ac:dyDescent="0.25">
      <c r="A346">
        <v>2019</v>
      </c>
      <c r="B346">
        <v>260</v>
      </c>
    </row>
    <row r="347" spans="1:2" x14ac:dyDescent="0.25">
      <c r="A347">
        <v>2014</v>
      </c>
      <c r="B347">
        <v>320</v>
      </c>
    </row>
    <row r="348" spans="1:2" x14ac:dyDescent="0.25">
      <c r="A348">
        <v>2013</v>
      </c>
      <c r="B348">
        <v>295</v>
      </c>
    </row>
    <row r="349" spans="1:2" x14ac:dyDescent="0.25">
      <c r="A349">
        <v>2011</v>
      </c>
      <c r="B349">
        <v>282</v>
      </c>
    </row>
    <row r="350" spans="1:2" x14ac:dyDescent="0.25">
      <c r="A350">
        <v>2013</v>
      </c>
      <c r="B350">
        <v>285</v>
      </c>
    </row>
    <row r="351" spans="1:2" x14ac:dyDescent="0.25">
      <c r="A351">
        <v>2015</v>
      </c>
      <c r="B351">
        <v>380</v>
      </c>
    </row>
    <row r="352" spans="1:2" x14ac:dyDescent="0.25">
      <c r="A352">
        <v>2014</v>
      </c>
      <c r="B352">
        <v>290</v>
      </c>
    </row>
    <row r="353" spans="1:2" x14ac:dyDescent="0.25">
      <c r="A353">
        <v>2013</v>
      </c>
      <c r="B353">
        <v>338</v>
      </c>
    </row>
    <row r="354" spans="1:2" x14ac:dyDescent="0.25">
      <c r="A354">
        <v>2008</v>
      </c>
      <c r="B354">
        <v>285</v>
      </c>
    </row>
    <row r="355" spans="1:2" x14ac:dyDescent="0.25">
      <c r="A355">
        <v>2013</v>
      </c>
      <c r="B355">
        <v>300</v>
      </c>
    </row>
    <row r="356" spans="1:2" x14ac:dyDescent="0.25">
      <c r="A356">
        <v>2014</v>
      </c>
      <c r="B356">
        <v>315</v>
      </c>
    </row>
    <row r="357" spans="1:2" x14ac:dyDescent="0.25">
      <c r="A357">
        <v>2013</v>
      </c>
      <c r="B357">
        <v>320</v>
      </c>
    </row>
    <row r="358" spans="1:2" x14ac:dyDescent="0.25">
      <c r="A358">
        <v>2007</v>
      </c>
      <c r="B358">
        <v>240</v>
      </c>
    </row>
    <row r="359" spans="1:2" x14ac:dyDescent="0.25">
      <c r="A359">
        <v>2015</v>
      </c>
      <c r="B359">
        <v>245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2D19-36BD-46B0-B48B-C3B0FF779CB3}">
  <dimension ref="A1:B337"/>
  <sheetViews>
    <sheetView workbookViewId="0">
      <selection activeCell="N17" sqref="N17"/>
    </sheetView>
  </sheetViews>
  <sheetFormatPr defaultRowHeight="13.2" x14ac:dyDescent="0.25"/>
  <sheetData>
    <row r="1" spans="1:2" x14ac:dyDescent="0.25">
      <c r="A1" s="1" t="s">
        <v>827</v>
      </c>
      <c r="B1" s="1" t="s">
        <v>9</v>
      </c>
    </row>
    <row r="2" spans="1:2" x14ac:dyDescent="0.25">
      <c r="A2">
        <v>1992</v>
      </c>
      <c r="B2">
        <v>431</v>
      </c>
    </row>
    <row r="3" spans="1:2" x14ac:dyDescent="0.25">
      <c r="A3">
        <v>1990</v>
      </c>
      <c r="B3">
        <v>476</v>
      </c>
    </row>
    <row r="4" spans="1:2" x14ac:dyDescent="0.25">
      <c r="A4">
        <v>2006</v>
      </c>
      <c r="B4">
        <v>600</v>
      </c>
    </row>
    <row r="5" spans="1:2" x14ac:dyDescent="0.25">
      <c r="A5">
        <v>1983</v>
      </c>
      <c r="B5">
        <v>408</v>
      </c>
    </row>
    <row r="6" spans="1:2" x14ac:dyDescent="0.25">
      <c r="A6">
        <v>1992</v>
      </c>
      <c r="B6">
        <v>450</v>
      </c>
    </row>
    <row r="7" spans="1:2" x14ac:dyDescent="0.25">
      <c r="A7">
        <v>1993</v>
      </c>
      <c r="B7">
        <v>522</v>
      </c>
    </row>
    <row r="8" spans="1:2" x14ac:dyDescent="0.25">
      <c r="A8">
        <v>1996</v>
      </c>
      <c r="B8">
        <v>440</v>
      </c>
    </row>
    <row r="9" spans="1:2" x14ac:dyDescent="0.25">
      <c r="A9">
        <v>1992</v>
      </c>
      <c r="B9">
        <v>454</v>
      </c>
    </row>
    <row r="10" spans="1:2" x14ac:dyDescent="0.25">
      <c r="A10">
        <v>1981</v>
      </c>
      <c r="B10">
        <v>386</v>
      </c>
    </row>
    <row r="11" spans="1:2" x14ac:dyDescent="0.25">
      <c r="A11">
        <v>1993</v>
      </c>
      <c r="B11">
        <v>431</v>
      </c>
    </row>
    <row r="12" spans="1:2" x14ac:dyDescent="0.25">
      <c r="A12">
        <v>1988</v>
      </c>
      <c r="B12">
        <v>544</v>
      </c>
    </row>
    <row r="13" spans="1:2" x14ac:dyDescent="0.25">
      <c r="A13">
        <v>1993</v>
      </c>
      <c r="B13">
        <v>454</v>
      </c>
    </row>
    <row r="14" spans="1:2" x14ac:dyDescent="0.25">
      <c r="A14">
        <v>1993</v>
      </c>
      <c r="B14">
        <v>386</v>
      </c>
    </row>
    <row r="15" spans="1:2" x14ac:dyDescent="0.25">
      <c r="A15">
        <v>2000</v>
      </c>
      <c r="B15">
        <v>454</v>
      </c>
    </row>
    <row r="16" spans="1:2" x14ac:dyDescent="0.25">
      <c r="A16">
        <v>1991</v>
      </c>
      <c r="B16">
        <v>578</v>
      </c>
    </row>
    <row r="17" spans="1:2" x14ac:dyDescent="0.25">
      <c r="A17">
        <v>1982</v>
      </c>
      <c r="B17">
        <v>299</v>
      </c>
    </row>
    <row r="18" spans="1:2" x14ac:dyDescent="0.25">
      <c r="A18">
        <v>1983</v>
      </c>
      <c r="B18">
        <v>454</v>
      </c>
    </row>
    <row r="19" spans="1:2" x14ac:dyDescent="0.25">
      <c r="A19">
        <v>1997</v>
      </c>
      <c r="B19">
        <v>450</v>
      </c>
    </row>
    <row r="20" spans="1:2" x14ac:dyDescent="0.25">
      <c r="A20">
        <v>1991</v>
      </c>
      <c r="B20">
        <v>449</v>
      </c>
    </row>
    <row r="21" spans="1:2" x14ac:dyDescent="0.25">
      <c r="A21">
        <v>1990</v>
      </c>
      <c r="B21">
        <v>450</v>
      </c>
    </row>
    <row r="22" spans="1:2" x14ac:dyDescent="0.25">
      <c r="A22">
        <v>1983</v>
      </c>
      <c r="B22">
        <v>449</v>
      </c>
    </row>
    <row r="23" spans="1:2" x14ac:dyDescent="0.25">
      <c r="A23">
        <v>1991</v>
      </c>
      <c r="B23">
        <v>454</v>
      </c>
    </row>
    <row r="24" spans="1:2" x14ac:dyDescent="0.25">
      <c r="A24">
        <v>1990</v>
      </c>
      <c r="B24">
        <v>544</v>
      </c>
    </row>
    <row r="25" spans="1:2" x14ac:dyDescent="0.25">
      <c r="A25">
        <v>1992</v>
      </c>
      <c r="B25">
        <v>499</v>
      </c>
    </row>
    <row r="26" spans="1:2" x14ac:dyDescent="0.25">
      <c r="A26">
        <v>2001</v>
      </c>
      <c r="B26">
        <v>520</v>
      </c>
    </row>
    <row r="27" spans="1:2" x14ac:dyDescent="0.25">
      <c r="A27">
        <v>1996</v>
      </c>
      <c r="B27">
        <v>635</v>
      </c>
    </row>
    <row r="28" spans="1:2" x14ac:dyDescent="0.25">
      <c r="A28">
        <v>1993</v>
      </c>
      <c r="B28">
        <v>400</v>
      </c>
    </row>
    <row r="29" spans="1:2" x14ac:dyDescent="0.25">
      <c r="A29">
        <v>2010</v>
      </c>
      <c r="B29">
        <v>472.5</v>
      </c>
    </row>
    <row r="30" spans="1:2" x14ac:dyDescent="0.25">
      <c r="A30">
        <v>1982</v>
      </c>
      <c r="B30">
        <v>247</v>
      </c>
    </row>
    <row r="31" spans="1:2" x14ac:dyDescent="0.25">
      <c r="A31">
        <v>2006</v>
      </c>
      <c r="B31">
        <v>472.5</v>
      </c>
    </row>
    <row r="32" spans="1:2" x14ac:dyDescent="0.25">
      <c r="A32">
        <v>1981</v>
      </c>
      <c r="B32">
        <v>308</v>
      </c>
    </row>
    <row r="33" spans="1:2" x14ac:dyDescent="0.25">
      <c r="A33">
        <v>1994</v>
      </c>
      <c r="B33">
        <v>340</v>
      </c>
    </row>
    <row r="34" spans="1:2" x14ac:dyDescent="0.25">
      <c r="A34">
        <v>1992</v>
      </c>
      <c r="B34">
        <v>450</v>
      </c>
    </row>
    <row r="35" spans="1:2" x14ac:dyDescent="0.25">
      <c r="A35">
        <v>1996</v>
      </c>
      <c r="B35">
        <v>250</v>
      </c>
    </row>
    <row r="36" spans="1:2" x14ac:dyDescent="0.25">
      <c r="A36">
        <v>1996</v>
      </c>
      <c r="B36">
        <v>454</v>
      </c>
    </row>
    <row r="37" spans="1:2" x14ac:dyDescent="0.25">
      <c r="A37">
        <v>1992</v>
      </c>
      <c r="B37">
        <v>363</v>
      </c>
    </row>
    <row r="38" spans="1:2" x14ac:dyDescent="0.25">
      <c r="A38">
        <v>1993</v>
      </c>
      <c r="B38">
        <v>400</v>
      </c>
    </row>
    <row r="39" spans="1:2" x14ac:dyDescent="0.25">
      <c r="A39">
        <v>1991</v>
      </c>
      <c r="B39">
        <v>272</v>
      </c>
    </row>
    <row r="40" spans="1:2" x14ac:dyDescent="0.25">
      <c r="A40">
        <v>1993</v>
      </c>
      <c r="B40">
        <v>408</v>
      </c>
    </row>
    <row r="41" spans="1:2" x14ac:dyDescent="0.25">
      <c r="A41">
        <v>2004</v>
      </c>
      <c r="B41">
        <v>401</v>
      </c>
    </row>
    <row r="42" spans="1:2" x14ac:dyDescent="0.25">
      <c r="A42">
        <v>2004</v>
      </c>
      <c r="B42">
        <v>401</v>
      </c>
    </row>
    <row r="43" spans="1:2" x14ac:dyDescent="0.25">
      <c r="A43">
        <v>1993</v>
      </c>
      <c r="B43">
        <v>390</v>
      </c>
    </row>
    <row r="44" spans="1:2" x14ac:dyDescent="0.25">
      <c r="A44">
        <v>1998</v>
      </c>
      <c r="B44">
        <v>370</v>
      </c>
    </row>
    <row r="45" spans="1:2" x14ac:dyDescent="0.25">
      <c r="A45">
        <v>1996</v>
      </c>
      <c r="B45">
        <v>409</v>
      </c>
    </row>
    <row r="46" spans="1:2" x14ac:dyDescent="0.25">
      <c r="A46">
        <v>1994</v>
      </c>
      <c r="B46">
        <v>431</v>
      </c>
    </row>
    <row r="47" spans="1:2" x14ac:dyDescent="0.25">
      <c r="A47">
        <v>2003</v>
      </c>
      <c r="B47">
        <v>409</v>
      </c>
    </row>
    <row r="48" spans="1:2" x14ac:dyDescent="0.25">
      <c r="A48">
        <v>1992</v>
      </c>
      <c r="B48">
        <v>450</v>
      </c>
    </row>
    <row r="49" spans="1:2" x14ac:dyDescent="0.25">
      <c r="A49">
        <v>2003</v>
      </c>
      <c r="B49">
        <v>415</v>
      </c>
    </row>
    <row r="50" spans="1:2" x14ac:dyDescent="0.25">
      <c r="A50">
        <v>1992</v>
      </c>
      <c r="B50">
        <v>415</v>
      </c>
    </row>
    <row r="51" spans="1:2" x14ac:dyDescent="0.25">
      <c r="A51">
        <v>1992</v>
      </c>
      <c r="B51">
        <v>401</v>
      </c>
    </row>
    <row r="52" spans="1:2" x14ac:dyDescent="0.25">
      <c r="A52">
        <v>1998</v>
      </c>
      <c r="B52">
        <v>318</v>
      </c>
    </row>
    <row r="53" spans="1:2" x14ac:dyDescent="0.25">
      <c r="A53">
        <v>1998</v>
      </c>
      <c r="B53">
        <v>363</v>
      </c>
    </row>
    <row r="54" spans="1:2" x14ac:dyDescent="0.25">
      <c r="A54">
        <v>1993</v>
      </c>
      <c r="B54">
        <v>263</v>
      </c>
    </row>
    <row r="55" spans="1:2" x14ac:dyDescent="0.25">
      <c r="A55">
        <v>1994</v>
      </c>
      <c r="B55">
        <v>340</v>
      </c>
    </row>
    <row r="56" spans="1:2" x14ac:dyDescent="0.25">
      <c r="A56">
        <v>1987</v>
      </c>
      <c r="B56">
        <v>356</v>
      </c>
    </row>
    <row r="57" spans="1:2" x14ac:dyDescent="0.25">
      <c r="A57">
        <v>1995</v>
      </c>
      <c r="B57">
        <v>352</v>
      </c>
    </row>
    <row r="58" spans="1:2" x14ac:dyDescent="0.25">
      <c r="A58">
        <v>1996</v>
      </c>
      <c r="B58">
        <v>352</v>
      </c>
    </row>
    <row r="59" spans="1:2" x14ac:dyDescent="0.25">
      <c r="A59">
        <v>1994</v>
      </c>
      <c r="B59">
        <v>472.5</v>
      </c>
    </row>
    <row r="60" spans="1:2" x14ac:dyDescent="0.25">
      <c r="A60">
        <v>1996</v>
      </c>
      <c r="B60">
        <v>472.5</v>
      </c>
    </row>
    <row r="61" spans="1:2" x14ac:dyDescent="0.25">
      <c r="A61">
        <v>1985</v>
      </c>
      <c r="B61">
        <v>363</v>
      </c>
    </row>
    <row r="62" spans="1:2" x14ac:dyDescent="0.25">
      <c r="A62">
        <v>2007</v>
      </c>
      <c r="B62">
        <v>363</v>
      </c>
    </row>
    <row r="63" spans="1:2" x14ac:dyDescent="0.25">
      <c r="A63">
        <v>1989</v>
      </c>
      <c r="B63">
        <v>376</v>
      </c>
    </row>
    <row r="64" spans="1:2" x14ac:dyDescent="0.25">
      <c r="A64">
        <v>1995</v>
      </c>
      <c r="B64">
        <v>386</v>
      </c>
    </row>
    <row r="65" spans="1:2" x14ac:dyDescent="0.25">
      <c r="A65">
        <v>1992</v>
      </c>
      <c r="B65">
        <v>386</v>
      </c>
    </row>
    <row r="66" spans="1:2" x14ac:dyDescent="0.25">
      <c r="A66">
        <v>1993</v>
      </c>
      <c r="B66">
        <v>454</v>
      </c>
    </row>
    <row r="67" spans="1:2" x14ac:dyDescent="0.25">
      <c r="A67">
        <v>1992</v>
      </c>
      <c r="B67">
        <v>372</v>
      </c>
    </row>
    <row r="68" spans="1:2" x14ac:dyDescent="0.25">
      <c r="A68">
        <v>2000</v>
      </c>
      <c r="B68">
        <v>363</v>
      </c>
    </row>
    <row r="69" spans="1:2" x14ac:dyDescent="0.25">
      <c r="A69">
        <v>1997</v>
      </c>
      <c r="B69">
        <v>318</v>
      </c>
    </row>
    <row r="70" spans="1:2" x14ac:dyDescent="0.25">
      <c r="A70">
        <v>2000</v>
      </c>
      <c r="B70">
        <v>318</v>
      </c>
    </row>
    <row r="71" spans="1:2" x14ac:dyDescent="0.25">
      <c r="A71">
        <v>1999</v>
      </c>
      <c r="B71">
        <v>431</v>
      </c>
    </row>
    <row r="72" spans="1:2" x14ac:dyDescent="0.25">
      <c r="A72">
        <v>1997</v>
      </c>
      <c r="B72">
        <v>411</v>
      </c>
    </row>
    <row r="73" spans="1:2" x14ac:dyDescent="0.25">
      <c r="A73">
        <v>1992</v>
      </c>
      <c r="B73">
        <v>191</v>
      </c>
    </row>
    <row r="74" spans="1:2" x14ac:dyDescent="0.25">
      <c r="A74">
        <v>2011</v>
      </c>
      <c r="B74">
        <v>472.5</v>
      </c>
    </row>
    <row r="75" spans="1:2" x14ac:dyDescent="0.25">
      <c r="A75">
        <v>2012</v>
      </c>
      <c r="B75">
        <v>472.5</v>
      </c>
    </row>
    <row r="76" spans="1:2" x14ac:dyDescent="0.25">
      <c r="A76">
        <v>1978</v>
      </c>
      <c r="B76">
        <v>472.5</v>
      </c>
    </row>
    <row r="77" spans="1:2" x14ac:dyDescent="0.25">
      <c r="A77">
        <v>1997</v>
      </c>
      <c r="B77">
        <v>472.5</v>
      </c>
    </row>
    <row r="78" spans="1:2" x14ac:dyDescent="0.25">
      <c r="A78">
        <v>1991</v>
      </c>
      <c r="B78">
        <v>472.5</v>
      </c>
    </row>
    <row r="79" spans="1:2" x14ac:dyDescent="0.25">
      <c r="A79">
        <v>2009</v>
      </c>
      <c r="B79">
        <v>472.5</v>
      </c>
    </row>
    <row r="80" spans="1:2" x14ac:dyDescent="0.25">
      <c r="A80">
        <v>2007</v>
      </c>
      <c r="B80">
        <v>589</v>
      </c>
    </row>
    <row r="81" spans="1:2" x14ac:dyDescent="0.25">
      <c r="A81">
        <v>2001</v>
      </c>
      <c r="B81">
        <v>450</v>
      </c>
    </row>
    <row r="82" spans="1:2" x14ac:dyDescent="0.25">
      <c r="A82">
        <v>2007</v>
      </c>
      <c r="B82">
        <v>472.5</v>
      </c>
    </row>
    <row r="83" spans="1:2" x14ac:dyDescent="0.25">
      <c r="A83">
        <v>2009</v>
      </c>
      <c r="B83">
        <v>472.5</v>
      </c>
    </row>
    <row r="84" spans="1:2" x14ac:dyDescent="0.25">
      <c r="A84">
        <v>2011</v>
      </c>
      <c r="B84">
        <v>472.5</v>
      </c>
    </row>
    <row r="85" spans="1:2" x14ac:dyDescent="0.25">
      <c r="A85">
        <v>2000</v>
      </c>
      <c r="B85">
        <v>450</v>
      </c>
    </row>
    <row r="86" spans="1:2" x14ac:dyDescent="0.25">
      <c r="A86">
        <v>2001</v>
      </c>
      <c r="B86">
        <v>450</v>
      </c>
    </row>
    <row r="87" spans="1:2" x14ac:dyDescent="0.25">
      <c r="A87">
        <v>2002</v>
      </c>
      <c r="B87">
        <v>472.5</v>
      </c>
    </row>
    <row r="88" spans="1:2" x14ac:dyDescent="0.25">
      <c r="A88">
        <v>2004</v>
      </c>
      <c r="B88">
        <v>450</v>
      </c>
    </row>
    <row r="89" spans="1:2" x14ac:dyDescent="0.25">
      <c r="A89">
        <v>1991</v>
      </c>
      <c r="B89">
        <v>535</v>
      </c>
    </row>
    <row r="90" spans="1:2" x14ac:dyDescent="0.25">
      <c r="A90">
        <v>2010</v>
      </c>
      <c r="B90">
        <v>450</v>
      </c>
    </row>
    <row r="91" spans="1:2" x14ac:dyDescent="0.25">
      <c r="A91">
        <v>1981</v>
      </c>
      <c r="B91">
        <v>450</v>
      </c>
    </row>
    <row r="92" spans="1:2" x14ac:dyDescent="0.25">
      <c r="A92">
        <v>1998</v>
      </c>
      <c r="B92">
        <v>450</v>
      </c>
    </row>
    <row r="93" spans="1:2" x14ac:dyDescent="0.25">
      <c r="A93">
        <v>2008</v>
      </c>
      <c r="B93">
        <v>450</v>
      </c>
    </row>
    <row r="94" spans="1:2" x14ac:dyDescent="0.25">
      <c r="A94">
        <v>2008</v>
      </c>
      <c r="B94">
        <v>450</v>
      </c>
    </row>
    <row r="95" spans="1:2" x14ac:dyDescent="0.25">
      <c r="A95">
        <v>1992</v>
      </c>
      <c r="B95">
        <v>450</v>
      </c>
    </row>
    <row r="96" spans="1:2" x14ac:dyDescent="0.25">
      <c r="A96">
        <v>2002</v>
      </c>
      <c r="B96">
        <v>472.5</v>
      </c>
    </row>
    <row r="97" spans="1:2" x14ac:dyDescent="0.25">
      <c r="A97">
        <v>2002</v>
      </c>
      <c r="B97">
        <v>472.5</v>
      </c>
    </row>
    <row r="98" spans="1:2" x14ac:dyDescent="0.25">
      <c r="A98">
        <v>1991</v>
      </c>
      <c r="B98">
        <v>450</v>
      </c>
    </row>
    <row r="99" spans="1:2" x14ac:dyDescent="0.25">
      <c r="A99">
        <v>2003</v>
      </c>
      <c r="B99">
        <v>472.5</v>
      </c>
    </row>
    <row r="100" spans="1:2" x14ac:dyDescent="0.25">
      <c r="A100">
        <v>1996</v>
      </c>
      <c r="B100">
        <v>472.5</v>
      </c>
    </row>
    <row r="101" spans="1:2" x14ac:dyDescent="0.25">
      <c r="A101">
        <v>1998</v>
      </c>
      <c r="B101">
        <v>450</v>
      </c>
    </row>
    <row r="102" spans="1:2" x14ac:dyDescent="0.25">
      <c r="A102">
        <v>2004</v>
      </c>
      <c r="B102">
        <v>600</v>
      </c>
    </row>
    <row r="103" spans="1:2" x14ac:dyDescent="0.25">
      <c r="A103">
        <v>2005</v>
      </c>
      <c r="B103">
        <v>600</v>
      </c>
    </row>
    <row r="104" spans="1:2" x14ac:dyDescent="0.25">
      <c r="A104">
        <v>2007</v>
      </c>
      <c r="B104">
        <v>544</v>
      </c>
    </row>
    <row r="105" spans="1:2" x14ac:dyDescent="0.25">
      <c r="A105">
        <v>1997</v>
      </c>
      <c r="B105">
        <v>450</v>
      </c>
    </row>
    <row r="106" spans="1:2" x14ac:dyDescent="0.25">
      <c r="A106">
        <v>2009</v>
      </c>
      <c r="B106">
        <v>472.5</v>
      </c>
    </row>
    <row r="107" spans="1:2" x14ac:dyDescent="0.25">
      <c r="A107">
        <v>1986</v>
      </c>
      <c r="B107">
        <v>450</v>
      </c>
    </row>
    <row r="108" spans="1:2" x14ac:dyDescent="0.25">
      <c r="A108">
        <v>2009</v>
      </c>
      <c r="B108">
        <v>472.5</v>
      </c>
    </row>
    <row r="109" spans="1:2" x14ac:dyDescent="0.25">
      <c r="A109">
        <v>2001</v>
      </c>
      <c r="B109">
        <v>472.5</v>
      </c>
    </row>
    <row r="110" spans="1:2" x14ac:dyDescent="0.25">
      <c r="A110">
        <v>2007</v>
      </c>
      <c r="B110">
        <v>472.5</v>
      </c>
    </row>
    <row r="111" spans="1:2" x14ac:dyDescent="0.25">
      <c r="A111">
        <v>2017</v>
      </c>
      <c r="B111">
        <v>450</v>
      </c>
    </row>
    <row r="112" spans="1:2" x14ac:dyDescent="0.25">
      <c r="A112">
        <v>2008</v>
      </c>
      <c r="B112">
        <v>450</v>
      </c>
    </row>
    <row r="113" spans="1:2" x14ac:dyDescent="0.25">
      <c r="A113">
        <v>2009</v>
      </c>
      <c r="B113">
        <v>472.5</v>
      </c>
    </row>
    <row r="114" spans="1:2" x14ac:dyDescent="0.25">
      <c r="A114">
        <v>1994</v>
      </c>
      <c r="B114">
        <v>599</v>
      </c>
    </row>
    <row r="115" spans="1:2" x14ac:dyDescent="0.25">
      <c r="A115">
        <v>1999</v>
      </c>
      <c r="B115">
        <v>680</v>
      </c>
    </row>
    <row r="116" spans="1:2" x14ac:dyDescent="0.25">
      <c r="A116">
        <v>2009</v>
      </c>
      <c r="B116">
        <v>450</v>
      </c>
    </row>
    <row r="117" spans="1:2" x14ac:dyDescent="0.25">
      <c r="A117">
        <v>1997</v>
      </c>
      <c r="B117">
        <v>450</v>
      </c>
    </row>
    <row r="118" spans="1:2" x14ac:dyDescent="0.25">
      <c r="A118">
        <v>2006</v>
      </c>
      <c r="B118">
        <v>650</v>
      </c>
    </row>
    <row r="119" spans="1:2" x14ac:dyDescent="0.25">
      <c r="A119">
        <v>2001</v>
      </c>
      <c r="B119">
        <v>450</v>
      </c>
    </row>
    <row r="120" spans="1:2" x14ac:dyDescent="0.25">
      <c r="A120">
        <v>2011</v>
      </c>
      <c r="B120">
        <v>472.5</v>
      </c>
    </row>
    <row r="121" spans="1:2" x14ac:dyDescent="0.25">
      <c r="A121">
        <v>2004</v>
      </c>
      <c r="B121">
        <v>495</v>
      </c>
    </row>
    <row r="122" spans="1:2" x14ac:dyDescent="0.25">
      <c r="A122">
        <v>2002</v>
      </c>
      <c r="B122">
        <v>450</v>
      </c>
    </row>
    <row r="123" spans="1:2" x14ac:dyDescent="0.25">
      <c r="A123">
        <v>2004</v>
      </c>
      <c r="B123">
        <v>472.5</v>
      </c>
    </row>
    <row r="124" spans="1:2" x14ac:dyDescent="0.25">
      <c r="A124">
        <v>2010</v>
      </c>
      <c r="B124">
        <v>472.5</v>
      </c>
    </row>
    <row r="125" spans="1:2" x14ac:dyDescent="0.25">
      <c r="A125">
        <v>1989</v>
      </c>
      <c r="B125">
        <v>450</v>
      </c>
    </row>
    <row r="126" spans="1:2" x14ac:dyDescent="0.25">
      <c r="A126">
        <v>2012</v>
      </c>
      <c r="B126">
        <v>450</v>
      </c>
    </row>
    <row r="127" spans="1:2" x14ac:dyDescent="0.25">
      <c r="A127">
        <v>2010</v>
      </c>
      <c r="B127">
        <v>472.5</v>
      </c>
    </row>
    <row r="128" spans="1:2" x14ac:dyDescent="0.25">
      <c r="A128">
        <v>2001</v>
      </c>
      <c r="B128">
        <v>450</v>
      </c>
    </row>
    <row r="129" spans="1:2" x14ac:dyDescent="0.25">
      <c r="A129">
        <v>2007</v>
      </c>
      <c r="B129">
        <v>472.5</v>
      </c>
    </row>
    <row r="130" spans="1:2" x14ac:dyDescent="0.25">
      <c r="A130">
        <v>2001</v>
      </c>
      <c r="B130">
        <v>450</v>
      </c>
    </row>
    <row r="131" spans="1:2" x14ac:dyDescent="0.25">
      <c r="A131">
        <v>2000</v>
      </c>
      <c r="B131">
        <v>472.5</v>
      </c>
    </row>
    <row r="132" spans="1:2" x14ac:dyDescent="0.25">
      <c r="A132">
        <v>2010</v>
      </c>
      <c r="B132">
        <v>495</v>
      </c>
    </row>
    <row r="133" spans="1:2" x14ac:dyDescent="0.25">
      <c r="A133">
        <v>1990</v>
      </c>
      <c r="B133">
        <v>472.5</v>
      </c>
    </row>
    <row r="134" spans="1:2" x14ac:dyDescent="0.25">
      <c r="A134">
        <v>2009</v>
      </c>
      <c r="B134">
        <v>472.5</v>
      </c>
    </row>
    <row r="135" spans="1:2" x14ac:dyDescent="0.25">
      <c r="A135">
        <v>1999</v>
      </c>
      <c r="B135">
        <v>472.5</v>
      </c>
    </row>
    <row r="136" spans="1:2" x14ac:dyDescent="0.25">
      <c r="A136">
        <v>2007</v>
      </c>
      <c r="B136">
        <v>472.5</v>
      </c>
    </row>
    <row r="137" spans="1:2" x14ac:dyDescent="0.25">
      <c r="A137">
        <v>2004</v>
      </c>
      <c r="B137">
        <v>472.5</v>
      </c>
    </row>
    <row r="138" spans="1:2" x14ac:dyDescent="0.25">
      <c r="A138">
        <v>1990</v>
      </c>
      <c r="B138">
        <v>450</v>
      </c>
    </row>
    <row r="139" spans="1:2" x14ac:dyDescent="0.25">
      <c r="A139">
        <v>2004</v>
      </c>
      <c r="B139">
        <v>472.5</v>
      </c>
    </row>
    <row r="140" spans="1:2" x14ac:dyDescent="0.25">
      <c r="A140">
        <v>2002</v>
      </c>
      <c r="B140">
        <v>472.5</v>
      </c>
    </row>
    <row r="141" spans="1:2" x14ac:dyDescent="0.25">
      <c r="A141">
        <v>2005</v>
      </c>
      <c r="B141">
        <v>472.5</v>
      </c>
    </row>
    <row r="142" spans="1:2" x14ac:dyDescent="0.25">
      <c r="A142">
        <v>2001</v>
      </c>
      <c r="B142">
        <v>420</v>
      </c>
    </row>
    <row r="143" spans="1:2" x14ac:dyDescent="0.25">
      <c r="A143">
        <v>2007</v>
      </c>
      <c r="B143">
        <v>307</v>
      </c>
    </row>
    <row r="144" spans="1:2" x14ac:dyDescent="0.25">
      <c r="A144">
        <v>2009</v>
      </c>
      <c r="B144">
        <v>450</v>
      </c>
    </row>
    <row r="145" spans="1:2" x14ac:dyDescent="0.25">
      <c r="A145">
        <v>2003</v>
      </c>
      <c r="B145">
        <v>450</v>
      </c>
    </row>
    <row r="146" spans="1:2" x14ac:dyDescent="0.25">
      <c r="A146">
        <v>2010</v>
      </c>
      <c r="B146">
        <v>472.5</v>
      </c>
    </row>
    <row r="147" spans="1:2" x14ac:dyDescent="0.25">
      <c r="A147">
        <v>1989</v>
      </c>
      <c r="B147">
        <v>450</v>
      </c>
    </row>
    <row r="148" spans="1:2" x14ac:dyDescent="0.25">
      <c r="A148">
        <v>2003</v>
      </c>
      <c r="B148">
        <v>600</v>
      </c>
    </row>
    <row r="149" spans="1:2" x14ac:dyDescent="0.25">
      <c r="A149">
        <v>2009</v>
      </c>
      <c r="B149">
        <v>469</v>
      </c>
    </row>
    <row r="150" spans="1:2" x14ac:dyDescent="0.25">
      <c r="A150">
        <v>2009</v>
      </c>
      <c r="B150">
        <v>517.5</v>
      </c>
    </row>
    <row r="151" spans="1:2" x14ac:dyDescent="0.25">
      <c r="A151">
        <v>2000</v>
      </c>
      <c r="B151">
        <v>600</v>
      </c>
    </row>
    <row r="152" spans="1:2" x14ac:dyDescent="0.25">
      <c r="A152">
        <v>2009</v>
      </c>
      <c r="B152">
        <v>600</v>
      </c>
    </row>
    <row r="153" spans="1:2" x14ac:dyDescent="0.25">
      <c r="A153">
        <v>2007</v>
      </c>
      <c r="B153">
        <v>472.5</v>
      </c>
    </row>
    <row r="154" spans="1:2" x14ac:dyDescent="0.25">
      <c r="A154">
        <v>2013</v>
      </c>
      <c r="B154">
        <v>600</v>
      </c>
    </row>
    <row r="155" spans="1:2" x14ac:dyDescent="0.25">
      <c r="A155">
        <v>2001</v>
      </c>
      <c r="B155">
        <v>400</v>
      </c>
    </row>
    <row r="156" spans="1:2" x14ac:dyDescent="0.25">
      <c r="A156">
        <v>2009</v>
      </c>
      <c r="B156">
        <v>472.5</v>
      </c>
    </row>
    <row r="157" spans="1:2" x14ac:dyDescent="0.25">
      <c r="A157">
        <v>2000</v>
      </c>
      <c r="B157">
        <v>450</v>
      </c>
    </row>
    <row r="158" spans="1:2" x14ac:dyDescent="0.25">
      <c r="A158">
        <v>1980</v>
      </c>
      <c r="B158">
        <v>430</v>
      </c>
    </row>
    <row r="159" spans="1:2" x14ac:dyDescent="0.25">
      <c r="A159">
        <v>1988</v>
      </c>
      <c r="B159">
        <v>525</v>
      </c>
    </row>
    <row r="160" spans="1:2" x14ac:dyDescent="0.25">
      <c r="A160">
        <v>1999</v>
      </c>
      <c r="B160">
        <v>449</v>
      </c>
    </row>
    <row r="161" spans="1:2" x14ac:dyDescent="0.25">
      <c r="A161">
        <v>2003</v>
      </c>
      <c r="B161">
        <v>472.5</v>
      </c>
    </row>
    <row r="162" spans="1:2" x14ac:dyDescent="0.25">
      <c r="A162">
        <v>2004</v>
      </c>
      <c r="B162">
        <v>559</v>
      </c>
    </row>
    <row r="163" spans="1:2" x14ac:dyDescent="0.25">
      <c r="A163">
        <v>1991</v>
      </c>
      <c r="B163">
        <v>322</v>
      </c>
    </row>
    <row r="164" spans="1:2" x14ac:dyDescent="0.25">
      <c r="A164">
        <v>2013</v>
      </c>
      <c r="B164">
        <v>472.5</v>
      </c>
    </row>
    <row r="165" spans="1:2" x14ac:dyDescent="0.25">
      <c r="A165">
        <v>2006</v>
      </c>
      <c r="B165">
        <v>472.5</v>
      </c>
    </row>
    <row r="166" spans="1:2" x14ac:dyDescent="0.25">
      <c r="A166">
        <v>2011</v>
      </c>
      <c r="B166">
        <v>472.5</v>
      </c>
    </row>
    <row r="167" spans="1:2" x14ac:dyDescent="0.25">
      <c r="A167">
        <v>2003</v>
      </c>
      <c r="B167">
        <v>472.5</v>
      </c>
    </row>
    <row r="168" spans="1:2" x14ac:dyDescent="0.25">
      <c r="A168">
        <v>1986</v>
      </c>
      <c r="B168">
        <v>480</v>
      </c>
    </row>
    <row r="169" spans="1:2" x14ac:dyDescent="0.25">
      <c r="A169">
        <v>1991</v>
      </c>
      <c r="B169">
        <v>480</v>
      </c>
    </row>
    <row r="170" spans="1:2" x14ac:dyDescent="0.25">
      <c r="A170">
        <v>1988</v>
      </c>
      <c r="B170">
        <v>480</v>
      </c>
    </row>
    <row r="171" spans="1:2" x14ac:dyDescent="0.25">
      <c r="A171">
        <v>1982</v>
      </c>
      <c r="B171">
        <v>544</v>
      </c>
    </row>
    <row r="172" spans="1:2" x14ac:dyDescent="0.25">
      <c r="A172">
        <v>2008</v>
      </c>
      <c r="B172">
        <v>450</v>
      </c>
    </row>
    <row r="173" spans="1:2" x14ac:dyDescent="0.25">
      <c r="A173">
        <v>2007</v>
      </c>
      <c r="B173">
        <v>560</v>
      </c>
    </row>
    <row r="174" spans="1:2" x14ac:dyDescent="0.25">
      <c r="A174">
        <v>2003</v>
      </c>
      <c r="B174">
        <v>450</v>
      </c>
    </row>
    <row r="175" spans="1:2" x14ac:dyDescent="0.25">
      <c r="A175">
        <v>2018</v>
      </c>
      <c r="B175">
        <v>600</v>
      </c>
    </row>
    <row r="176" spans="1:2" x14ac:dyDescent="0.25">
      <c r="A176">
        <v>2007</v>
      </c>
      <c r="B176">
        <v>530</v>
      </c>
    </row>
    <row r="177" spans="1:2" x14ac:dyDescent="0.25">
      <c r="A177">
        <v>2007</v>
      </c>
      <c r="B177">
        <v>590</v>
      </c>
    </row>
    <row r="178" spans="1:2" x14ac:dyDescent="0.25">
      <c r="A178">
        <v>2003</v>
      </c>
      <c r="B178">
        <v>450</v>
      </c>
    </row>
    <row r="179" spans="1:2" x14ac:dyDescent="0.25">
      <c r="A179">
        <v>2008</v>
      </c>
      <c r="B179">
        <v>250</v>
      </c>
    </row>
    <row r="180" spans="1:2" x14ac:dyDescent="0.25">
      <c r="A180">
        <v>2005</v>
      </c>
      <c r="B180">
        <v>450</v>
      </c>
    </row>
    <row r="181" spans="1:2" x14ac:dyDescent="0.25">
      <c r="A181">
        <v>1998</v>
      </c>
      <c r="B181">
        <v>450</v>
      </c>
    </row>
    <row r="182" spans="1:2" x14ac:dyDescent="0.25">
      <c r="A182">
        <v>1994</v>
      </c>
      <c r="B182">
        <v>380</v>
      </c>
    </row>
    <row r="183" spans="1:2" x14ac:dyDescent="0.25">
      <c r="A183">
        <v>2010</v>
      </c>
      <c r="B183">
        <v>472.5</v>
      </c>
    </row>
    <row r="184" spans="1:2" x14ac:dyDescent="0.25">
      <c r="A184">
        <v>2009</v>
      </c>
      <c r="B184">
        <v>450</v>
      </c>
    </row>
    <row r="185" spans="1:2" x14ac:dyDescent="0.25">
      <c r="A185">
        <v>1994</v>
      </c>
      <c r="B185">
        <v>450</v>
      </c>
    </row>
    <row r="186" spans="1:2" x14ac:dyDescent="0.25">
      <c r="A186">
        <v>2008</v>
      </c>
      <c r="B186">
        <v>472.5</v>
      </c>
    </row>
    <row r="187" spans="1:2" x14ac:dyDescent="0.25">
      <c r="A187">
        <v>1993</v>
      </c>
      <c r="B187">
        <v>450</v>
      </c>
    </row>
    <row r="188" spans="1:2" x14ac:dyDescent="0.25">
      <c r="A188">
        <v>1996</v>
      </c>
      <c r="B188">
        <v>472.5</v>
      </c>
    </row>
    <row r="189" spans="1:2" x14ac:dyDescent="0.25">
      <c r="A189">
        <v>2010</v>
      </c>
      <c r="B189">
        <v>450</v>
      </c>
    </row>
    <row r="190" spans="1:2" x14ac:dyDescent="0.25">
      <c r="A190">
        <v>2009</v>
      </c>
      <c r="B190">
        <v>472.5</v>
      </c>
    </row>
    <row r="191" spans="1:2" x14ac:dyDescent="0.25">
      <c r="A191">
        <v>2003</v>
      </c>
      <c r="B191">
        <v>450</v>
      </c>
    </row>
    <row r="192" spans="1:2" x14ac:dyDescent="0.25">
      <c r="A192">
        <v>2001</v>
      </c>
      <c r="B192">
        <v>472.5</v>
      </c>
    </row>
    <row r="193" spans="1:2" x14ac:dyDescent="0.25">
      <c r="A193">
        <v>2001</v>
      </c>
      <c r="B193">
        <v>340</v>
      </c>
    </row>
    <row r="194" spans="1:2" x14ac:dyDescent="0.25">
      <c r="A194">
        <v>2005</v>
      </c>
      <c r="B194">
        <v>386</v>
      </c>
    </row>
    <row r="195" spans="1:2" x14ac:dyDescent="0.25">
      <c r="A195">
        <v>2012</v>
      </c>
      <c r="B195">
        <v>472.5</v>
      </c>
    </row>
    <row r="196" spans="1:2" x14ac:dyDescent="0.25">
      <c r="A196">
        <v>2003</v>
      </c>
      <c r="B196">
        <v>472.5</v>
      </c>
    </row>
    <row r="197" spans="1:2" x14ac:dyDescent="0.25">
      <c r="A197">
        <v>2001</v>
      </c>
      <c r="B197">
        <v>472.5</v>
      </c>
    </row>
    <row r="198" spans="1:2" x14ac:dyDescent="0.25">
      <c r="A198">
        <v>2011</v>
      </c>
      <c r="B198">
        <v>462</v>
      </c>
    </row>
    <row r="199" spans="1:2" x14ac:dyDescent="0.25">
      <c r="A199">
        <v>2004</v>
      </c>
      <c r="B199">
        <v>450</v>
      </c>
    </row>
    <row r="200" spans="1:2" x14ac:dyDescent="0.25">
      <c r="A200">
        <v>2005</v>
      </c>
      <c r="B200">
        <v>500</v>
      </c>
    </row>
    <row r="201" spans="1:2" x14ac:dyDescent="0.25">
      <c r="A201">
        <v>2009</v>
      </c>
      <c r="B201">
        <v>450</v>
      </c>
    </row>
    <row r="202" spans="1:2" x14ac:dyDescent="0.25">
      <c r="A202">
        <v>2004</v>
      </c>
      <c r="B202">
        <v>472.5</v>
      </c>
    </row>
    <row r="203" spans="1:2" x14ac:dyDescent="0.25">
      <c r="A203">
        <v>2002</v>
      </c>
      <c r="B203">
        <v>450</v>
      </c>
    </row>
    <row r="204" spans="1:2" x14ac:dyDescent="0.25">
      <c r="A204">
        <v>2009</v>
      </c>
      <c r="B204">
        <v>430</v>
      </c>
    </row>
    <row r="205" spans="1:2" x14ac:dyDescent="0.25">
      <c r="A205">
        <v>2004</v>
      </c>
      <c r="B205">
        <v>430</v>
      </c>
    </row>
    <row r="206" spans="1:2" x14ac:dyDescent="0.25">
      <c r="A206">
        <v>2002</v>
      </c>
      <c r="B206">
        <v>405</v>
      </c>
    </row>
    <row r="207" spans="1:2" x14ac:dyDescent="0.25">
      <c r="A207">
        <v>2000</v>
      </c>
      <c r="B207">
        <v>430</v>
      </c>
    </row>
    <row r="208" spans="1:2" x14ac:dyDescent="0.25">
      <c r="A208">
        <v>2002</v>
      </c>
      <c r="B208">
        <v>420</v>
      </c>
    </row>
    <row r="209" spans="1:2" x14ac:dyDescent="0.25">
      <c r="A209">
        <v>2006</v>
      </c>
      <c r="B209">
        <v>375</v>
      </c>
    </row>
    <row r="210" spans="1:2" x14ac:dyDescent="0.25">
      <c r="A210">
        <v>2006</v>
      </c>
      <c r="B210">
        <v>450</v>
      </c>
    </row>
    <row r="211" spans="1:2" x14ac:dyDescent="0.25">
      <c r="A211">
        <v>2003</v>
      </c>
      <c r="B211">
        <v>472.5</v>
      </c>
    </row>
    <row r="212" spans="1:2" x14ac:dyDescent="0.25">
      <c r="A212">
        <v>2005</v>
      </c>
      <c r="B212">
        <v>450</v>
      </c>
    </row>
    <row r="213" spans="1:2" x14ac:dyDescent="0.25">
      <c r="A213">
        <v>1993</v>
      </c>
      <c r="B213">
        <v>450</v>
      </c>
    </row>
    <row r="214" spans="1:2" x14ac:dyDescent="0.25">
      <c r="A214">
        <v>2000</v>
      </c>
      <c r="B214">
        <v>400</v>
      </c>
    </row>
    <row r="215" spans="1:2" x14ac:dyDescent="0.25">
      <c r="A215">
        <v>2001</v>
      </c>
      <c r="B215">
        <v>450</v>
      </c>
    </row>
    <row r="216" spans="1:2" x14ac:dyDescent="0.25">
      <c r="A216">
        <v>2006</v>
      </c>
      <c r="B216">
        <v>470</v>
      </c>
    </row>
    <row r="217" spans="1:2" x14ac:dyDescent="0.25">
      <c r="A217">
        <v>2001</v>
      </c>
      <c r="B217">
        <v>450</v>
      </c>
    </row>
    <row r="218" spans="1:2" x14ac:dyDescent="0.25">
      <c r="A218">
        <v>1996</v>
      </c>
      <c r="B218">
        <v>450</v>
      </c>
    </row>
    <row r="219" spans="1:2" x14ac:dyDescent="0.25">
      <c r="A219">
        <v>2007</v>
      </c>
      <c r="B219">
        <v>450</v>
      </c>
    </row>
    <row r="220" spans="1:2" x14ac:dyDescent="0.25">
      <c r="A220">
        <v>2006</v>
      </c>
      <c r="B220">
        <v>450</v>
      </c>
    </row>
    <row r="221" spans="1:2" x14ac:dyDescent="0.25">
      <c r="A221">
        <v>2003</v>
      </c>
      <c r="B221">
        <v>400</v>
      </c>
    </row>
    <row r="222" spans="1:2" x14ac:dyDescent="0.25">
      <c r="A222">
        <v>2006</v>
      </c>
      <c r="B222">
        <v>450</v>
      </c>
    </row>
    <row r="223" spans="1:2" x14ac:dyDescent="0.25">
      <c r="A223">
        <v>1995</v>
      </c>
      <c r="B223">
        <v>450</v>
      </c>
    </row>
    <row r="224" spans="1:2" x14ac:dyDescent="0.25">
      <c r="A224">
        <v>2000</v>
      </c>
      <c r="B224">
        <v>450</v>
      </c>
    </row>
    <row r="225" spans="1:2" x14ac:dyDescent="0.25">
      <c r="A225">
        <v>2006</v>
      </c>
      <c r="B225">
        <v>450</v>
      </c>
    </row>
    <row r="226" spans="1:2" x14ac:dyDescent="0.25">
      <c r="A226">
        <v>2008</v>
      </c>
      <c r="B226">
        <v>450</v>
      </c>
    </row>
    <row r="227" spans="1:2" x14ac:dyDescent="0.25">
      <c r="A227">
        <v>2001</v>
      </c>
      <c r="B227">
        <v>380</v>
      </c>
    </row>
    <row r="228" spans="1:2" x14ac:dyDescent="0.25">
      <c r="A228">
        <v>2002</v>
      </c>
      <c r="B228">
        <v>450</v>
      </c>
    </row>
    <row r="229" spans="1:2" x14ac:dyDescent="0.25">
      <c r="A229">
        <v>2011</v>
      </c>
      <c r="B229">
        <v>19</v>
      </c>
    </row>
    <row r="230" spans="1:2" x14ac:dyDescent="0.25">
      <c r="A230">
        <v>2001</v>
      </c>
      <c r="B230">
        <v>481</v>
      </c>
    </row>
    <row r="231" spans="1:2" x14ac:dyDescent="0.25">
      <c r="A231">
        <v>2009</v>
      </c>
      <c r="B231">
        <v>450</v>
      </c>
    </row>
    <row r="232" spans="1:2" x14ac:dyDescent="0.25">
      <c r="A232">
        <v>2003</v>
      </c>
      <c r="B232">
        <v>406</v>
      </c>
    </row>
    <row r="233" spans="1:2" x14ac:dyDescent="0.25">
      <c r="A233">
        <v>1989</v>
      </c>
      <c r="B233">
        <v>406</v>
      </c>
    </row>
    <row r="234" spans="1:2" x14ac:dyDescent="0.25">
      <c r="A234">
        <v>1989</v>
      </c>
      <c r="B234">
        <v>360</v>
      </c>
    </row>
    <row r="235" spans="1:2" x14ac:dyDescent="0.25">
      <c r="A235">
        <v>2009</v>
      </c>
      <c r="B235">
        <v>472.5</v>
      </c>
    </row>
    <row r="236" spans="1:2" x14ac:dyDescent="0.25">
      <c r="A236">
        <v>2006</v>
      </c>
      <c r="B236">
        <v>450</v>
      </c>
    </row>
    <row r="237" spans="1:2" x14ac:dyDescent="0.25">
      <c r="A237">
        <v>2004</v>
      </c>
      <c r="B237">
        <v>400</v>
      </c>
    </row>
    <row r="238" spans="1:2" x14ac:dyDescent="0.25">
      <c r="A238">
        <v>2009</v>
      </c>
      <c r="B238">
        <v>409</v>
      </c>
    </row>
    <row r="239" spans="1:2" x14ac:dyDescent="0.25">
      <c r="A239">
        <v>2001</v>
      </c>
      <c r="B239">
        <v>450</v>
      </c>
    </row>
    <row r="240" spans="1:2" x14ac:dyDescent="0.25">
      <c r="A240">
        <v>2006</v>
      </c>
      <c r="B240">
        <v>450</v>
      </c>
    </row>
    <row r="241" spans="1:2" x14ac:dyDescent="0.25">
      <c r="A241">
        <v>2007</v>
      </c>
      <c r="B241">
        <v>450</v>
      </c>
    </row>
    <row r="242" spans="1:2" x14ac:dyDescent="0.25">
      <c r="A242">
        <v>2009</v>
      </c>
      <c r="B242">
        <v>450</v>
      </c>
    </row>
    <row r="243" spans="1:2" x14ac:dyDescent="0.25">
      <c r="A243">
        <v>2004</v>
      </c>
      <c r="B243">
        <v>435</v>
      </c>
    </row>
    <row r="244" spans="1:2" x14ac:dyDescent="0.25">
      <c r="A244">
        <v>2008</v>
      </c>
      <c r="B244">
        <v>420</v>
      </c>
    </row>
    <row r="245" spans="1:2" x14ac:dyDescent="0.25">
      <c r="A245">
        <v>2005</v>
      </c>
      <c r="B245">
        <v>450</v>
      </c>
    </row>
    <row r="246" spans="1:2" x14ac:dyDescent="0.25">
      <c r="A246">
        <v>1999</v>
      </c>
      <c r="B246">
        <v>350</v>
      </c>
    </row>
    <row r="247" spans="1:2" x14ac:dyDescent="0.25">
      <c r="A247">
        <v>1997</v>
      </c>
      <c r="B247">
        <v>360</v>
      </c>
    </row>
    <row r="248" spans="1:2" x14ac:dyDescent="0.25">
      <c r="A248">
        <v>1999</v>
      </c>
      <c r="B248">
        <v>385</v>
      </c>
    </row>
    <row r="249" spans="1:2" x14ac:dyDescent="0.25">
      <c r="A249">
        <v>1964</v>
      </c>
      <c r="B249">
        <v>344</v>
      </c>
    </row>
    <row r="250" spans="1:2" x14ac:dyDescent="0.25">
      <c r="A250">
        <v>1997</v>
      </c>
      <c r="B250">
        <v>318</v>
      </c>
    </row>
    <row r="251" spans="1:2" x14ac:dyDescent="0.25">
      <c r="A251">
        <v>1999</v>
      </c>
      <c r="B251">
        <v>450</v>
      </c>
    </row>
    <row r="252" spans="1:2" x14ac:dyDescent="0.25">
      <c r="A252">
        <v>1994</v>
      </c>
      <c r="B252">
        <v>450</v>
      </c>
    </row>
    <row r="253" spans="1:2" x14ac:dyDescent="0.25">
      <c r="A253">
        <v>1994</v>
      </c>
      <c r="B253">
        <v>450</v>
      </c>
    </row>
    <row r="254" spans="1:2" x14ac:dyDescent="0.25">
      <c r="A254">
        <v>1996</v>
      </c>
      <c r="B254">
        <v>431</v>
      </c>
    </row>
    <row r="255" spans="1:2" x14ac:dyDescent="0.25">
      <c r="A255">
        <v>1995</v>
      </c>
      <c r="B255">
        <v>420</v>
      </c>
    </row>
    <row r="256" spans="1:2" x14ac:dyDescent="0.25">
      <c r="A256">
        <v>1995</v>
      </c>
      <c r="B256">
        <v>454</v>
      </c>
    </row>
    <row r="257" spans="1:2" x14ac:dyDescent="0.25">
      <c r="A257">
        <v>1999</v>
      </c>
      <c r="B257">
        <v>450</v>
      </c>
    </row>
    <row r="258" spans="1:2" x14ac:dyDescent="0.25">
      <c r="A258">
        <v>1992</v>
      </c>
      <c r="B258">
        <v>450</v>
      </c>
    </row>
    <row r="259" spans="1:2" x14ac:dyDescent="0.25">
      <c r="A259">
        <v>1991</v>
      </c>
      <c r="B259">
        <v>450</v>
      </c>
    </row>
    <row r="260" spans="1:2" x14ac:dyDescent="0.25">
      <c r="A260">
        <v>1992</v>
      </c>
      <c r="B260">
        <v>726</v>
      </c>
    </row>
    <row r="261" spans="1:2" x14ac:dyDescent="0.25">
      <c r="A261">
        <v>1994</v>
      </c>
      <c r="B261">
        <v>544</v>
      </c>
    </row>
    <row r="262" spans="1:2" x14ac:dyDescent="0.25">
      <c r="A262">
        <v>1994</v>
      </c>
      <c r="B262">
        <v>476</v>
      </c>
    </row>
    <row r="263" spans="1:2" x14ac:dyDescent="0.25">
      <c r="A263">
        <v>1982</v>
      </c>
      <c r="B263">
        <v>450</v>
      </c>
    </row>
    <row r="264" spans="1:2" x14ac:dyDescent="0.25">
      <c r="A264">
        <v>1997</v>
      </c>
      <c r="B264">
        <v>396</v>
      </c>
    </row>
    <row r="265" spans="1:2" x14ac:dyDescent="0.25">
      <c r="A265">
        <v>1996</v>
      </c>
      <c r="B265">
        <v>524</v>
      </c>
    </row>
    <row r="266" spans="1:2" x14ac:dyDescent="0.25">
      <c r="A266">
        <v>1995</v>
      </c>
      <c r="B266">
        <v>608</v>
      </c>
    </row>
    <row r="267" spans="1:2" x14ac:dyDescent="0.25">
      <c r="A267">
        <v>1997</v>
      </c>
      <c r="B267">
        <v>450</v>
      </c>
    </row>
    <row r="268" spans="1:2" x14ac:dyDescent="0.25">
      <c r="A268">
        <v>2005</v>
      </c>
      <c r="B268">
        <v>450</v>
      </c>
    </row>
    <row r="269" spans="1:2" x14ac:dyDescent="0.25">
      <c r="A269">
        <v>1962</v>
      </c>
      <c r="B269">
        <v>499</v>
      </c>
    </row>
    <row r="270" spans="1:2" x14ac:dyDescent="0.25">
      <c r="A270">
        <v>1984</v>
      </c>
      <c r="B270">
        <v>544</v>
      </c>
    </row>
    <row r="271" spans="1:2" x14ac:dyDescent="0.25">
      <c r="A271">
        <v>1993</v>
      </c>
      <c r="B271">
        <v>450</v>
      </c>
    </row>
    <row r="272" spans="1:2" x14ac:dyDescent="0.25">
      <c r="A272">
        <v>1992</v>
      </c>
      <c r="B272">
        <v>361</v>
      </c>
    </row>
    <row r="273" spans="1:2" x14ac:dyDescent="0.25">
      <c r="A273">
        <v>1995</v>
      </c>
      <c r="B273">
        <v>285</v>
      </c>
    </row>
    <row r="274" spans="1:2" x14ac:dyDescent="0.25">
      <c r="A274">
        <v>1997</v>
      </c>
      <c r="B274">
        <v>404</v>
      </c>
    </row>
    <row r="275" spans="1:2" x14ac:dyDescent="0.25">
      <c r="A275">
        <v>1991</v>
      </c>
      <c r="B275">
        <v>404</v>
      </c>
    </row>
    <row r="276" spans="1:2" x14ac:dyDescent="0.25">
      <c r="A276">
        <v>1995</v>
      </c>
      <c r="B276">
        <v>635</v>
      </c>
    </row>
    <row r="277" spans="1:2" x14ac:dyDescent="0.25">
      <c r="A277">
        <v>1999</v>
      </c>
      <c r="B277">
        <v>522</v>
      </c>
    </row>
    <row r="278" spans="1:2" x14ac:dyDescent="0.25">
      <c r="A278">
        <v>2014</v>
      </c>
      <c r="B278">
        <v>472.5</v>
      </c>
    </row>
    <row r="279" spans="1:2" x14ac:dyDescent="0.25">
      <c r="A279">
        <v>2006</v>
      </c>
      <c r="B279">
        <v>204</v>
      </c>
    </row>
    <row r="280" spans="1:2" x14ac:dyDescent="0.25">
      <c r="A280">
        <v>1992</v>
      </c>
      <c r="B280">
        <v>404</v>
      </c>
    </row>
    <row r="281" spans="1:2" x14ac:dyDescent="0.25">
      <c r="A281">
        <v>1990</v>
      </c>
      <c r="B281">
        <v>386</v>
      </c>
    </row>
    <row r="282" spans="1:2" x14ac:dyDescent="0.25">
      <c r="A282">
        <v>1995</v>
      </c>
      <c r="B282">
        <v>218</v>
      </c>
    </row>
    <row r="283" spans="1:2" x14ac:dyDescent="0.25">
      <c r="A283">
        <v>1990</v>
      </c>
      <c r="B283">
        <v>327</v>
      </c>
    </row>
    <row r="284" spans="1:2" x14ac:dyDescent="0.25">
      <c r="A284">
        <v>1991</v>
      </c>
      <c r="B284">
        <v>342</v>
      </c>
    </row>
    <row r="285" spans="1:2" x14ac:dyDescent="0.25">
      <c r="A285">
        <v>1994</v>
      </c>
      <c r="B285">
        <v>204</v>
      </c>
    </row>
    <row r="286" spans="1:2" x14ac:dyDescent="0.25">
      <c r="A286">
        <v>1993</v>
      </c>
      <c r="B286">
        <v>408</v>
      </c>
    </row>
    <row r="287" spans="1:2" x14ac:dyDescent="0.25">
      <c r="A287">
        <v>1991</v>
      </c>
      <c r="B287">
        <v>520</v>
      </c>
    </row>
    <row r="288" spans="1:2" x14ac:dyDescent="0.25">
      <c r="A288">
        <v>1990</v>
      </c>
      <c r="B288">
        <v>450</v>
      </c>
    </row>
    <row r="289" spans="1:2" x14ac:dyDescent="0.25">
      <c r="A289">
        <v>1999</v>
      </c>
      <c r="B289">
        <v>544</v>
      </c>
    </row>
    <row r="290" spans="1:2" x14ac:dyDescent="0.25">
      <c r="A290">
        <v>1996</v>
      </c>
      <c r="B290">
        <v>522</v>
      </c>
    </row>
    <row r="291" spans="1:2" x14ac:dyDescent="0.25">
      <c r="A291">
        <v>2000</v>
      </c>
      <c r="B291">
        <v>600</v>
      </c>
    </row>
    <row r="292" spans="1:2" x14ac:dyDescent="0.25">
      <c r="A292">
        <v>2000</v>
      </c>
      <c r="B292">
        <v>600</v>
      </c>
    </row>
    <row r="293" spans="1:2" x14ac:dyDescent="0.25">
      <c r="A293">
        <v>2001</v>
      </c>
      <c r="B293">
        <v>450</v>
      </c>
    </row>
    <row r="294" spans="1:2" x14ac:dyDescent="0.25">
      <c r="A294">
        <v>2002</v>
      </c>
      <c r="B294">
        <v>569</v>
      </c>
    </row>
    <row r="295" spans="1:2" x14ac:dyDescent="0.25">
      <c r="A295">
        <v>1982</v>
      </c>
      <c r="B295">
        <v>372</v>
      </c>
    </row>
    <row r="296" spans="1:2" x14ac:dyDescent="0.25">
      <c r="A296">
        <v>2004</v>
      </c>
      <c r="B296">
        <v>400</v>
      </c>
    </row>
    <row r="297" spans="1:2" x14ac:dyDescent="0.25">
      <c r="A297">
        <v>2009</v>
      </c>
      <c r="B297">
        <v>450</v>
      </c>
    </row>
    <row r="298" spans="1:2" x14ac:dyDescent="0.25">
      <c r="A298">
        <v>2005</v>
      </c>
      <c r="B298">
        <v>270</v>
      </c>
    </row>
    <row r="299" spans="1:2" x14ac:dyDescent="0.25">
      <c r="A299">
        <v>1992</v>
      </c>
      <c r="B299">
        <v>300</v>
      </c>
    </row>
    <row r="300" spans="1:2" x14ac:dyDescent="0.25">
      <c r="A300">
        <v>2004</v>
      </c>
      <c r="B300">
        <v>330</v>
      </c>
    </row>
    <row r="301" spans="1:2" x14ac:dyDescent="0.25">
      <c r="A301">
        <v>2008</v>
      </c>
      <c r="B301">
        <v>400</v>
      </c>
    </row>
    <row r="302" spans="1:2" x14ac:dyDescent="0.25">
      <c r="A302">
        <v>2002</v>
      </c>
      <c r="B302">
        <v>450</v>
      </c>
    </row>
    <row r="303" spans="1:2" x14ac:dyDescent="0.25">
      <c r="A303">
        <v>2013</v>
      </c>
      <c r="B303">
        <v>600</v>
      </c>
    </row>
    <row r="304" spans="1:2" x14ac:dyDescent="0.25">
      <c r="A304">
        <v>2005</v>
      </c>
      <c r="B304">
        <v>385</v>
      </c>
    </row>
    <row r="305" spans="1:2" x14ac:dyDescent="0.25">
      <c r="A305">
        <v>2001</v>
      </c>
      <c r="B305">
        <v>450</v>
      </c>
    </row>
    <row r="306" spans="1:2" x14ac:dyDescent="0.25">
      <c r="A306">
        <v>2002</v>
      </c>
      <c r="B306">
        <v>400</v>
      </c>
    </row>
    <row r="307" spans="1:2" x14ac:dyDescent="0.25">
      <c r="A307">
        <v>2001</v>
      </c>
      <c r="B307">
        <v>423</v>
      </c>
    </row>
    <row r="308" spans="1:2" x14ac:dyDescent="0.25">
      <c r="A308">
        <v>2001</v>
      </c>
      <c r="B308">
        <v>480</v>
      </c>
    </row>
    <row r="309" spans="1:2" x14ac:dyDescent="0.25">
      <c r="A309">
        <v>2005</v>
      </c>
      <c r="B309">
        <v>408</v>
      </c>
    </row>
    <row r="310" spans="1:2" x14ac:dyDescent="0.25">
      <c r="A310">
        <v>2000</v>
      </c>
      <c r="B310">
        <v>367</v>
      </c>
    </row>
    <row r="311" spans="1:2" x14ac:dyDescent="0.25">
      <c r="A311">
        <v>2008</v>
      </c>
      <c r="B311">
        <v>385</v>
      </c>
    </row>
    <row r="312" spans="1:2" x14ac:dyDescent="0.25">
      <c r="A312">
        <v>2000</v>
      </c>
      <c r="B312">
        <v>431</v>
      </c>
    </row>
    <row r="313" spans="1:2" x14ac:dyDescent="0.25">
      <c r="A313">
        <v>2003</v>
      </c>
      <c r="B313">
        <v>375</v>
      </c>
    </row>
    <row r="314" spans="1:2" x14ac:dyDescent="0.25">
      <c r="A314">
        <v>2002</v>
      </c>
      <c r="B314">
        <v>230</v>
      </c>
    </row>
    <row r="315" spans="1:2" x14ac:dyDescent="0.25">
      <c r="A315">
        <v>2002</v>
      </c>
      <c r="B315">
        <v>376</v>
      </c>
    </row>
    <row r="316" spans="1:2" x14ac:dyDescent="0.25">
      <c r="A316">
        <v>2006</v>
      </c>
      <c r="B316">
        <v>374</v>
      </c>
    </row>
    <row r="317" spans="1:2" x14ac:dyDescent="0.25">
      <c r="A317">
        <v>2003</v>
      </c>
      <c r="B317">
        <v>300</v>
      </c>
    </row>
    <row r="318" spans="1:2" x14ac:dyDescent="0.25">
      <c r="A318">
        <v>2000</v>
      </c>
      <c r="B318">
        <v>324</v>
      </c>
    </row>
    <row r="319" spans="1:2" x14ac:dyDescent="0.25">
      <c r="A319">
        <v>2004</v>
      </c>
      <c r="B319">
        <v>250</v>
      </c>
    </row>
    <row r="320" spans="1:2" x14ac:dyDescent="0.25">
      <c r="A320">
        <v>1981</v>
      </c>
      <c r="B320">
        <v>559</v>
      </c>
    </row>
    <row r="321" spans="1:2" x14ac:dyDescent="0.25">
      <c r="A321">
        <v>2013</v>
      </c>
      <c r="B321">
        <v>472.5</v>
      </c>
    </row>
    <row r="322" spans="1:2" x14ac:dyDescent="0.25">
      <c r="A322">
        <v>2016</v>
      </c>
      <c r="B322">
        <v>472.5</v>
      </c>
    </row>
    <row r="323" spans="1:2" x14ac:dyDescent="0.25">
      <c r="A323">
        <v>2011</v>
      </c>
      <c r="B323">
        <v>600</v>
      </c>
    </row>
    <row r="324" spans="1:2" x14ac:dyDescent="0.25">
      <c r="A324">
        <v>2016</v>
      </c>
      <c r="B324">
        <v>450</v>
      </c>
    </row>
    <row r="325" spans="1:2" x14ac:dyDescent="0.25">
      <c r="A325">
        <v>2010</v>
      </c>
      <c r="B325">
        <v>560</v>
      </c>
    </row>
    <row r="326" spans="1:2" x14ac:dyDescent="0.25">
      <c r="A326">
        <v>2015</v>
      </c>
      <c r="B326">
        <v>472.5</v>
      </c>
    </row>
    <row r="327" spans="1:2" x14ac:dyDescent="0.25">
      <c r="A327">
        <v>2014</v>
      </c>
      <c r="B327">
        <v>590</v>
      </c>
    </row>
    <row r="328" spans="1:2" x14ac:dyDescent="0.25">
      <c r="A328">
        <v>2013</v>
      </c>
      <c r="B328">
        <v>472.5</v>
      </c>
    </row>
    <row r="329" spans="1:2" x14ac:dyDescent="0.25">
      <c r="A329">
        <v>2011</v>
      </c>
      <c r="B329">
        <v>472.5</v>
      </c>
    </row>
    <row r="330" spans="1:2" x14ac:dyDescent="0.25">
      <c r="A330">
        <v>2013</v>
      </c>
      <c r="B330">
        <v>600</v>
      </c>
    </row>
    <row r="331" spans="1:2" x14ac:dyDescent="0.25">
      <c r="A331">
        <v>2010</v>
      </c>
      <c r="B331">
        <v>600</v>
      </c>
    </row>
    <row r="332" spans="1:2" x14ac:dyDescent="0.25">
      <c r="A332">
        <v>2014</v>
      </c>
      <c r="B332">
        <v>472.5</v>
      </c>
    </row>
    <row r="333" spans="1:2" x14ac:dyDescent="0.25">
      <c r="A333">
        <v>2008</v>
      </c>
      <c r="B333">
        <v>472.5</v>
      </c>
    </row>
    <row r="334" spans="1:2" x14ac:dyDescent="0.25">
      <c r="A334">
        <v>2014</v>
      </c>
      <c r="B334">
        <v>472.5</v>
      </c>
    </row>
    <row r="335" spans="1:2" x14ac:dyDescent="0.25">
      <c r="A335">
        <v>2013</v>
      </c>
      <c r="B335">
        <v>472.5</v>
      </c>
    </row>
    <row r="336" spans="1:2" x14ac:dyDescent="0.25">
      <c r="A336">
        <v>2007</v>
      </c>
      <c r="B336">
        <v>560</v>
      </c>
    </row>
    <row r="337" spans="1:2" x14ac:dyDescent="0.25">
      <c r="A337">
        <v>2015</v>
      </c>
      <c r="B337">
        <v>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5B45-6E95-48AA-A9E8-F84D3A184DE0}">
  <dimension ref="A1:B332"/>
  <sheetViews>
    <sheetView workbookViewId="0">
      <selection activeCell="M19" sqref="M19"/>
    </sheetView>
  </sheetViews>
  <sheetFormatPr defaultRowHeight="13.2" x14ac:dyDescent="0.25"/>
  <sheetData>
    <row r="1" spans="1:2" x14ac:dyDescent="0.25">
      <c r="A1" s="1" t="s">
        <v>827</v>
      </c>
      <c r="B1" s="1" t="s">
        <v>11</v>
      </c>
    </row>
    <row r="2" spans="1:2" x14ac:dyDescent="0.25">
      <c r="A2">
        <v>1994</v>
      </c>
      <c r="B2">
        <v>55</v>
      </c>
    </row>
    <row r="3" spans="1:2" x14ac:dyDescent="0.25">
      <c r="A3">
        <v>1997</v>
      </c>
      <c r="B3">
        <v>63</v>
      </c>
    </row>
    <row r="4" spans="1:2" x14ac:dyDescent="0.25">
      <c r="A4">
        <v>2006</v>
      </c>
      <c r="B4">
        <v>93</v>
      </c>
    </row>
    <row r="5" spans="1:2" x14ac:dyDescent="0.25">
      <c r="A5">
        <v>1983</v>
      </c>
      <c r="B5">
        <v>56</v>
      </c>
    </row>
    <row r="6" spans="1:2" x14ac:dyDescent="0.25">
      <c r="A6">
        <v>1993</v>
      </c>
      <c r="B6">
        <v>78</v>
      </c>
    </row>
    <row r="7" spans="1:2" x14ac:dyDescent="0.25">
      <c r="A7">
        <v>1996</v>
      </c>
      <c r="B7">
        <v>61</v>
      </c>
    </row>
    <row r="8" spans="1:2" x14ac:dyDescent="0.25">
      <c r="A8">
        <v>1992</v>
      </c>
      <c r="B8">
        <v>59</v>
      </c>
    </row>
    <row r="9" spans="1:2" x14ac:dyDescent="0.25">
      <c r="A9">
        <v>1987</v>
      </c>
      <c r="B9">
        <v>65</v>
      </c>
    </row>
    <row r="10" spans="1:2" x14ac:dyDescent="0.25">
      <c r="A10">
        <v>1985</v>
      </c>
      <c r="B10">
        <v>73</v>
      </c>
    </row>
    <row r="11" spans="1:2" x14ac:dyDescent="0.25">
      <c r="A11">
        <v>1993</v>
      </c>
      <c r="B11">
        <v>70</v>
      </c>
    </row>
    <row r="12" spans="1:2" x14ac:dyDescent="0.25">
      <c r="A12">
        <v>1988</v>
      </c>
      <c r="B12">
        <v>96</v>
      </c>
    </row>
    <row r="13" spans="1:2" x14ac:dyDescent="0.25">
      <c r="A13">
        <v>1995</v>
      </c>
      <c r="B13">
        <v>65</v>
      </c>
    </row>
    <row r="14" spans="1:2" x14ac:dyDescent="0.25">
      <c r="A14">
        <v>1999</v>
      </c>
      <c r="B14">
        <v>76</v>
      </c>
    </row>
    <row r="15" spans="1:2" x14ac:dyDescent="0.25">
      <c r="A15">
        <v>2000</v>
      </c>
      <c r="B15">
        <v>65</v>
      </c>
    </row>
    <row r="16" spans="1:2" x14ac:dyDescent="0.25">
      <c r="A16">
        <v>1991</v>
      </c>
      <c r="B16">
        <v>70</v>
      </c>
    </row>
    <row r="17" spans="1:2" x14ac:dyDescent="0.25">
      <c r="A17">
        <v>1993</v>
      </c>
      <c r="B17">
        <v>65</v>
      </c>
    </row>
    <row r="18" spans="1:2" x14ac:dyDescent="0.25">
      <c r="A18">
        <v>2006</v>
      </c>
      <c r="B18">
        <v>111</v>
      </c>
    </row>
    <row r="19" spans="1:2" x14ac:dyDescent="0.25">
      <c r="A19">
        <v>1983</v>
      </c>
      <c r="B19">
        <v>61</v>
      </c>
    </row>
    <row r="20" spans="1:2" x14ac:dyDescent="0.25">
      <c r="A20">
        <v>1997</v>
      </c>
      <c r="B20">
        <v>119</v>
      </c>
    </row>
    <row r="21" spans="1:2" x14ac:dyDescent="0.25">
      <c r="A21">
        <v>1991</v>
      </c>
      <c r="B21">
        <v>61</v>
      </c>
    </row>
    <row r="22" spans="1:2" x14ac:dyDescent="0.25">
      <c r="A22">
        <v>1993</v>
      </c>
      <c r="B22">
        <v>76</v>
      </c>
    </row>
    <row r="23" spans="1:2" x14ac:dyDescent="0.25">
      <c r="A23">
        <v>1990</v>
      </c>
      <c r="B23">
        <v>40</v>
      </c>
    </row>
    <row r="24" spans="1:2" x14ac:dyDescent="0.25">
      <c r="A24">
        <v>1983</v>
      </c>
      <c r="B24">
        <v>87</v>
      </c>
    </row>
    <row r="25" spans="1:2" x14ac:dyDescent="0.25">
      <c r="A25">
        <v>1991</v>
      </c>
      <c r="B25">
        <v>65</v>
      </c>
    </row>
    <row r="26" spans="1:2" x14ac:dyDescent="0.25">
      <c r="A26">
        <v>1990</v>
      </c>
      <c r="B26">
        <v>70</v>
      </c>
    </row>
    <row r="27" spans="1:2" x14ac:dyDescent="0.25">
      <c r="A27">
        <v>1992</v>
      </c>
      <c r="B27">
        <v>61</v>
      </c>
    </row>
    <row r="28" spans="1:2" x14ac:dyDescent="0.25">
      <c r="A28">
        <v>2000</v>
      </c>
      <c r="B28">
        <v>70</v>
      </c>
    </row>
    <row r="29" spans="1:2" x14ac:dyDescent="0.25">
      <c r="A29">
        <v>1996</v>
      </c>
      <c r="B29">
        <v>55</v>
      </c>
    </row>
    <row r="30" spans="1:2" x14ac:dyDescent="0.25">
      <c r="A30">
        <v>1993</v>
      </c>
      <c r="B30">
        <v>54</v>
      </c>
    </row>
    <row r="31" spans="1:2" x14ac:dyDescent="0.25">
      <c r="A31">
        <v>1998</v>
      </c>
      <c r="B31">
        <v>54</v>
      </c>
    </row>
    <row r="32" spans="1:2" x14ac:dyDescent="0.25">
      <c r="A32">
        <v>2008</v>
      </c>
      <c r="B32">
        <v>130</v>
      </c>
    </row>
    <row r="33" spans="1:2" x14ac:dyDescent="0.25">
      <c r="A33">
        <v>1994</v>
      </c>
      <c r="B33">
        <v>87</v>
      </c>
    </row>
    <row r="34" spans="1:2" x14ac:dyDescent="0.25">
      <c r="A34">
        <v>1991</v>
      </c>
      <c r="B34">
        <v>81</v>
      </c>
    </row>
    <row r="35" spans="1:2" x14ac:dyDescent="0.25">
      <c r="A35">
        <v>2010</v>
      </c>
      <c r="B35">
        <v>116</v>
      </c>
    </row>
    <row r="36" spans="1:2" x14ac:dyDescent="0.25">
      <c r="A36">
        <v>1988</v>
      </c>
      <c r="B36">
        <v>48</v>
      </c>
    </row>
    <row r="37" spans="1:2" x14ac:dyDescent="0.25">
      <c r="A37">
        <v>2006</v>
      </c>
      <c r="B37">
        <v>108</v>
      </c>
    </row>
    <row r="38" spans="1:2" x14ac:dyDescent="0.25">
      <c r="A38">
        <v>2009</v>
      </c>
      <c r="B38">
        <v>135</v>
      </c>
    </row>
    <row r="39" spans="1:2" x14ac:dyDescent="0.25">
      <c r="A39">
        <v>1983</v>
      </c>
      <c r="B39">
        <v>35</v>
      </c>
    </row>
    <row r="40" spans="1:2" x14ac:dyDescent="0.25">
      <c r="A40">
        <v>1991</v>
      </c>
      <c r="B40">
        <v>65</v>
      </c>
    </row>
    <row r="41" spans="1:2" x14ac:dyDescent="0.25">
      <c r="A41">
        <v>1996</v>
      </c>
      <c r="B41">
        <v>131</v>
      </c>
    </row>
    <row r="42" spans="1:2" x14ac:dyDescent="0.25">
      <c r="A42">
        <v>2002</v>
      </c>
      <c r="B42">
        <v>146</v>
      </c>
    </row>
    <row r="43" spans="1:2" x14ac:dyDescent="0.25">
      <c r="A43">
        <v>1991</v>
      </c>
      <c r="B43">
        <v>49</v>
      </c>
    </row>
    <row r="44" spans="1:2" x14ac:dyDescent="0.25">
      <c r="A44">
        <v>1992</v>
      </c>
      <c r="B44">
        <v>35</v>
      </c>
    </row>
    <row r="45" spans="1:2" x14ac:dyDescent="0.25">
      <c r="A45">
        <v>1992</v>
      </c>
      <c r="B45">
        <v>43</v>
      </c>
    </row>
    <row r="46" spans="1:2" x14ac:dyDescent="0.25">
      <c r="A46">
        <v>1997</v>
      </c>
      <c r="B46">
        <v>35</v>
      </c>
    </row>
    <row r="47" spans="1:2" x14ac:dyDescent="0.25">
      <c r="A47">
        <v>1997</v>
      </c>
      <c r="B47">
        <v>65</v>
      </c>
    </row>
    <row r="48" spans="1:2" x14ac:dyDescent="0.25">
      <c r="A48">
        <v>1994</v>
      </c>
      <c r="B48">
        <v>56</v>
      </c>
    </row>
    <row r="49" spans="1:2" x14ac:dyDescent="0.25">
      <c r="A49">
        <v>1997</v>
      </c>
      <c r="B49">
        <v>32</v>
      </c>
    </row>
    <row r="50" spans="1:2" x14ac:dyDescent="0.25">
      <c r="A50">
        <v>1997</v>
      </c>
      <c r="B50">
        <v>35</v>
      </c>
    </row>
    <row r="51" spans="1:2" x14ac:dyDescent="0.25">
      <c r="A51">
        <v>1991</v>
      </c>
      <c r="B51">
        <v>48</v>
      </c>
    </row>
    <row r="52" spans="1:2" x14ac:dyDescent="0.25">
      <c r="A52">
        <v>2009</v>
      </c>
      <c r="B52">
        <v>36</v>
      </c>
    </row>
    <row r="53" spans="1:2" x14ac:dyDescent="0.25">
      <c r="A53">
        <v>2008</v>
      </c>
      <c r="B53">
        <v>36</v>
      </c>
    </row>
    <row r="54" spans="1:2" x14ac:dyDescent="0.25">
      <c r="A54">
        <v>1992</v>
      </c>
      <c r="B54">
        <v>57</v>
      </c>
    </row>
    <row r="55" spans="1:2" x14ac:dyDescent="0.25">
      <c r="A55">
        <v>1992</v>
      </c>
      <c r="B55">
        <v>51</v>
      </c>
    </row>
    <row r="56" spans="1:2" x14ac:dyDescent="0.25">
      <c r="A56">
        <v>1996</v>
      </c>
      <c r="B56">
        <v>52</v>
      </c>
    </row>
    <row r="57" spans="1:2" x14ac:dyDescent="0.25">
      <c r="A57">
        <v>1997</v>
      </c>
      <c r="B57">
        <v>52</v>
      </c>
    </row>
    <row r="58" spans="1:2" x14ac:dyDescent="0.25">
      <c r="A58">
        <v>2003</v>
      </c>
      <c r="B58">
        <v>71</v>
      </c>
    </row>
    <row r="59" spans="1:2" x14ac:dyDescent="0.25">
      <c r="A59">
        <v>1992</v>
      </c>
      <c r="B59">
        <v>43</v>
      </c>
    </row>
    <row r="60" spans="1:2" x14ac:dyDescent="0.25">
      <c r="A60">
        <v>2003</v>
      </c>
      <c r="B60">
        <v>54</v>
      </c>
    </row>
    <row r="61" spans="1:2" x14ac:dyDescent="0.25">
      <c r="A61">
        <v>1990</v>
      </c>
      <c r="B61">
        <v>54</v>
      </c>
    </row>
    <row r="62" spans="1:2" x14ac:dyDescent="0.25">
      <c r="A62">
        <v>1993</v>
      </c>
      <c r="B62">
        <v>40</v>
      </c>
    </row>
    <row r="63" spans="1:2" x14ac:dyDescent="0.25">
      <c r="A63">
        <v>1993</v>
      </c>
      <c r="B63">
        <v>30</v>
      </c>
    </row>
    <row r="64" spans="1:2" x14ac:dyDescent="0.25">
      <c r="A64">
        <v>1999</v>
      </c>
      <c r="B64">
        <v>48</v>
      </c>
    </row>
    <row r="65" spans="1:2" x14ac:dyDescent="0.25">
      <c r="A65">
        <v>1990</v>
      </c>
      <c r="B65">
        <v>38</v>
      </c>
    </row>
    <row r="66" spans="1:2" x14ac:dyDescent="0.25">
      <c r="A66">
        <v>1987</v>
      </c>
      <c r="B66">
        <v>43</v>
      </c>
    </row>
    <row r="67" spans="1:2" x14ac:dyDescent="0.25">
      <c r="A67">
        <v>1994</v>
      </c>
      <c r="B67">
        <v>54</v>
      </c>
    </row>
    <row r="68" spans="1:2" x14ac:dyDescent="0.25">
      <c r="A68">
        <v>1994</v>
      </c>
      <c r="B68">
        <v>48</v>
      </c>
    </row>
    <row r="69" spans="1:2" x14ac:dyDescent="0.25">
      <c r="A69">
        <v>1997</v>
      </c>
      <c r="B69">
        <v>49</v>
      </c>
    </row>
    <row r="70" spans="1:2" x14ac:dyDescent="0.25">
      <c r="A70">
        <v>1992</v>
      </c>
      <c r="B70">
        <v>49</v>
      </c>
    </row>
    <row r="71" spans="1:2" x14ac:dyDescent="0.25">
      <c r="A71">
        <v>1985</v>
      </c>
      <c r="B71">
        <v>23</v>
      </c>
    </row>
    <row r="72" spans="1:2" x14ac:dyDescent="0.25">
      <c r="A72">
        <v>1993</v>
      </c>
      <c r="B72">
        <v>24</v>
      </c>
    </row>
    <row r="73" spans="1:2" x14ac:dyDescent="0.25">
      <c r="A73">
        <v>1998</v>
      </c>
      <c r="B73">
        <v>22</v>
      </c>
    </row>
    <row r="74" spans="1:2" x14ac:dyDescent="0.25">
      <c r="A74">
        <v>2007</v>
      </c>
      <c r="B74">
        <v>30</v>
      </c>
    </row>
    <row r="75" spans="1:2" x14ac:dyDescent="0.25">
      <c r="A75">
        <v>2000</v>
      </c>
      <c r="B75">
        <v>24</v>
      </c>
    </row>
    <row r="76" spans="1:2" x14ac:dyDescent="0.25">
      <c r="A76">
        <v>1982</v>
      </c>
      <c r="B76">
        <v>23</v>
      </c>
    </row>
    <row r="77" spans="1:2" x14ac:dyDescent="0.25">
      <c r="A77">
        <v>1998</v>
      </c>
      <c r="B77">
        <v>28</v>
      </c>
    </row>
    <row r="78" spans="1:2" x14ac:dyDescent="0.25">
      <c r="A78">
        <v>1990</v>
      </c>
      <c r="B78">
        <v>24</v>
      </c>
    </row>
    <row r="79" spans="1:2" x14ac:dyDescent="0.25">
      <c r="A79">
        <v>1990</v>
      </c>
      <c r="B79">
        <v>24</v>
      </c>
    </row>
    <row r="80" spans="1:2" x14ac:dyDescent="0.25">
      <c r="A80">
        <v>1991</v>
      </c>
      <c r="B80">
        <v>35</v>
      </c>
    </row>
    <row r="81" spans="1:2" x14ac:dyDescent="0.25">
      <c r="A81">
        <v>2000</v>
      </c>
      <c r="B81">
        <v>26</v>
      </c>
    </row>
    <row r="82" spans="1:2" x14ac:dyDescent="0.25">
      <c r="A82">
        <v>1997</v>
      </c>
      <c r="B82">
        <v>23</v>
      </c>
    </row>
    <row r="83" spans="1:2" x14ac:dyDescent="0.25">
      <c r="A83">
        <v>2000</v>
      </c>
      <c r="B83">
        <v>23</v>
      </c>
    </row>
    <row r="84" spans="1:2" x14ac:dyDescent="0.25">
      <c r="A84">
        <v>1999</v>
      </c>
      <c r="B84">
        <v>23</v>
      </c>
    </row>
    <row r="85" spans="1:2" x14ac:dyDescent="0.25">
      <c r="A85">
        <v>1997</v>
      </c>
      <c r="B85">
        <v>23</v>
      </c>
    </row>
    <row r="86" spans="1:2" x14ac:dyDescent="0.25">
      <c r="A86">
        <v>1998</v>
      </c>
      <c r="B86">
        <v>26</v>
      </c>
    </row>
    <row r="87" spans="1:2" x14ac:dyDescent="0.25">
      <c r="A87">
        <v>2011</v>
      </c>
      <c r="B87">
        <v>135</v>
      </c>
    </row>
    <row r="88" spans="1:2" x14ac:dyDescent="0.25">
      <c r="A88">
        <v>2012</v>
      </c>
      <c r="B88">
        <v>132</v>
      </c>
    </row>
    <row r="89" spans="1:2" x14ac:dyDescent="0.25">
      <c r="A89">
        <v>1976</v>
      </c>
      <c r="B89">
        <v>111</v>
      </c>
    </row>
    <row r="90" spans="1:2" x14ac:dyDescent="0.25">
      <c r="A90">
        <v>1990</v>
      </c>
      <c r="B90">
        <v>76</v>
      </c>
    </row>
    <row r="91" spans="1:2" x14ac:dyDescent="0.25">
      <c r="A91">
        <v>1998</v>
      </c>
      <c r="B91">
        <v>81</v>
      </c>
    </row>
    <row r="92" spans="1:2" x14ac:dyDescent="0.25">
      <c r="A92">
        <v>2009</v>
      </c>
      <c r="B92">
        <v>92</v>
      </c>
    </row>
    <row r="93" spans="1:2" x14ac:dyDescent="0.25">
      <c r="A93">
        <v>2007</v>
      </c>
      <c r="B93">
        <v>103</v>
      </c>
    </row>
    <row r="94" spans="1:2" x14ac:dyDescent="0.25">
      <c r="A94">
        <v>2002</v>
      </c>
      <c r="B94">
        <v>124</v>
      </c>
    </row>
    <row r="95" spans="1:2" x14ac:dyDescent="0.25">
      <c r="A95">
        <v>2007</v>
      </c>
      <c r="B95">
        <v>108</v>
      </c>
    </row>
    <row r="96" spans="1:2" x14ac:dyDescent="0.25">
      <c r="A96">
        <v>2009</v>
      </c>
      <c r="B96">
        <v>124</v>
      </c>
    </row>
    <row r="97" spans="1:2" x14ac:dyDescent="0.25">
      <c r="A97">
        <v>2011</v>
      </c>
      <c r="B97">
        <v>113</v>
      </c>
    </row>
    <row r="98" spans="1:2" x14ac:dyDescent="0.25">
      <c r="A98">
        <v>2000</v>
      </c>
      <c r="B98">
        <v>94</v>
      </c>
    </row>
    <row r="99" spans="1:2" x14ac:dyDescent="0.25">
      <c r="A99">
        <v>2001</v>
      </c>
      <c r="B99">
        <v>97</v>
      </c>
    </row>
    <row r="100" spans="1:2" x14ac:dyDescent="0.25">
      <c r="A100">
        <v>2002</v>
      </c>
      <c r="B100">
        <v>119</v>
      </c>
    </row>
    <row r="101" spans="1:2" x14ac:dyDescent="0.25">
      <c r="A101">
        <v>2007</v>
      </c>
      <c r="B101">
        <v>135</v>
      </c>
    </row>
    <row r="102" spans="1:2" x14ac:dyDescent="0.25">
      <c r="A102">
        <v>1991</v>
      </c>
      <c r="B102">
        <v>81</v>
      </c>
    </row>
    <row r="103" spans="1:2" x14ac:dyDescent="0.25">
      <c r="A103">
        <v>2010</v>
      </c>
      <c r="B103">
        <v>71</v>
      </c>
    </row>
    <row r="104" spans="1:2" x14ac:dyDescent="0.25">
      <c r="A104">
        <v>1980</v>
      </c>
      <c r="B104">
        <v>54</v>
      </c>
    </row>
    <row r="105" spans="1:2" x14ac:dyDescent="0.25">
      <c r="A105">
        <v>1998</v>
      </c>
      <c r="B105">
        <v>86</v>
      </c>
    </row>
    <row r="106" spans="1:2" x14ac:dyDescent="0.25">
      <c r="A106">
        <v>2008</v>
      </c>
      <c r="B106">
        <v>81</v>
      </c>
    </row>
    <row r="107" spans="1:2" x14ac:dyDescent="0.25">
      <c r="A107">
        <v>2005</v>
      </c>
      <c r="B107">
        <v>76</v>
      </c>
    </row>
    <row r="108" spans="1:2" x14ac:dyDescent="0.25">
      <c r="A108">
        <v>1998</v>
      </c>
      <c r="B108">
        <v>86</v>
      </c>
    </row>
    <row r="109" spans="1:2" x14ac:dyDescent="0.25">
      <c r="A109">
        <v>2008</v>
      </c>
      <c r="B109">
        <v>97</v>
      </c>
    </row>
    <row r="110" spans="1:2" x14ac:dyDescent="0.25">
      <c r="A110">
        <v>2000</v>
      </c>
      <c r="B110">
        <v>135</v>
      </c>
    </row>
    <row r="111" spans="1:2" x14ac:dyDescent="0.25">
      <c r="A111">
        <v>1992</v>
      </c>
      <c r="B111">
        <v>81</v>
      </c>
    </row>
    <row r="112" spans="1:2" x14ac:dyDescent="0.25">
      <c r="A112">
        <v>2003</v>
      </c>
      <c r="B112">
        <v>123</v>
      </c>
    </row>
    <row r="113" spans="1:2" x14ac:dyDescent="0.25">
      <c r="A113">
        <v>1996</v>
      </c>
      <c r="B113">
        <v>116</v>
      </c>
    </row>
    <row r="114" spans="1:2" x14ac:dyDescent="0.25">
      <c r="A114">
        <v>1998</v>
      </c>
      <c r="B114">
        <v>76</v>
      </c>
    </row>
    <row r="115" spans="1:2" x14ac:dyDescent="0.25">
      <c r="A115">
        <v>2004</v>
      </c>
      <c r="B115">
        <v>76</v>
      </c>
    </row>
    <row r="116" spans="1:2" x14ac:dyDescent="0.25">
      <c r="A116">
        <v>2009</v>
      </c>
      <c r="B116">
        <v>84</v>
      </c>
    </row>
    <row r="117" spans="1:2" x14ac:dyDescent="0.25">
      <c r="A117">
        <v>1999</v>
      </c>
      <c r="B117">
        <v>62</v>
      </c>
    </row>
    <row r="118" spans="1:2" x14ac:dyDescent="0.25">
      <c r="A118">
        <v>2004</v>
      </c>
      <c r="B118">
        <v>135</v>
      </c>
    </row>
    <row r="119" spans="1:2" x14ac:dyDescent="0.25">
      <c r="A119">
        <v>1988</v>
      </c>
      <c r="B119">
        <v>119</v>
      </c>
    </row>
    <row r="120" spans="1:2" x14ac:dyDescent="0.25">
      <c r="A120">
        <v>2009</v>
      </c>
      <c r="B120">
        <v>116</v>
      </c>
    </row>
    <row r="121" spans="1:2" x14ac:dyDescent="0.25">
      <c r="A121">
        <v>2006</v>
      </c>
      <c r="B121">
        <v>94</v>
      </c>
    </row>
    <row r="122" spans="1:2" x14ac:dyDescent="0.25">
      <c r="A122">
        <v>2007</v>
      </c>
      <c r="B122">
        <v>148</v>
      </c>
    </row>
    <row r="123" spans="1:2" x14ac:dyDescent="0.25">
      <c r="A123">
        <v>2012</v>
      </c>
      <c r="B123">
        <v>103</v>
      </c>
    </row>
    <row r="124" spans="1:2" x14ac:dyDescent="0.25">
      <c r="A124">
        <v>2001</v>
      </c>
      <c r="B124">
        <v>94</v>
      </c>
    </row>
    <row r="125" spans="1:2" x14ac:dyDescent="0.25">
      <c r="A125">
        <v>2009</v>
      </c>
      <c r="B125">
        <v>81</v>
      </c>
    </row>
    <row r="126" spans="1:2" x14ac:dyDescent="0.25">
      <c r="A126">
        <v>1994</v>
      </c>
      <c r="B126">
        <v>91</v>
      </c>
    </row>
    <row r="127" spans="1:2" x14ac:dyDescent="0.25">
      <c r="A127">
        <v>1996</v>
      </c>
      <c r="B127">
        <v>96</v>
      </c>
    </row>
    <row r="128" spans="1:2" x14ac:dyDescent="0.25">
      <c r="A128">
        <v>2008</v>
      </c>
      <c r="B128">
        <v>65</v>
      </c>
    </row>
    <row r="129" spans="1:2" x14ac:dyDescent="0.25">
      <c r="A129">
        <v>1995</v>
      </c>
      <c r="B129">
        <v>97</v>
      </c>
    </row>
    <row r="130" spans="1:2" x14ac:dyDescent="0.25">
      <c r="A130">
        <v>2006</v>
      </c>
      <c r="B130">
        <v>103</v>
      </c>
    </row>
    <row r="131" spans="1:2" x14ac:dyDescent="0.25">
      <c r="A131">
        <v>2007</v>
      </c>
      <c r="B131">
        <v>97</v>
      </c>
    </row>
    <row r="132" spans="1:2" x14ac:dyDescent="0.25">
      <c r="A132">
        <v>2011</v>
      </c>
      <c r="B132">
        <v>100</v>
      </c>
    </row>
    <row r="133" spans="1:2" x14ac:dyDescent="0.25">
      <c r="A133">
        <v>2008</v>
      </c>
      <c r="B133">
        <v>76</v>
      </c>
    </row>
    <row r="134" spans="1:2" x14ac:dyDescent="0.25">
      <c r="A134">
        <v>2006</v>
      </c>
      <c r="B134">
        <v>81</v>
      </c>
    </row>
    <row r="135" spans="1:2" x14ac:dyDescent="0.25">
      <c r="A135">
        <v>2001</v>
      </c>
      <c r="B135">
        <v>113</v>
      </c>
    </row>
    <row r="136" spans="1:2" x14ac:dyDescent="0.25">
      <c r="A136">
        <v>2010</v>
      </c>
      <c r="B136">
        <v>130</v>
      </c>
    </row>
    <row r="137" spans="1:2" x14ac:dyDescent="0.25">
      <c r="A137">
        <v>1989</v>
      </c>
      <c r="B137">
        <v>54</v>
      </c>
    </row>
    <row r="138" spans="1:2" x14ac:dyDescent="0.25">
      <c r="A138">
        <v>2019</v>
      </c>
      <c r="B138">
        <v>97</v>
      </c>
    </row>
    <row r="139" spans="1:2" x14ac:dyDescent="0.25">
      <c r="A139">
        <v>2013</v>
      </c>
      <c r="B139">
        <v>97</v>
      </c>
    </row>
    <row r="140" spans="1:2" x14ac:dyDescent="0.25">
      <c r="A140">
        <v>2008</v>
      </c>
      <c r="B140">
        <v>97</v>
      </c>
    </row>
    <row r="141" spans="1:2" x14ac:dyDescent="0.25">
      <c r="A141">
        <v>2009</v>
      </c>
      <c r="B141">
        <v>70</v>
      </c>
    </row>
    <row r="142" spans="1:2" x14ac:dyDescent="0.25">
      <c r="A142">
        <v>2006</v>
      </c>
      <c r="B142">
        <v>119</v>
      </c>
    </row>
    <row r="143" spans="1:2" x14ac:dyDescent="0.25">
      <c r="A143">
        <v>2010</v>
      </c>
      <c r="B143">
        <v>67</v>
      </c>
    </row>
    <row r="144" spans="1:2" x14ac:dyDescent="0.25">
      <c r="A144">
        <v>1990</v>
      </c>
      <c r="B144">
        <v>100</v>
      </c>
    </row>
    <row r="145" spans="1:2" x14ac:dyDescent="0.25">
      <c r="A145">
        <v>2009</v>
      </c>
      <c r="B145">
        <v>124</v>
      </c>
    </row>
    <row r="146" spans="1:2" x14ac:dyDescent="0.25">
      <c r="A146">
        <v>1999</v>
      </c>
      <c r="B146">
        <v>108</v>
      </c>
    </row>
    <row r="147" spans="1:2" x14ac:dyDescent="0.25">
      <c r="A147">
        <v>2007</v>
      </c>
      <c r="B147">
        <v>119</v>
      </c>
    </row>
    <row r="148" spans="1:2" x14ac:dyDescent="0.25">
      <c r="A148">
        <v>2004</v>
      </c>
      <c r="B148">
        <v>103</v>
      </c>
    </row>
    <row r="149" spans="1:2" x14ac:dyDescent="0.25">
      <c r="A149">
        <v>1990</v>
      </c>
      <c r="B149">
        <v>67</v>
      </c>
    </row>
    <row r="150" spans="1:2" x14ac:dyDescent="0.25">
      <c r="A150">
        <v>2005</v>
      </c>
      <c r="B150">
        <v>92</v>
      </c>
    </row>
    <row r="151" spans="1:2" x14ac:dyDescent="0.25">
      <c r="A151">
        <v>2007</v>
      </c>
      <c r="B151">
        <v>98</v>
      </c>
    </row>
    <row r="152" spans="1:2" x14ac:dyDescent="0.25">
      <c r="A152">
        <v>2002</v>
      </c>
      <c r="B152">
        <v>119</v>
      </c>
    </row>
    <row r="153" spans="1:2" x14ac:dyDescent="0.25">
      <c r="A153">
        <v>2003</v>
      </c>
      <c r="B153">
        <v>76</v>
      </c>
    </row>
    <row r="154" spans="1:2" x14ac:dyDescent="0.25">
      <c r="A154">
        <v>2008</v>
      </c>
      <c r="B154">
        <v>43</v>
      </c>
    </row>
    <row r="155" spans="1:2" x14ac:dyDescent="0.25">
      <c r="A155">
        <v>2004</v>
      </c>
      <c r="B155">
        <v>92</v>
      </c>
    </row>
    <row r="156" spans="1:2" x14ac:dyDescent="0.25">
      <c r="A156">
        <v>2006</v>
      </c>
      <c r="B156">
        <v>81</v>
      </c>
    </row>
    <row r="157" spans="1:2" x14ac:dyDescent="0.25">
      <c r="A157">
        <v>2010</v>
      </c>
      <c r="B157">
        <v>113</v>
      </c>
    </row>
    <row r="158" spans="1:2" x14ac:dyDescent="0.25">
      <c r="A158">
        <v>1981</v>
      </c>
      <c r="B158">
        <v>65</v>
      </c>
    </row>
    <row r="159" spans="1:2" x14ac:dyDescent="0.25">
      <c r="A159">
        <v>2003</v>
      </c>
      <c r="B159">
        <v>100</v>
      </c>
    </row>
    <row r="160" spans="1:2" x14ac:dyDescent="0.25">
      <c r="A160">
        <v>2004</v>
      </c>
      <c r="B160">
        <v>108</v>
      </c>
    </row>
    <row r="161" spans="1:2" x14ac:dyDescent="0.25">
      <c r="A161">
        <v>2009</v>
      </c>
      <c r="B161">
        <v>65</v>
      </c>
    </row>
    <row r="162" spans="1:2" x14ac:dyDescent="0.25">
      <c r="A162">
        <v>2003</v>
      </c>
      <c r="B162">
        <v>100</v>
      </c>
    </row>
    <row r="163" spans="1:2" x14ac:dyDescent="0.25">
      <c r="A163">
        <v>2009</v>
      </c>
      <c r="B163">
        <v>97</v>
      </c>
    </row>
    <row r="164" spans="1:2" x14ac:dyDescent="0.25">
      <c r="A164">
        <v>2005</v>
      </c>
      <c r="B164">
        <v>90</v>
      </c>
    </row>
    <row r="165" spans="1:2" x14ac:dyDescent="0.25">
      <c r="A165">
        <v>2013</v>
      </c>
      <c r="B165">
        <v>86</v>
      </c>
    </row>
    <row r="166" spans="1:2" x14ac:dyDescent="0.25">
      <c r="A166">
        <v>2006</v>
      </c>
      <c r="B166">
        <v>70</v>
      </c>
    </row>
    <row r="167" spans="1:2" x14ac:dyDescent="0.25">
      <c r="A167">
        <v>2001</v>
      </c>
      <c r="B167">
        <v>89</v>
      </c>
    </row>
    <row r="168" spans="1:2" x14ac:dyDescent="0.25">
      <c r="A168">
        <v>2004</v>
      </c>
      <c r="B168">
        <v>70</v>
      </c>
    </row>
    <row r="169" spans="1:2" x14ac:dyDescent="0.25">
      <c r="A169">
        <v>1981</v>
      </c>
      <c r="B169">
        <v>65</v>
      </c>
    </row>
    <row r="170" spans="1:2" x14ac:dyDescent="0.25">
      <c r="A170">
        <v>1988</v>
      </c>
      <c r="B170">
        <v>65</v>
      </c>
    </row>
    <row r="171" spans="1:2" x14ac:dyDescent="0.25">
      <c r="A171">
        <v>1996</v>
      </c>
      <c r="B171">
        <v>49</v>
      </c>
    </row>
    <row r="172" spans="1:2" x14ac:dyDescent="0.25">
      <c r="A172">
        <v>2005</v>
      </c>
      <c r="B172">
        <v>105</v>
      </c>
    </row>
    <row r="173" spans="1:2" x14ac:dyDescent="0.25">
      <c r="A173">
        <v>2007</v>
      </c>
      <c r="B173">
        <v>74</v>
      </c>
    </row>
    <row r="174" spans="1:2" x14ac:dyDescent="0.25">
      <c r="A174">
        <v>1991</v>
      </c>
      <c r="B174">
        <v>94</v>
      </c>
    </row>
    <row r="175" spans="1:2" x14ac:dyDescent="0.25">
      <c r="A175">
        <v>2013</v>
      </c>
      <c r="B175">
        <v>140</v>
      </c>
    </row>
    <row r="176" spans="1:2" x14ac:dyDescent="0.25">
      <c r="A176">
        <v>2006</v>
      </c>
      <c r="B176">
        <v>94</v>
      </c>
    </row>
    <row r="177" spans="1:2" x14ac:dyDescent="0.25">
      <c r="A177">
        <v>2011</v>
      </c>
      <c r="B177">
        <v>140</v>
      </c>
    </row>
    <row r="178" spans="1:2" x14ac:dyDescent="0.25">
      <c r="A178">
        <v>2008</v>
      </c>
      <c r="B178">
        <v>121</v>
      </c>
    </row>
    <row r="179" spans="1:2" x14ac:dyDescent="0.25">
      <c r="A179">
        <v>1986</v>
      </c>
      <c r="B179">
        <v>74</v>
      </c>
    </row>
    <row r="180" spans="1:2" x14ac:dyDescent="0.25">
      <c r="A180">
        <v>1990</v>
      </c>
      <c r="B180">
        <v>91</v>
      </c>
    </row>
    <row r="181" spans="1:2" x14ac:dyDescent="0.25">
      <c r="A181">
        <v>1988</v>
      </c>
      <c r="B181">
        <v>78</v>
      </c>
    </row>
    <row r="182" spans="1:2" x14ac:dyDescent="0.25">
      <c r="A182">
        <v>1982</v>
      </c>
      <c r="B182">
        <v>80</v>
      </c>
    </row>
    <row r="183" spans="1:2" x14ac:dyDescent="0.25">
      <c r="A183">
        <v>2002</v>
      </c>
      <c r="B183">
        <v>119</v>
      </c>
    </row>
    <row r="184" spans="1:2" x14ac:dyDescent="0.25">
      <c r="A184">
        <v>2007</v>
      </c>
      <c r="B184">
        <v>73</v>
      </c>
    </row>
    <row r="185" spans="1:2" x14ac:dyDescent="0.25">
      <c r="A185">
        <v>2006</v>
      </c>
      <c r="B185">
        <v>162</v>
      </c>
    </row>
    <row r="186" spans="1:2" x14ac:dyDescent="0.25">
      <c r="A186">
        <v>2006</v>
      </c>
      <c r="B186">
        <v>76</v>
      </c>
    </row>
    <row r="187" spans="1:2" x14ac:dyDescent="0.25">
      <c r="A187">
        <v>2005</v>
      </c>
      <c r="B187">
        <v>124</v>
      </c>
    </row>
    <row r="188" spans="1:2" x14ac:dyDescent="0.25">
      <c r="A188">
        <v>2000</v>
      </c>
      <c r="B188">
        <v>84</v>
      </c>
    </row>
    <row r="189" spans="1:2" x14ac:dyDescent="0.25">
      <c r="A189">
        <v>2009</v>
      </c>
      <c r="B189">
        <v>54</v>
      </c>
    </row>
    <row r="190" spans="1:2" x14ac:dyDescent="0.25">
      <c r="A190">
        <v>2000</v>
      </c>
      <c r="B190">
        <v>124</v>
      </c>
    </row>
    <row r="191" spans="1:2" x14ac:dyDescent="0.25">
      <c r="A191">
        <v>1990</v>
      </c>
      <c r="B191">
        <v>51</v>
      </c>
    </row>
    <row r="192" spans="1:2" x14ac:dyDescent="0.25">
      <c r="A192">
        <v>1996</v>
      </c>
      <c r="B192">
        <v>65</v>
      </c>
    </row>
    <row r="193" spans="1:2" x14ac:dyDescent="0.25">
      <c r="A193">
        <v>2010</v>
      </c>
      <c r="B193">
        <v>104</v>
      </c>
    </row>
    <row r="194" spans="1:2" x14ac:dyDescent="0.25">
      <c r="A194">
        <v>2004</v>
      </c>
      <c r="B194">
        <v>92</v>
      </c>
    </row>
    <row r="195" spans="1:2" x14ac:dyDescent="0.25">
      <c r="A195">
        <v>1994</v>
      </c>
      <c r="B195">
        <v>72</v>
      </c>
    </row>
    <row r="196" spans="1:2" x14ac:dyDescent="0.25">
      <c r="A196">
        <v>2008</v>
      </c>
      <c r="B196">
        <v>113</v>
      </c>
    </row>
    <row r="197" spans="1:2" x14ac:dyDescent="0.25">
      <c r="A197">
        <v>1991</v>
      </c>
      <c r="B197">
        <v>57</v>
      </c>
    </row>
    <row r="198" spans="1:2" x14ac:dyDescent="0.25">
      <c r="A198">
        <v>1996</v>
      </c>
      <c r="B198">
        <v>92</v>
      </c>
    </row>
    <row r="199" spans="1:2" x14ac:dyDescent="0.25">
      <c r="A199">
        <v>2016</v>
      </c>
      <c r="B199">
        <v>100</v>
      </c>
    </row>
    <row r="200" spans="1:2" x14ac:dyDescent="0.25">
      <c r="A200">
        <v>2009</v>
      </c>
      <c r="B200">
        <v>108</v>
      </c>
    </row>
    <row r="201" spans="1:2" x14ac:dyDescent="0.25">
      <c r="A201">
        <v>2004</v>
      </c>
      <c r="B201">
        <v>65</v>
      </c>
    </row>
    <row r="202" spans="1:2" x14ac:dyDescent="0.25">
      <c r="A202">
        <v>2009</v>
      </c>
      <c r="B202">
        <v>70</v>
      </c>
    </row>
    <row r="203" spans="1:2" x14ac:dyDescent="0.25">
      <c r="A203">
        <v>2000</v>
      </c>
      <c r="B203">
        <v>22</v>
      </c>
    </row>
    <row r="204" spans="1:2" x14ac:dyDescent="0.25">
      <c r="A204">
        <v>2012</v>
      </c>
      <c r="B204">
        <v>108</v>
      </c>
    </row>
    <row r="205" spans="1:2" x14ac:dyDescent="0.25">
      <c r="A205">
        <v>2002</v>
      </c>
      <c r="B205">
        <v>73</v>
      </c>
    </row>
    <row r="206" spans="1:2" x14ac:dyDescent="0.25">
      <c r="A206">
        <v>2006</v>
      </c>
      <c r="B206">
        <v>49</v>
      </c>
    </row>
    <row r="207" spans="1:2" x14ac:dyDescent="0.25">
      <c r="A207">
        <v>2004</v>
      </c>
      <c r="B207">
        <v>54</v>
      </c>
    </row>
    <row r="208" spans="1:2" x14ac:dyDescent="0.25">
      <c r="A208">
        <v>2009</v>
      </c>
      <c r="B208">
        <v>54</v>
      </c>
    </row>
    <row r="209" spans="1:2" x14ac:dyDescent="0.25">
      <c r="A209">
        <v>2008</v>
      </c>
      <c r="B209">
        <v>65</v>
      </c>
    </row>
    <row r="210" spans="1:2" x14ac:dyDescent="0.25">
      <c r="A210">
        <v>2000</v>
      </c>
      <c r="B210">
        <v>70</v>
      </c>
    </row>
    <row r="211" spans="1:2" x14ac:dyDescent="0.25">
      <c r="A211">
        <v>2004</v>
      </c>
      <c r="B211">
        <v>58</v>
      </c>
    </row>
    <row r="212" spans="1:2" x14ac:dyDescent="0.25">
      <c r="A212">
        <v>2004</v>
      </c>
      <c r="B212">
        <v>59</v>
      </c>
    </row>
    <row r="213" spans="1:2" x14ac:dyDescent="0.25">
      <c r="A213">
        <v>2001</v>
      </c>
      <c r="B213">
        <v>54</v>
      </c>
    </row>
    <row r="214" spans="1:2" x14ac:dyDescent="0.25">
      <c r="A214">
        <v>2001</v>
      </c>
      <c r="B214">
        <v>49</v>
      </c>
    </row>
    <row r="215" spans="1:2" x14ac:dyDescent="0.25">
      <c r="A215">
        <v>2007</v>
      </c>
      <c r="B215">
        <v>49</v>
      </c>
    </row>
    <row r="216" spans="1:2" x14ac:dyDescent="0.25">
      <c r="A216">
        <v>2007</v>
      </c>
      <c r="B216">
        <v>54</v>
      </c>
    </row>
    <row r="217" spans="1:2" x14ac:dyDescent="0.25">
      <c r="A217">
        <v>2007</v>
      </c>
      <c r="B217">
        <v>46</v>
      </c>
    </row>
    <row r="218" spans="1:2" x14ac:dyDescent="0.25">
      <c r="A218">
        <v>2007</v>
      </c>
      <c r="B218">
        <v>62</v>
      </c>
    </row>
    <row r="219" spans="1:2" x14ac:dyDescent="0.25">
      <c r="A219">
        <v>2003</v>
      </c>
      <c r="B219">
        <v>70</v>
      </c>
    </row>
    <row r="220" spans="1:2" x14ac:dyDescent="0.25">
      <c r="A220">
        <v>2008</v>
      </c>
      <c r="B220">
        <v>54</v>
      </c>
    </row>
    <row r="221" spans="1:2" x14ac:dyDescent="0.25">
      <c r="A221">
        <v>1996</v>
      </c>
      <c r="B221">
        <v>54</v>
      </c>
    </row>
    <row r="222" spans="1:2" x14ac:dyDescent="0.25">
      <c r="A222">
        <v>2006</v>
      </c>
      <c r="B222">
        <v>49</v>
      </c>
    </row>
    <row r="223" spans="1:2" x14ac:dyDescent="0.25">
      <c r="A223">
        <v>2008</v>
      </c>
      <c r="B223">
        <v>67</v>
      </c>
    </row>
    <row r="224" spans="1:2" x14ac:dyDescent="0.25">
      <c r="A224">
        <v>2005</v>
      </c>
      <c r="B224">
        <v>43</v>
      </c>
    </row>
    <row r="225" spans="1:2" x14ac:dyDescent="0.25">
      <c r="A225">
        <v>2007</v>
      </c>
      <c r="B225">
        <v>65</v>
      </c>
    </row>
    <row r="226" spans="1:2" x14ac:dyDescent="0.25">
      <c r="A226">
        <v>1991</v>
      </c>
      <c r="B226">
        <v>54</v>
      </c>
    </row>
    <row r="227" spans="1:2" x14ac:dyDescent="0.25">
      <c r="A227">
        <v>2004</v>
      </c>
      <c r="B227">
        <v>59</v>
      </c>
    </row>
    <row r="228" spans="1:2" x14ac:dyDescent="0.25">
      <c r="A228">
        <v>2001</v>
      </c>
      <c r="B228">
        <v>54</v>
      </c>
    </row>
    <row r="229" spans="1:2" x14ac:dyDescent="0.25">
      <c r="A229">
        <v>2003</v>
      </c>
      <c r="B229">
        <v>49</v>
      </c>
    </row>
    <row r="230" spans="1:2" x14ac:dyDescent="0.25">
      <c r="A230">
        <v>2006</v>
      </c>
      <c r="B230">
        <v>54</v>
      </c>
    </row>
    <row r="231" spans="1:2" x14ac:dyDescent="0.25">
      <c r="A231">
        <v>1995</v>
      </c>
      <c r="B231">
        <v>46</v>
      </c>
    </row>
    <row r="232" spans="1:2" x14ac:dyDescent="0.25">
      <c r="A232">
        <v>2002</v>
      </c>
      <c r="B232">
        <v>86</v>
      </c>
    </row>
    <row r="233" spans="1:2" x14ac:dyDescent="0.25">
      <c r="A233">
        <v>2002</v>
      </c>
      <c r="B233">
        <v>46</v>
      </c>
    </row>
    <row r="234" spans="1:2" x14ac:dyDescent="0.25">
      <c r="A234">
        <v>2000</v>
      </c>
      <c r="B234">
        <v>46</v>
      </c>
    </row>
    <row r="235" spans="1:2" x14ac:dyDescent="0.25">
      <c r="A235">
        <v>2009</v>
      </c>
      <c r="B235">
        <v>32</v>
      </c>
    </row>
    <row r="236" spans="1:2" x14ac:dyDescent="0.25">
      <c r="A236">
        <v>2009</v>
      </c>
      <c r="B236">
        <v>41</v>
      </c>
    </row>
    <row r="237" spans="1:2" x14ac:dyDescent="0.25">
      <c r="A237">
        <v>2008</v>
      </c>
      <c r="B237">
        <v>40</v>
      </c>
    </row>
    <row r="238" spans="1:2" x14ac:dyDescent="0.25">
      <c r="A238">
        <v>2003</v>
      </c>
      <c r="B238">
        <v>38</v>
      </c>
    </row>
    <row r="239" spans="1:2" x14ac:dyDescent="0.25">
      <c r="A239">
        <v>1989</v>
      </c>
      <c r="B239">
        <v>38</v>
      </c>
    </row>
    <row r="240" spans="1:2" x14ac:dyDescent="0.25">
      <c r="A240">
        <v>2003</v>
      </c>
      <c r="B240">
        <v>59</v>
      </c>
    </row>
    <row r="241" spans="1:2" x14ac:dyDescent="0.25">
      <c r="A241">
        <v>2004</v>
      </c>
      <c r="B241">
        <v>54</v>
      </c>
    </row>
    <row r="242" spans="1:2" x14ac:dyDescent="0.25">
      <c r="A242">
        <v>2009</v>
      </c>
      <c r="B242">
        <v>65</v>
      </c>
    </row>
    <row r="243" spans="1:2" x14ac:dyDescent="0.25">
      <c r="A243">
        <v>2004</v>
      </c>
      <c r="B243">
        <v>70</v>
      </c>
    </row>
    <row r="244" spans="1:2" x14ac:dyDescent="0.25">
      <c r="A244">
        <v>2006</v>
      </c>
      <c r="B244">
        <v>81</v>
      </c>
    </row>
    <row r="245" spans="1:2" x14ac:dyDescent="0.25">
      <c r="A245">
        <v>2001</v>
      </c>
      <c r="B245">
        <v>71</v>
      </c>
    </row>
    <row r="246" spans="1:2" x14ac:dyDescent="0.25">
      <c r="A246">
        <v>2001</v>
      </c>
      <c r="B246">
        <v>54</v>
      </c>
    </row>
    <row r="247" spans="1:2" x14ac:dyDescent="0.25">
      <c r="A247">
        <v>2000</v>
      </c>
      <c r="B247">
        <v>67</v>
      </c>
    </row>
    <row r="248" spans="1:2" x14ac:dyDescent="0.25">
      <c r="A248">
        <v>2007</v>
      </c>
      <c r="B248">
        <v>59</v>
      </c>
    </row>
    <row r="249" spans="1:2" x14ac:dyDescent="0.25">
      <c r="A249">
        <v>2008</v>
      </c>
      <c r="B249">
        <v>50</v>
      </c>
    </row>
    <row r="250" spans="1:2" x14ac:dyDescent="0.25">
      <c r="A250">
        <v>2007</v>
      </c>
      <c r="B250">
        <v>54</v>
      </c>
    </row>
    <row r="251" spans="1:2" x14ac:dyDescent="0.25">
      <c r="A251">
        <v>1994</v>
      </c>
      <c r="B251">
        <v>65</v>
      </c>
    </row>
    <row r="252" spans="1:2" x14ac:dyDescent="0.25">
      <c r="A252">
        <v>2001</v>
      </c>
      <c r="B252">
        <v>49</v>
      </c>
    </row>
    <row r="253" spans="1:2" x14ac:dyDescent="0.25">
      <c r="A253">
        <v>2002</v>
      </c>
      <c r="B253">
        <v>54</v>
      </c>
    </row>
    <row r="254" spans="1:2" x14ac:dyDescent="0.25">
      <c r="A254">
        <v>1991</v>
      </c>
      <c r="B254">
        <v>38</v>
      </c>
    </row>
    <row r="255" spans="1:2" x14ac:dyDescent="0.25">
      <c r="A255">
        <v>1991</v>
      </c>
      <c r="B255">
        <v>49</v>
      </c>
    </row>
    <row r="256" spans="1:2" x14ac:dyDescent="0.25">
      <c r="A256">
        <v>1990</v>
      </c>
      <c r="B256">
        <v>40</v>
      </c>
    </row>
    <row r="257" spans="1:2" x14ac:dyDescent="0.25">
      <c r="A257">
        <v>1969</v>
      </c>
      <c r="B257">
        <v>37</v>
      </c>
    </row>
    <row r="258" spans="1:2" x14ac:dyDescent="0.25">
      <c r="A258">
        <v>1995</v>
      </c>
      <c r="B258">
        <v>36</v>
      </c>
    </row>
    <row r="259" spans="1:2" x14ac:dyDescent="0.25">
      <c r="A259">
        <v>1995</v>
      </c>
      <c r="B259">
        <v>43</v>
      </c>
    </row>
    <row r="260" spans="1:2" x14ac:dyDescent="0.25">
      <c r="A260">
        <v>1997</v>
      </c>
      <c r="B260">
        <v>49</v>
      </c>
    </row>
    <row r="261" spans="1:2" x14ac:dyDescent="0.25">
      <c r="A261">
        <v>1992</v>
      </c>
      <c r="B261">
        <v>49</v>
      </c>
    </row>
    <row r="262" spans="1:2" x14ac:dyDescent="0.25">
      <c r="A262">
        <v>1996</v>
      </c>
      <c r="B262">
        <v>70</v>
      </c>
    </row>
    <row r="263" spans="1:2" x14ac:dyDescent="0.25">
      <c r="A263">
        <v>1992</v>
      </c>
      <c r="B263">
        <v>78</v>
      </c>
    </row>
    <row r="264" spans="1:2" x14ac:dyDescent="0.25">
      <c r="A264">
        <v>1990</v>
      </c>
      <c r="B264">
        <v>74</v>
      </c>
    </row>
    <row r="265" spans="1:2" x14ac:dyDescent="0.25">
      <c r="A265">
        <v>1996</v>
      </c>
      <c r="B265">
        <v>65</v>
      </c>
    </row>
    <row r="266" spans="1:2" x14ac:dyDescent="0.25">
      <c r="A266">
        <v>1995</v>
      </c>
      <c r="B266">
        <v>59</v>
      </c>
    </row>
    <row r="267" spans="1:2" x14ac:dyDescent="0.25">
      <c r="A267">
        <v>1990</v>
      </c>
      <c r="B267">
        <v>52</v>
      </c>
    </row>
    <row r="268" spans="1:2" x14ac:dyDescent="0.25">
      <c r="A268">
        <v>1992</v>
      </c>
      <c r="B268">
        <v>109</v>
      </c>
    </row>
    <row r="269" spans="1:2" x14ac:dyDescent="0.25">
      <c r="A269">
        <v>1994</v>
      </c>
      <c r="B269">
        <v>61</v>
      </c>
    </row>
    <row r="270" spans="1:2" x14ac:dyDescent="0.25">
      <c r="A270">
        <v>1998</v>
      </c>
      <c r="B270">
        <v>74</v>
      </c>
    </row>
    <row r="271" spans="1:2" x14ac:dyDescent="0.25">
      <c r="A271">
        <v>1994</v>
      </c>
      <c r="B271">
        <v>96</v>
      </c>
    </row>
    <row r="272" spans="1:2" x14ac:dyDescent="0.25">
      <c r="A272">
        <v>1981</v>
      </c>
      <c r="B272">
        <v>65</v>
      </c>
    </row>
    <row r="273" spans="1:2" x14ac:dyDescent="0.25">
      <c r="A273">
        <v>1997</v>
      </c>
      <c r="B273">
        <v>49</v>
      </c>
    </row>
    <row r="274" spans="1:2" x14ac:dyDescent="0.25">
      <c r="A274">
        <v>1995</v>
      </c>
      <c r="B274">
        <v>149</v>
      </c>
    </row>
    <row r="275" spans="1:2" x14ac:dyDescent="0.25">
      <c r="A275">
        <v>1991</v>
      </c>
      <c r="B275">
        <v>129</v>
      </c>
    </row>
    <row r="276" spans="1:2" x14ac:dyDescent="0.25">
      <c r="A276">
        <v>1993</v>
      </c>
      <c r="B276">
        <v>131</v>
      </c>
    </row>
    <row r="277" spans="1:2" x14ac:dyDescent="0.25">
      <c r="A277">
        <v>2000</v>
      </c>
      <c r="B277">
        <v>132</v>
      </c>
    </row>
    <row r="278" spans="1:2" x14ac:dyDescent="0.25">
      <c r="A278">
        <v>1968</v>
      </c>
      <c r="B278">
        <v>61</v>
      </c>
    </row>
    <row r="279" spans="1:2" x14ac:dyDescent="0.25">
      <c r="A279">
        <v>1988</v>
      </c>
      <c r="B279">
        <v>156</v>
      </c>
    </row>
    <row r="280" spans="1:2" x14ac:dyDescent="0.25">
      <c r="A280">
        <v>1991</v>
      </c>
      <c r="B280">
        <v>69</v>
      </c>
    </row>
    <row r="281" spans="1:2" x14ac:dyDescent="0.25">
      <c r="A281">
        <v>1995</v>
      </c>
      <c r="B281">
        <v>38</v>
      </c>
    </row>
    <row r="282" spans="1:2" x14ac:dyDescent="0.25">
      <c r="A282">
        <v>1990</v>
      </c>
      <c r="B282">
        <v>65</v>
      </c>
    </row>
    <row r="283" spans="1:2" x14ac:dyDescent="0.25">
      <c r="A283">
        <v>1997</v>
      </c>
      <c r="B283">
        <v>35</v>
      </c>
    </row>
    <row r="284" spans="1:2" x14ac:dyDescent="0.25">
      <c r="A284">
        <v>1991</v>
      </c>
      <c r="B284">
        <v>35</v>
      </c>
    </row>
    <row r="285" spans="1:2" x14ac:dyDescent="0.25">
      <c r="A285">
        <v>1991</v>
      </c>
      <c r="B285">
        <v>100</v>
      </c>
    </row>
    <row r="286" spans="1:2" x14ac:dyDescent="0.25">
      <c r="A286">
        <v>1999</v>
      </c>
      <c r="B286">
        <v>61</v>
      </c>
    </row>
    <row r="287" spans="1:2" x14ac:dyDescent="0.25">
      <c r="A287">
        <v>2014</v>
      </c>
      <c r="B287">
        <v>151</v>
      </c>
    </row>
    <row r="288" spans="1:2" x14ac:dyDescent="0.25">
      <c r="A288">
        <v>2004</v>
      </c>
      <c r="B288">
        <v>49</v>
      </c>
    </row>
    <row r="289" spans="1:2" x14ac:dyDescent="0.25">
      <c r="A289">
        <v>1990</v>
      </c>
      <c r="B289">
        <v>24</v>
      </c>
    </row>
    <row r="290" spans="1:2" x14ac:dyDescent="0.25">
      <c r="A290">
        <v>1998</v>
      </c>
      <c r="B290">
        <v>23</v>
      </c>
    </row>
    <row r="291" spans="1:2" x14ac:dyDescent="0.25">
      <c r="A291">
        <v>1990</v>
      </c>
      <c r="B291">
        <v>23</v>
      </c>
    </row>
    <row r="292" spans="1:2" x14ac:dyDescent="0.25">
      <c r="A292">
        <v>1999</v>
      </c>
      <c r="B292">
        <v>23</v>
      </c>
    </row>
    <row r="293" spans="1:2" x14ac:dyDescent="0.25">
      <c r="A293">
        <v>1998</v>
      </c>
      <c r="B293">
        <v>22</v>
      </c>
    </row>
    <row r="294" spans="1:2" x14ac:dyDescent="0.25">
      <c r="A294">
        <v>1995</v>
      </c>
      <c r="B294">
        <v>21</v>
      </c>
    </row>
    <row r="295" spans="1:2" x14ac:dyDescent="0.25">
      <c r="A295">
        <v>1996</v>
      </c>
      <c r="B295">
        <v>83</v>
      </c>
    </row>
    <row r="296" spans="1:2" x14ac:dyDescent="0.25">
      <c r="A296">
        <v>1999</v>
      </c>
      <c r="B296">
        <v>81</v>
      </c>
    </row>
    <row r="297" spans="1:2" x14ac:dyDescent="0.25">
      <c r="A297">
        <v>1990</v>
      </c>
      <c r="B297">
        <v>148</v>
      </c>
    </row>
    <row r="298" spans="1:2" x14ac:dyDescent="0.25">
      <c r="A298">
        <v>1996</v>
      </c>
      <c r="B298">
        <v>91</v>
      </c>
    </row>
    <row r="299" spans="1:2" x14ac:dyDescent="0.25">
      <c r="A299">
        <v>2000</v>
      </c>
      <c r="B299">
        <v>96</v>
      </c>
    </row>
    <row r="300" spans="1:2" x14ac:dyDescent="0.25">
      <c r="A300">
        <v>2000</v>
      </c>
      <c r="B300">
        <v>96</v>
      </c>
    </row>
    <row r="301" spans="1:2" x14ac:dyDescent="0.25">
      <c r="A301">
        <v>2006</v>
      </c>
      <c r="B301">
        <v>100</v>
      </c>
    </row>
    <row r="302" spans="1:2" x14ac:dyDescent="0.25">
      <c r="A302">
        <v>1982</v>
      </c>
      <c r="B302">
        <v>52</v>
      </c>
    </row>
    <row r="303" spans="1:2" x14ac:dyDescent="0.25">
      <c r="A303">
        <v>1996</v>
      </c>
      <c r="B303">
        <v>92</v>
      </c>
    </row>
    <row r="304" spans="1:2" x14ac:dyDescent="0.25">
      <c r="A304">
        <v>2002</v>
      </c>
      <c r="B304">
        <v>30</v>
      </c>
    </row>
    <row r="305" spans="1:2" x14ac:dyDescent="0.25">
      <c r="A305">
        <v>1992</v>
      </c>
      <c r="B305">
        <v>32</v>
      </c>
    </row>
    <row r="306" spans="1:2" x14ac:dyDescent="0.25">
      <c r="A306">
        <v>2002</v>
      </c>
      <c r="B306">
        <v>22</v>
      </c>
    </row>
    <row r="307" spans="1:2" x14ac:dyDescent="0.25">
      <c r="A307">
        <v>2009</v>
      </c>
      <c r="B307">
        <v>112</v>
      </c>
    </row>
    <row r="308" spans="1:2" x14ac:dyDescent="0.25">
      <c r="A308">
        <v>2013</v>
      </c>
      <c r="B308">
        <v>119</v>
      </c>
    </row>
    <row r="309" spans="1:2" x14ac:dyDescent="0.25">
      <c r="A309">
        <v>2010</v>
      </c>
      <c r="B309">
        <v>113</v>
      </c>
    </row>
    <row r="310" spans="1:2" x14ac:dyDescent="0.25">
      <c r="A310">
        <v>2000</v>
      </c>
      <c r="B310">
        <v>26</v>
      </c>
    </row>
    <row r="311" spans="1:2" x14ac:dyDescent="0.25">
      <c r="A311">
        <v>2000</v>
      </c>
      <c r="B311">
        <v>23</v>
      </c>
    </row>
    <row r="312" spans="1:2" x14ac:dyDescent="0.25">
      <c r="A312">
        <v>2000</v>
      </c>
      <c r="B312">
        <v>26</v>
      </c>
    </row>
    <row r="313" spans="1:2" x14ac:dyDescent="0.25">
      <c r="A313">
        <v>2004</v>
      </c>
      <c r="B313">
        <v>24</v>
      </c>
    </row>
    <row r="314" spans="1:2" x14ac:dyDescent="0.25">
      <c r="A314">
        <v>2007</v>
      </c>
      <c r="B314">
        <v>27</v>
      </c>
    </row>
    <row r="315" spans="1:2" x14ac:dyDescent="0.25">
      <c r="A315">
        <v>1981</v>
      </c>
      <c r="B315">
        <v>115</v>
      </c>
    </row>
    <row r="316" spans="1:2" x14ac:dyDescent="0.25">
      <c r="A316">
        <v>2014</v>
      </c>
      <c r="B316">
        <v>115</v>
      </c>
    </row>
    <row r="317" spans="1:2" x14ac:dyDescent="0.25">
      <c r="A317">
        <v>2012</v>
      </c>
      <c r="B317">
        <v>157</v>
      </c>
    </row>
    <row r="318" spans="1:2" x14ac:dyDescent="0.25">
      <c r="A318">
        <v>2013</v>
      </c>
      <c r="B318">
        <v>103</v>
      </c>
    </row>
    <row r="319" spans="1:2" x14ac:dyDescent="0.25">
      <c r="A319">
        <v>2016</v>
      </c>
      <c r="B319">
        <v>103</v>
      </c>
    </row>
    <row r="320" spans="1:2" x14ac:dyDescent="0.25">
      <c r="A320">
        <v>2011</v>
      </c>
      <c r="B320">
        <v>108</v>
      </c>
    </row>
    <row r="321" spans="1:2" x14ac:dyDescent="0.25">
      <c r="A321">
        <v>2012</v>
      </c>
      <c r="B321">
        <v>121</v>
      </c>
    </row>
    <row r="322" spans="1:2" x14ac:dyDescent="0.25">
      <c r="A322">
        <v>2013</v>
      </c>
      <c r="B322">
        <v>119</v>
      </c>
    </row>
    <row r="323" spans="1:2" x14ac:dyDescent="0.25">
      <c r="A323">
        <v>2015</v>
      </c>
      <c r="B323">
        <v>150</v>
      </c>
    </row>
    <row r="324" spans="1:2" x14ac:dyDescent="0.25">
      <c r="A324">
        <v>2014</v>
      </c>
      <c r="B324">
        <v>135</v>
      </c>
    </row>
    <row r="325" spans="1:2" x14ac:dyDescent="0.25">
      <c r="A325">
        <v>2013</v>
      </c>
      <c r="B325">
        <v>151</v>
      </c>
    </row>
    <row r="326" spans="1:2" x14ac:dyDescent="0.25">
      <c r="A326">
        <v>2011</v>
      </c>
      <c r="B326">
        <v>108</v>
      </c>
    </row>
    <row r="327" spans="1:2" x14ac:dyDescent="0.25">
      <c r="A327">
        <v>2013</v>
      </c>
      <c r="B327">
        <v>92</v>
      </c>
    </row>
    <row r="328" spans="1:2" x14ac:dyDescent="0.25">
      <c r="A328">
        <v>2014</v>
      </c>
      <c r="B328">
        <v>146</v>
      </c>
    </row>
    <row r="329" spans="1:2" x14ac:dyDescent="0.25">
      <c r="A329">
        <v>2018</v>
      </c>
      <c r="B329">
        <v>146</v>
      </c>
    </row>
    <row r="330" spans="1:2" x14ac:dyDescent="0.25">
      <c r="A330">
        <v>2014</v>
      </c>
      <c r="B330">
        <v>108</v>
      </c>
    </row>
    <row r="331" spans="1:2" x14ac:dyDescent="0.25">
      <c r="A331">
        <v>2013</v>
      </c>
      <c r="B331">
        <v>130</v>
      </c>
    </row>
    <row r="332" spans="1:2" x14ac:dyDescent="0.25">
      <c r="A332">
        <v>2007</v>
      </c>
      <c r="B332">
        <v>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CC46-344D-40AA-9B6F-58E9268D76FC}">
  <dimension ref="A1:B113"/>
  <sheetViews>
    <sheetView tabSelected="1" workbookViewId="0">
      <selection activeCell="G22" sqref="G22"/>
    </sheetView>
  </sheetViews>
  <sheetFormatPr defaultRowHeight="13.2" x14ac:dyDescent="0.25"/>
  <sheetData>
    <row r="1" spans="1:2" x14ac:dyDescent="0.25">
      <c r="A1" s="1" t="s">
        <v>827</v>
      </c>
      <c r="B1" s="1" t="s">
        <v>13</v>
      </c>
    </row>
    <row r="2" spans="1:2" x14ac:dyDescent="0.25">
      <c r="A2">
        <v>1997</v>
      </c>
      <c r="B2">
        <v>174</v>
      </c>
    </row>
    <row r="3" spans="1:2" x14ac:dyDescent="0.25">
      <c r="A3">
        <v>2006</v>
      </c>
      <c r="B3">
        <v>515</v>
      </c>
    </row>
    <row r="4" spans="1:2" x14ac:dyDescent="0.25">
      <c r="A4">
        <v>1983</v>
      </c>
      <c r="B4">
        <v>148</v>
      </c>
    </row>
    <row r="5" spans="1:2" x14ac:dyDescent="0.25">
      <c r="A5">
        <v>1993</v>
      </c>
      <c r="B5">
        <v>217</v>
      </c>
    </row>
    <row r="6" spans="1:2" x14ac:dyDescent="0.25">
      <c r="A6">
        <v>1992</v>
      </c>
      <c r="B6">
        <v>174</v>
      </c>
    </row>
    <row r="7" spans="1:2" x14ac:dyDescent="0.25">
      <c r="A7">
        <v>1986</v>
      </c>
      <c r="B7">
        <v>245</v>
      </c>
    </row>
    <row r="8" spans="1:2" x14ac:dyDescent="0.25">
      <c r="A8">
        <v>1993</v>
      </c>
      <c r="B8">
        <v>252</v>
      </c>
    </row>
    <row r="9" spans="1:2" x14ac:dyDescent="0.25">
      <c r="A9">
        <v>1988</v>
      </c>
      <c r="B9">
        <v>239</v>
      </c>
    </row>
    <row r="10" spans="1:2" x14ac:dyDescent="0.25">
      <c r="A10">
        <v>1991</v>
      </c>
      <c r="B10">
        <v>113</v>
      </c>
    </row>
    <row r="11" spans="1:2" x14ac:dyDescent="0.25">
      <c r="A11">
        <v>2000</v>
      </c>
      <c r="B11">
        <v>160</v>
      </c>
    </row>
    <row r="12" spans="1:2" x14ac:dyDescent="0.25">
      <c r="A12">
        <v>1991</v>
      </c>
      <c r="B12">
        <v>252</v>
      </c>
    </row>
    <row r="13" spans="1:2" x14ac:dyDescent="0.25">
      <c r="A13">
        <v>2006</v>
      </c>
      <c r="B13">
        <v>486</v>
      </c>
    </row>
    <row r="14" spans="1:2" x14ac:dyDescent="0.25">
      <c r="A14">
        <v>1997</v>
      </c>
      <c r="B14">
        <v>540</v>
      </c>
    </row>
    <row r="15" spans="1:2" x14ac:dyDescent="0.25">
      <c r="A15">
        <v>1993</v>
      </c>
      <c r="B15">
        <v>243</v>
      </c>
    </row>
    <row r="16" spans="1:2" x14ac:dyDescent="0.25">
      <c r="A16">
        <v>1990</v>
      </c>
      <c r="B16">
        <v>65</v>
      </c>
    </row>
    <row r="17" spans="1:2" x14ac:dyDescent="0.25">
      <c r="A17">
        <v>1983</v>
      </c>
      <c r="B17">
        <v>174</v>
      </c>
    </row>
    <row r="18" spans="1:2" x14ac:dyDescent="0.25">
      <c r="A18">
        <v>1991</v>
      </c>
      <c r="B18">
        <v>191</v>
      </c>
    </row>
    <row r="19" spans="1:2" x14ac:dyDescent="0.25">
      <c r="A19">
        <v>1990</v>
      </c>
      <c r="B19">
        <v>304</v>
      </c>
    </row>
    <row r="20" spans="1:2" x14ac:dyDescent="0.25">
      <c r="A20">
        <v>1992</v>
      </c>
      <c r="B20">
        <v>130</v>
      </c>
    </row>
    <row r="21" spans="1:2" x14ac:dyDescent="0.25">
      <c r="A21">
        <v>1996</v>
      </c>
      <c r="B21">
        <v>78</v>
      </c>
    </row>
    <row r="22" spans="1:2" x14ac:dyDescent="0.25">
      <c r="A22">
        <v>1994</v>
      </c>
      <c r="B22">
        <v>175</v>
      </c>
    </row>
    <row r="23" spans="1:2" x14ac:dyDescent="0.25">
      <c r="A23">
        <v>1999</v>
      </c>
      <c r="B23">
        <v>434</v>
      </c>
    </row>
    <row r="24" spans="1:2" x14ac:dyDescent="0.25">
      <c r="A24">
        <v>1991</v>
      </c>
      <c r="B24">
        <v>173</v>
      </c>
    </row>
    <row r="25" spans="1:2" x14ac:dyDescent="0.25">
      <c r="A25">
        <v>2006</v>
      </c>
      <c r="B25">
        <v>405</v>
      </c>
    </row>
    <row r="26" spans="1:2" x14ac:dyDescent="0.25">
      <c r="A26">
        <v>2008</v>
      </c>
      <c r="B26">
        <v>756</v>
      </c>
    </row>
    <row r="27" spans="1:2" x14ac:dyDescent="0.25">
      <c r="A27">
        <v>1981</v>
      </c>
      <c r="B27">
        <v>91</v>
      </c>
    </row>
    <row r="28" spans="1:2" x14ac:dyDescent="0.25">
      <c r="A28">
        <v>1990</v>
      </c>
      <c r="B28">
        <v>304</v>
      </c>
    </row>
    <row r="29" spans="1:2" x14ac:dyDescent="0.25">
      <c r="A29">
        <v>1996</v>
      </c>
      <c r="B29">
        <v>756</v>
      </c>
    </row>
    <row r="30" spans="1:2" x14ac:dyDescent="0.25">
      <c r="A30">
        <v>2002</v>
      </c>
      <c r="B30">
        <v>756</v>
      </c>
    </row>
    <row r="31" spans="1:2" x14ac:dyDescent="0.25">
      <c r="A31">
        <v>1991</v>
      </c>
      <c r="B31">
        <v>162</v>
      </c>
    </row>
    <row r="32" spans="1:2" x14ac:dyDescent="0.25">
      <c r="A32">
        <v>1994</v>
      </c>
      <c r="B32">
        <v>174</v>
      </c>
    </row>
    <row r="33" spans="1:2" x14ac:dyDescent="0.25">
      <c r="A33">
        <v>1990</v>
      </c>
      <c r="B33">
        <v>282</v>
      </c>
    </row>
    <row r="34" spans="1:2" x14ac:dyDescent="0.25">
      <c r="A34">
        <v>1993</v>
      </c>
      <c r="B34">
        <v>74</v>
      </c>
    </row>
    <row r="35" spans="1:2" x14ac:dyDescent="0.25">
      <c r="A35">
        <v>1995</v>
      </c>
      <c r="B35">
        <v>220</v>
      </c>
    </row>
    <row r="36" spans="1:2" x14ac:dyDescent="0.25">
      <c r="A36">
        <v>1994</v>
      </c>
      <c r="B36">
        <v>240</v>
      </c>
    </row>
    <row r="37" spans="1:2" x14ac:dyDescent="0.25">
      <c r="A37">
        <v>1993</v>
      </c>
      <c r="B37">
        <v>304</v>
      </c>
    </row>
    <row r="38" spans="1:2" x14ac:dyDescent="0.25">
      <c r="A38">
        <v>1992</v>
      </c>
      <c r="B38">
        <v>217</v>
      </c>
    </row>
    <row r="39" spans="1:2" x14ac:dyDescent="0.25">
      <c r="A39">
        <v>1998</v>
      </c>
      <c r="B39">
        <v>65</v>
      </c>
    </row>
    <row r="40" spans="1:2" x14ac:dyDescent="0.25">
      <c r="A40">
        <v>1997</v>
      </c>
      <c r="B40">
        <v>70</v>
      </c>
    </row>
    <row r="41" spans="1:2" x14ac:dyDescent="0.25">
      <c r="A41">
        <v>1987</v>
      </c>
      <c r="B41">
        <v>174</v>
      </c>
    </row>
    <row r="42" spans="1:2" x14ac:dyDescent="0.25">
      <c r="A42">
        <v>1994</v>
      </c>
      <c r="B42">
        <v>100</v>
      </c>
    </row>
    <row r="43" spans="1:2" x14ac:dyDescent="0.25">
      <c r="A43">
        <v>1997</v>
      </c>
      <c r="B43">
        <v>43</v>
      </c>
    </row>
    <row r="44" spans="1:2" x14ac:dyDescent="0.25">
      <c r="A44">
        <v>2012</v>
      </c>
      <c r="B44">
        <v>918</v>
      </c>
    </row>
    <row r="45" spans="1:2" x14ac:dyDescent="0.25">
      <c r="A45">
        <v>1970</v>
      </c>
      <c r="B45">
        <v>141</v>
      </c>
    </row>
    <row r="46" spans="1:2" x14ac:dyDescent="0.25">
      <c r="A46">
        <v>2007</v>
      </c>
      <c r="B46">
        <v>648</v>
      </c>
    </row>
    <row r="47" spans="1:2" x14ac:dyDescent="0.25">
      <c r="A47">
        <v>2011</v>
      </c>
      <c r="B47">
        <v>702</v>
      </c>
    </row>
    <row r="48" spans="1:2" x14ac:dyDescent="0.25">
      <c r="A48">
        <v>2008</v>
      </c>
      <c r="B48">
        <v>864</v>
      </c>
    </row>
    <row r="49" spans="1:2" x14ac:dyDescent="0.25">
      <c r="A49">
        <v>1992</v>
      </c>
      <c r="B49">
        <v>432</v>
      </c>
    </row>
    <row r="50" spans="1:2" x14ac:dyDescent="0.25">
      <c r="A50">
        <v>1994</v>
      </c>
      <c r="B50">
        <v>432</v>
      </c>
    </row>
    <row r="51" spans="1:2" x14ac:dyDescent="0.25">
      <c r="A51">
        <v>1993</v>
      </c>
      <c r="B51">
        <v>217</v>
      </c>
    </row>
    <row r="52" spans="1:2" x14ac:dyDescent="0.25">
      <c r="A52">
        <v>2009</v>
      </c>
      <c r="B52">
        <v>648</v>
      </c>
    </row>
    <row r="53" spans="1:2" x14ac:dyDescent="0.25">
      <c r="A53">
        <v>2011</v>
      </c>
      <c r="B53">
        <v>432</v>
      </c>
    </row>
    <row r="54" spans="1:2" x14ac:dyDescent="0.25">
      <c r="A54">
        <v>2019</v>
      </c>
      <c r="B54">
        <v>540</v>
      </c>
    </row>
    <row r="55" spans="1:2" x14ac:dyDescent="0.25">
      <c r="A55">
        <v>2006</v>
      </c>
      <c r="B55">
        <v>188</v>
      </c>
    </row>
    <row r="56" spans="1:2" x14ac:dyDescent="0.25">
      <c r="A56">
        <v>2003</v>
      </c>
      <c r="B56">
        <v>620</v>
      </c>
    </row>
    <row r="57" spans="1:2" x14ac:dyDescent="0.25">
      <c r="A57">
        <v>2009</v>
      </c>
      <c r="B57">
        <v>648</v>
      </c>
    </row>
    <row r="58" spans="1:2" x14ac:dyDescent="0.25">
      <c r="A58">
        <v>2007</v>
      </c>
      <c r="B58">
        <v>648</v>
      </c>
    </row>
    <row r="59" spans="1:2" x14ac:dyDescent="0.25">
      <c r="A59">
        <v>2000</v>
      </c>
      <c r="B59">
        <v>648</v>
      </c>
    </row>
    <row r="60" spans="1:2" x14ac:dyDescent="0.25">
      <c r="A60">
        <v>2000</v>
      </c>
      <c r="B60">
        <v>756</v>
      </c>
    </row>
    <row r="61" spans="1:2" x14ac:dyDescent="0.25">
      <c r="A61">
        <v>2007</v>
      </c>
      <c r="B61">
        <v>30</v>
      </c>
    </row>
    <row r="62" spans="1:2" x14ac:dyDescent="0.25">
      <c r="A62">
        <v>2013</v>
      </c>
      <c r="B62">
        <v>324</v>
      </c>
    </row>
    <row r="63" spans="1:2" x14ac:dyDescent="0.25">
      <c r="A63">
        <v>2013</v>
      </c>
      <c r="B63">
        <v>814</v>
      </c>
    </row>
    <row r="64" spans="1:2" x14ac:dyDescent="0.25">
      <c r="A64">
        <v>1986</v>
      </c>
      <c r="B64">
        <v>304</v>
      </c>
    </row>
    <row r="65" spans="1:2" x14ac:dyDescent="0.25">
      <c r="A65">
        <v>1994</v>
      </c>
      <c r="B65">
        <v>304</v>
      </c>
    </row>
    <row r="66" spans="1:2" x14ac:dyDescent="0.25">
      <c r="A66">
        <v>1988</v>
      </c>
      <c r="B66">
        <v>304</v>
      </c>
    </row>
    <row r="67" spans="1:2" x14ac:dyDescent="0.25">
      <c r="A67">
        <v>2009</v>
      </c>
      <c r="B67">
        <v>582</v>
      </c>
    </row>
    <row r="68" spans="1:2" x14ac:dyDescent="0.25">
      <c r="A68">
        <v>2010</v>
      </c>
      <c r="B68">
        <v>740</v>
      </c>
    </row>
    <row r="69" spans="1:2" x14ac:dyDescent="0.25">
      <c r="A69">
        <v>2018</v>
      </c>
      <c r="B69">
        <v>351</v>
      </c>
    </row>
    <row r="70" spans="1:2" x14ac:dyDescent="0.25">
      <c r="A70">
        <v>2004</v>
      </c>
      <c r="B70">
        <v>340</v>
      </c>
    </row>
    <row r="71" spans="1:2" x14ac:dyDescent="0.25">
      <c r="A71">
        <v>1990</v>
      </c>
      <c r="B71">
        <v>76</v>
      </c>
    </row>
    <row r="72" spans="1:2" x14ac:dyDescent="0.25">
      <c r="A72">
        <v>1992</v>
      </c>
      <c r="B72">
        <v>189</v>
      </c>
    </row>
    <row r="73" spans="1:2" x14ac:dyDescent="0.25">
      <c r="A73">
        <v>1966</v>
      </c>
      <c r="B73">
        <v>113</v>
      </c>
    </row>
    <row r="74" spans="1:2" x14ac:dyDescent="0.25">
      <c r="A74">
        <v>1991</v>
      </c>
      <c r="B74">
        <v>104</v>
      </c>
    </row>
    <row r="75" spans="1:2" x14ac:dyDescent="0.25">
      <c r="A75">
        <v>1996</v>
      </c>
      <c r="B75">
        <v>352</v>
      </c>
    </row>
    <row r="76" spans="1:2" x14ac:dyDescent="0.25">
      <c r="A76">
        <v>1999</v>
      </c>
      <c r="B76">
        <v>235</v>
      </c>
    </row>
    <row r="77" spans="1:2" x14ac:dyDescent="0.25">
      <c r="A77">
        <v>1996</v>
      </c>
      <c r="B77">
        <v>278</v>
      </c>
    </row>
    <row r="78" spans="1:2" x14ac:dyDescent="0.25">
      <c r="A78">
        <v>1992</v>
      </c>
      <c r="B78">
        <v>184</v>
      </c>
    </row>
    <row r="79" spans="1:2" x14ac:dyDescent="0.25">
      <c r="A79">
        <v>1992</v>
      </c>
      <c r="B79">
        <v>652</v>
      </c>
    </row>
    <row r="80" spans="1:2" x14ac:dyDescent="0.25">
      <c r="A80">
        <v>1993</v>
      </c>
      <c r="B80">
        <v>193</v>
      </c>
    </row>
    <row r="81" spans="1:2" x14ac:dyDescent="0.25">
      <c r="A81">
        <v>1999</v>
      </c>
      <c r="B81">
        <v>222</v>
      </c>
    </row>
    <row r="82" spans="1:2" x14ac:dyDescent="0.25">
      <c r="A82">
        <v>1984</v>
      </c>
      <c r="B82">
        <v>269</v>
      </c>
    </row>
    <row r="83" spans="1:2" x14ac:dyDescent="0.25">
      <c r="A83">
        <v>1997</v>
      </c>
      <c r="B83">
        <v>174</v>
      </c>
    </row>
    <row r="84" spans="1:2" x14ac:dyDescent="0.25">
      <c r="A84">
        <v>1994</v>
      </c>
      <c r="B84">
        <v>434</v>
      </c>
    </row>
    <row r="85" spans="1:2" x14ac:dyDescent="0.25">
      <c r="A85">
        <v>1993</v>
      </c>
      <c r="B85">
        <v>904</v>
      </c>
    </row>
    <row r="86" spans="1:2" x14ac:dyDescent="0.25">
      <c r="A86">
        <v>1990</v>
      </c>
      <c r="B86">
        <v>540</v>
      </c>
    </row>
    <row r="87" spans="1:2" x14ac:dyDescent="0.25">
      <c r="A87">
        <v>2009</v>
      </c>
      <c r="B87">
        <v>864</v>
      </c>
    </row>
    <row r="88" spans="1:2" x14ac:dyDescent="0.25">
      <c r="A88">
        <v>1989</v>
      </c>
      <c r="B88">
        <v>782</v>
      </c>
    </row>
    <row r="89" spans="1:2" x14ac:dyDescent="0.25">
      <c r="A89">
        <v>1994</v>
      </c>
      <c r="B89">
        <v>174</v>
      </c>
    </row>
    <row r="90" spans="1:2" x14ac:dyDescent="0.25">
      <c r="A90">
        <v>1995</v>
      </c>
      <c r="B90">
        <v>174</v>
      </c>
    </row>
    <row r="91" spans="1:2" x14ac:dyDescent="0.25">
      <c r="A91">
        <v>1997</v>
      </c>
      <c r="B91">
        <v>87</v>
      </c>
    </row>
    <row r="92" spans="1:2" x14ac:dyDescent="0.25">
      <c r="A92">
        <v>1990</v>
      </c>
      <c r="B92">
        <v>87</v>
      </c>
    </row>
    <row r="93" spans="1:2" x14ac:dyDescent="0.25">
      <c r="A93">
        <v>1996</v>
      </c>
      <c r="B93">
        <v>261</v>
      </c>
    </row>
    <row r="94" spans="1:2" x14ac:dyDescent="0.25">
      <c r="A94">
        <v>1991</v>
      </c>
      <c r="B94">
        <v>261</v>
      </c>
    </row>
    <row r="95" spans="1:2" x14ac:dyDescent="0.25">
      <c r="A95">
        <v>2014</v>
      </c>
      <c r="B95">
        <v>900</v>
      </c>
    </row>
    <row r="96" spans="1:2" x14ac:dyDescent="0.25">
      <c r="A96">
        <v>1991</v>
      </c>
      <c r="B96">
        <v>45</v>
      </c>
    </row>
    <row r="97" spans="1:2" x14ac:dyDescent="0.25">
      <c r="A97">
        <v>1996</v>
      </c>
      <c r="B97">
        <v>36</v>
      </c>
    </row>
    <row r="98" spans="1:2" x14ac:dyDescent="0.25">
      <c r="A98">
        <v>1993</v>
      </c>
      <c r="B98">
        <v>87</v>
      </c>
    </row>
    <row r="99" spans="1:2" x14ac:dyDescent="0.25">
      <c r="A99">
        <v>1992</v>
      </c>
      <c r="B99">
        <v>45</v>
      </c>
    </row>
    <row r="100" spans="1:2" x14ac:dyDescent="0.25">
      <c r="A100">
        <v>1998</v>
      </c>
      <c r="B100">
        <v>295</v>
      </c>
    </row>
    <row r="101" spans="1:2" x14ac:dyDescent="0.25">
      <c r="A101">
        <v>1993</v>
      </c>
      <c r="B101">
        <v>869</v>
      </c>
    </row>
    <row r="102" spans="1:2" x14ac:dyDescent="0.25">
      <c r="A102">
        <v>1996</v>
      </c>
      <c r="B102">
        <v>348</v>
      </c>
    </row>
    <row r="103" spans="1:2" x14ac:dyDescent="0.25">
      <c r="A103">
        <v>2000</v>
      </c>
      <c r="B103">
        <v>304</v>
      </c>
    </row>
    <row r="104" spans="1:2" x14ac:dyDescent="0.25">
      <c r="A104">
        <v>2000</v>
      </c>
      <c r="B104">
        <v>304</v>
      </c>
    </row>
    <row r="105" spans="1:2" x14ac:dyDescent="0.25">
      <c r="A105">
        <v>2006</v>
      </c>
      <c r="B105">
        <v>304</v>
      </c>
    </row>
    <row r="106" spans="1:2" x14ac:dyDescent="0.25">
      <c r="A106">
        <v>1997</v>
      </c>
      <c r="B106">
        <v>487</v>
      </c>
    </row>
    <row r="107" spans="1:2" x14ac:dyDescent="0.25">
      <c r="A107">
        <v>2004</v>
      </c>
      <c r="B107">
        <v>60</v>
      </c>
    </row>
    <row r="108" spans="1:2" x14ac:dyDescent="0.25">
      <c r="A108">
        <v>2000</v>
      </c>
      <c r="B108">
        <v>122</v>
      </c>
    </row>
    <row r="109" spans="1:2" x14ac:dyDescent="0.25">
      <c r="A109">
        <v>2012</v>
      </c>
      <c r="B109">
        <v>274</v>
      </c>
    </row>
    <row r="110" spans="1:2" x14ac:dyDescent="0.25">
      <c r="A110">
        <v>2016</v>
      </c>
      <c r="B110">
        <v>648</v>
      </c>
    </row>
    <row r="111" spans="1:2" x14ac:dyDescent="0.25">
      <c r="A111">
        <v>2011</v>
      </c>
      <c r="B111">
        <v>578</v>
      </c>
    </row>
    <row r="112" spans="1:2" x14ac:dyDescent="0.25">
      <c r="A112">
        <v>2018</v>
      </c>
      <c r="B112">
        <v>486</v>
      </c>
    </row>
    <row r="113" spans="1:2" x14ac:dyDescent="0.25">
      <c r="A113">
        <v>2014</v>
      </c>
      <c r="B113">
        <v>680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planes_export</vt:lpstr>
      <vt:lpstr>fuel</vt:lpstr>
      <vt:lpstr>data</vt:lpstr>
      <vt:lpstr>data_przestawna</vt:lpstr>
      <vt:lpstr>wingarea</vt:lpstr>
      <vt:lpstr>emptyweight</vt:lpstr>
      <vt:lpstr>grossweight</vt:lpstr>
      <vt:lpstr>cruisespeed</vt:lpstr>
      <vt:lpstr>range</vt:lpstr>
      <vt:lpstr>power</vt:lpstr>
      <vt:lpstr>wingload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Marek</cp:lastModifiedBy>
  <cp:revision>1</cp:revision>
  <dcterms:created xsi:type="dcterms:W3CDTF">2017-11-29T01:29:21Z</dcterms:created>
  <dcterms:modified xsi:type="dcterms:W3CDTF">2018-01-10T20:55:05Z</dcterms:modified>
  <dc:language>pl-PL</dc:language>
</cp:coreProperties>
</file>