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defaultThemeVersion="166925"/>
  <mc:AlternateContent xmlns:mc="http://schemas.openxmlformats.org/markup-compatibility/2006">
    <mc:Choice Requires="x15">
      <x15ac:absPath xmlns:x15ac="http://schemas.microsoft.com/office/spreadsheetml/2010/11/ac" url="/Users/maartenjol/Documents/Persoonlijk/Voetbal/Stats/"/>
    </mc:Choice>
  </mc:AlternateContent>
  <xr:revisionPtr revIDLastSave="0" documentId="13_ncr:1_{15C86281-02EC-1F44-981E-769C76CFD2C9}" xr6:coauthVersionLast="47" xr6:coauthVersionMax="47" xr10:uidLastSave="{00000000-0000-0000-0000-000000000000}"/>
  <bookViews>
    <workbookView xWindow="0" yWindow="500" windowWidth="28800" windowHeight="15760" xr2:uid="{379D471D-58CE-EB48-8915-0B565D76F387}"/>
  </bookViews>
  <sheets>
    <sheet name="All time goalscorers" sheetId="32" r:id="rId1"/>
    <sheet name="Template" sheetId="1" r:id="rId2"/>
    <sheet name="2022" sheetId="2" r:id="rId3"/>
    <sheet name="2018" sheetId="3" r:id="rId4"/>
    <sheet name="2014" sheetId="4" r:id="rId5"/>
    <sheet name="2010" sheetId="5" r:id="rId6"/>
    <sheet name="2006" sheetId="6" r:id="rId7"/>
    <sheet name="2002" sheetId="7" r:id="rId8"/>
    <sheet name="1998" sheetId="8" r:id="rId9"/>
    <sheet name="1994" sheetId="9" r:id="rId10"/>
    <sheet name="1990" sheetId="10" r:id="rId11"/>
    <sheet name="1986" sheetId="11" r:id="rId12"/>
    <sheet name="1982" sheetId="12" r:id="rId13"/>
    <sheet name="1978" sheetId="13" r:id="rId14"/>
    <sheet name="1974" sheetId="14" r:id="rId15"/>
    <sheet name="1970" sheetId="15" r:id="rId16"/>
    <sheet name="1966" sheetId="16" r:id="rId17"/>
    <sheet name="1962" sheetId="17" r:id="rId18"/>
    <sheet name="1958" sheetId="18" r:id="rId19"/>
    <sheet name="1954" sheetId="19" r:id="rId20"/>
    <sheet name="1950" sheetId="20" r:id="rId21"/>
    <sheet name="1938" sheetId="21" r:id="rId22"/>
    <sheet name="1934" sheetId="22" r:id="rId23"/>
    <sheet name="1930" sheetId="23" r:id="rId2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140" i="32" l="1"/>
  <c r="E141" i="32"/>
  <c r="E142" i="32"/>
  <c r="E143" i="32"/>
  <c r="E144" i="32"/>
  <c r="E145" i="32"/>
  <c r="E146" i="32"/>
  <c r="E147" i="32"/>
  <c r="E148" i="32"/>
  <c r="E149" i="32"/>
  <c r="E150" i="32"/>
  <c r="E151" i="32"/>
  <c r="E152" i="32"/>
  <c r="E153" i="32"/>
  <c r="E154" i="32"/>
  <c r="E155" i="32"/>
  <c r="E156" i="32"/>
  <c r="E157" i="32"/>
  <c r="E158" i="32"/>
  <c r="E159" i="32"/>
  <c r="E160" i="32"/>
  <c r="E161" i="32"/>
  <c r="E162" i="32"/>
  <c r="E163" i="32"/>
  <c r="E164" i="32"/>
  <c r="E165" i="32"/>
  <c r="E166" i="32"/>
  <c r="E167" i="32"/>
  <c r="E168" i="32"/>
  <c r="E169" i="32"/>
  <c r="E170" i="32"/>
  <c r="E171" i="32"/>
  <c r="E172" i="32"/>
  <c r="E173" i="32"/>
  <c r="E174" i="32"/>
  <c r="E175" i="32"/>
  <c r="E176" i="32"/>
  <c r="E177" i="32"/>
  <c r="E178" i="32"/>
  <c r="E179" i="32"/>
  <c r="E180" i="32"/>
  <c r="E181" i="32"/>
  <c r="E182" i="32"/>
  <c r="E183" i="32"/>
  <c r="E184" i="32"/>
  <c r="E185" i="32"/>
  <c r="E186" i="32"/>
  <c r="E187" i="32"/>
  <c r="E188" i="32"/>
  <c r="E189" i="32"/>
  <c r="E190" i="32"/>
  <c r="E191" i="32"/>
  <c r="E192" i="32"/>
  <c r="E193" i="32"/>
  <c r="E194" i="32"/>
  <c r="E195" i="32"/>
  <c r="E196" i="32"/>
  <c r="E197" i="32"/>
  <c r="E198" i="32"/>
  <c r="E199" i="32"/>
  <c r="E200" i="32"/>
  <c r="E201" i="32"/>
  <c r="E202" i="32"/>
  <c r="E203" i="32"/>
  <c r="E204" i="32"/>
  <c r="E205" i="32"/>
  <c r="E206" i="32"/>
  <c r="E207" i="32"/>
  <c r="E208" i="32"/>
  <c r="E209" i="32"/>
  <c r="E210" i="32"/>
  <c r="E211" i="32"/>
  <c r="E212" i="32"/>
  <c r="D140" i="32"/>
  <c r="D141" i="32"/>
  <c r="D142" i="32"/>
  <c r="D143" i="32"/>
  <c r="D144" i="32"/>
  <c r="D145" i="32"/>
  <c r="D146" i="32"/>
  <c r="D147" i="32"/>
  <c r="D148" i="32"/>
  <c r="D149" i="32"/>
  <c r="D150" i="32"/>
  <c r="D151" i="32"/>
  <c r="D152" i="32"/>
  <c r="D153" i="32"/>
  <c r="D154" i="32"/>
  <c r="D155" i="32"/>
  <c r="D156" i="32"/>
  <c r="D157" i="32"/>
  <c r="D158" i="32"/>
  <c r="D159" i="32"/>
  <c r="D160" i="32"/>
  <c r="D161" i="32"/>
  <c r="D162" i="32"/>
  <c r="D163" i="32"/>
  <c r="D164" i="32"/>
  <c r="D165" i="32"/>
  <c r="D166" i="32"/>
  <c r="D167" i="32"/>
  <c r="D168" i="32"/>
  <c r="D169" i="32"/>
  <c r="D170" i="32"/>
  <c r="D171" i="32"/>
  <c r="D172" i="32"/>
  <c r="D173" i="32"/>
  <c r="D174" i="32"/>
  <c r="D175" i="32"/>
  <c r="D176" i="32"/>
  <c r="D177" i="32"/>
  <c r="D178" i="32"/>
  <c r="D179" i="32"/>
  <c r="D180" i="32"/>
  <c r="D181" i="32"/>
  <c r="D182" i="32"/>
  <c r="D183" i="32"/>
  <c r="D184" i="32"/>
  <c r="D185" i="32"/>
  <c r="D186" i="32"/>
  <c r="D187" i="32"/>
  <c r="D188" i="32"/>
  <c r="D189" i="32"/>
  <c r="D190" i="32"/>
  <c r="D191" i="32"/>
  <c r="D192" i="32"/>
  <c r="D193" i="32"/>
  <c r="D194" i="32"/>
  <c r="D195" i="32"/>
  <c r="D196" i="32"/>
  <c r="D197" i="32"/>
  <c r="D198" i="32"/>
  <c r="D199" i="32"/>
  <c r="D200" i="32"/>
  <c r="D201" i="32"/>
  <c r="D202" i="32"/>
  <c r="D203" i="32"/>
  <c r="D204" i="32"/>
  <c r="D205" i="32"/>
  <c r="D206" i="32"/>
  <c r="D207" i="32"/>
  <c r="D208" i="32"/>
  <c r="D209" i="32"/>
  <c r="D210" i="32"/>
  <c r="D211" i="32"/>
  <c r="D212" i="32"/>
  <c r="D139" i="32"/>
  <c r="E139" i="32"/>
  <c r="D138" i="32"/>
  <c r="E138" i="32"/>
  <c r="D137" i="32"/>
  <c r="E137" i="32"/>
  <c r="D136" i="32"/>
  <c r="E136" i="32"/>
  <c r="D135" i="32"/>
  <c r="E135" i="32"/>
  <c r="D134" i="32"/>
  <c r="E134" i="32"/>
  <c r="D133" i="32"/>
  <c r="E133" i="32"/>
  <c r="D132" i="32"/>
  <c r="E132" i="32"/>
  <c r="D131" i="32"/>
  <c r="E131" i="32"/>
  <c r="D130" i="32"/>
  <c r="E130" i="32"/>
  <c r="D129" i="32"/>
  <c r="E129" i="32"/>
  <c r="D128" i="32"/>
  <c r="E128" i="32"/>
  <c r="D127" i="32"/>
  <c r="E127" i="32"/>
  <c r="D126" i="32"/>
  <c r="E126" i="32"/>
  <c r="D125" i="32"/>
  <c r="E125" i="32"/>
  <c r="D124" i="32"/>
  <c r="E124" i="32"/>
  <c r="D123" i="32"/>
  <c r="E123" i="32"/>
  <c r="D122" i="32"/>
  <c r="E122" i="32"/>
  <c r="D121" i="32"/>
  <c r="E121" i="32"/>
  <c r="D120" i="32"/>
  <c r="E120" i="32"/>
  <c r="D119" i="32"/>
  <c r="E119" i="32"/>
  <c r="E92" i="32"/>
  <c r="E93" i="32"/>
  <c r="E94" i="32"/>
  <c r="E95" i="32"/>
  <c r="E96" i="32"/>
  <c r="E97" i="32"/>
  <c r="E98" i="32"/>
  <c r="E99" i="32"/>
  <c r="E100" i="32"/>
  <c r="E101" i="32"/>
  <c r="E102" i="32"/>
  <c r="E103" i="32"/>
  <c r="E104" i="32"/>
  <c r="E105" i="32"/>
  <c r="E106" i="32"/>
  <c r="E107" i="32"/>
  <c r="E108" i="32"/>
  <c r="E109" i="32"/>
  <c r="E110" i="32"/>
  <c r="E111" i="32"/>
  <c r="E112" i="32"/>
  <c r="E113" i="32"/>
  <c r="E114" i="32"/>
  <c r="E115" i="32"/>
  <c r="E116" i="32"/>
  <c r="E117" i="32"/>
  <c r="E118" i="32"/>
  <c r="D85" i="32"/>
  <c r="D86" i="32"/>
  <c r="D87" i="32"/>
  <c r="D88" i="32"/>
  <c r="D89" i="32"/>
  <c r="D90" i="32"/>
  <c r="D91" i="32"/>
  <c r="D92" i="32"/>
  <c r="D93" i="32"/>
  <c r="D94" i="32"/>
  <c r="D95" i="32"/>
  <c r="D96" i="32"/>
  <c r="D97" i="32"/>
  <c r="D98" i="32"/>
  <c r="D99" i="32"/>
  <c r="D100" i="32"/>
  <c r="D101" i="32"/>
  <c r="D102" i="32"/>
  <c r="D103" i="32"/>
  <c r="D104" i="32"/>
  <c r="D105" i="32"/>
  <c r="D106" i="32"/>
  <c r="D107" i="32"/>
  <c r="D108" i="32"/>
  <c r="D109" i="32"/>
  <c r="D110" i="32"/>
  <c r="D111" i="32"/>
  <c r="D112" i="32"/>
  <c r="D113" i="32"/>
  <c r="D114" i="32"/>
  <c r="D115" i="32"/>
  <c r="D116" i="32"/>
  <c r="D117" i="32"/>
  <c r="D118" i="32"/>
  <c r="E3" i="32"/>
  <c r="E4" i="32"/>
  <c r="E5" i="32"/>
  <c r="E6" i="32"/>
  <c r="E7" i="32"/>
  <c r="E8" i="32"/>
  <c r="E9" i="32"/>
  <c r="E10" i="32"/>
  <c r="E11" i="32"/>
  <c r="E12" i="32"/>
  <c r="E13" i="32"/>
  <c r="E14" i="32"/>
  <c r="E15" i="32"/>
  <c r="E16" i="32"/>
  <c r="E17" i="32"/>
  <c r="E18" i="32"/>
  <c r="E19" i="32"/>
  <c r="E20" i="32"/>
  <c r="E21" i="32"/>
  <c r="E22" i="32"/>
  <c r="E23" i="32"/>
  <c r="E24" i="32"/>
  <c r="E25" i="32"/>
  <c r="E26" i="32"/>
  <c r="E27" i="32"/>
  <c r="E28" i="32"/>
  <c r="E29" i="32"/>
  <c r="E30" i="32"/>
  <c r="E31" i="32"/>
  <c r="E32" i="32"/>
  <c r="E33" i="32"/>
  <c r="E34" i="32"/>
  <c r="E35" i="32"/>
  <c r="E36" i="32"/>
  <c r="E37" i="32"/>
  <c r="E38" i="32"/>
  <c r="E39" i="32"/>
  <c r="E40" i="32"/>
  <c r="E41" i="32"/>
  <c r="E42" i="32"/>
  <c r="E43" i="32"/>
  <c r="E44" i="32"/>
  <c r="E45" i="32"/>
  <c r="E46" i="32"/>
  <c r="E47" i="32"/>
  <c r="E48" i="32"/>
  <c r="E49" i="32"/>
  <c r="E50" i="32"/>
  <c r="E51" i="32"/>
  <c r="E52" i="32"/>
  <c r="E53" i="32"/>
  <c r="E54" i="32"/>
  <c r="E55" i="32"/>
  <c r="E56" i="32"/>
  <c r="E57" i="32"/>
  <c r="E58" i="32"/>
  <c r="E59" i="32"/>
  <c r="E60" i="32"/>
  <c r="E61" i="32"/>
  <c r="E62" i="32"/>
  <c r="E63" i="32"/>
  <c r="E64" i="32"/>
  <c r="E65" i="32"/>
  <c r="E66" i="32"/>
  <c r="E67" i="32"/>
  <c r="E68" i="32"/>
  <c r="E69" i="32"/>
  <c r="E70" i="32"/>
  <c r="E71" i="32"/>
  <c r="E72" i="32"/>
  <c r="E73" i="32"/>
  <c r="E74" i="32"/>
  <c r="E75" i="32"/>
  <c r="E76" i="32"/>
  <c r="E77" i="32"/>
  <c r="E78" i="32"/>
  <c r="E79" i="32"/>
  <c r="E80" i="32"/>
  <c r="E81" i="32"/>
  <c r="E82" i="32"/>
  <c r="E83" i="32"/>
  <c r="E84" i="32"/>
  <c r="E85" i="32"/>
  <c r="E86" i="32"/>
  <c r="E87" i="32"/>
  <c r="E88" i="32"/>
  <c r="E89" i="32"/>
  <c r="E90" i="32"/>
  <c r="E91" i="32"/>
  <c r="D3" i="32"/>
  <c r="D4" i="32"/>
  <c r="D5" i="32"/>
  <c r="D6" i="32"/>
  <c r="D7" i="32"/>
  <c r="D8" i="32"/>
  <c r="D9" i="32"/>
  <c r="D10" i="32"/>
  <c r="D11" i="32"/>
  <c r="D12" i="32"/>
  <c r="D13" i="32"/>
  <c r="D14" i="32"/>
  <c r="D15" i="32"/>
  <c r="D16" i="32"/>
  <c r="D17" i="32"/>
  <c r="D18" i="32"/>
  <c r="D19" i="32"/>
  <c r="D20"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E2" i="32"/>
  <c r="D2" i="32"/>
</calcChain>
</file>

<file path=xl/sharedStrings.xml><?xml version="1.0" encoding="utf-8"?>
<sst xmlns="http://schemas.openxmlformats.org/spreadsheetml/2006/main" count="3505" uniqueCount="1795">
  <si>
    <t>Ronde</t>
  </si>
  <si>
    <t>Datum</t>
  </si>
  <si>
    <t>Thuis</t>
  </si>
  <si>
    <t>Uit</t>
  </si>
  <si>
    <t>Uitslag</t>
  </si>
  <si>
    <t>Doelpunten T</t>
  </si>
  <si>
    <t>Doelpunten U</t>
  </si>
  <si>
    <t>Stadion</t>
  </si>
  <si>
    <t>Scheidsrechter</t>
  </si>
  <si>
    <t>Coach T</t>
  </si>
  <si>
    <t>Coach U</t>
  </si>
  <si>
    <t>Captains T</t>
  </si>
  <si>
    <t>Captain U</t>
  </si>
  <si>
    <t>Bijzonderheden</t>
  </si>
  <si>
    <t>F</t>
  </si>
  <si>
    <t>HF</t>
  </si>
  <si>
    <t>KF</t>
  </si>
  <si>
    <t>R16</t>
  </si>
  <si>
    <t>TF</t>
  </si>
  <si>
    <t>Poule</t>
  </si>
  <si>
    <t>Wedstrijd</t>
  </si>
  <si>
    <t>Doelpuntenmaker(s)</t>
  </si>
  <si>
    <t>Coaches</t>
  </si>
  <si>
    <t>Captains</t>
  </si>
  <si>
    <t>-</t>
  </si>
  <si>
    <r>
      <t>Argentinië</t>
    </r>
    <r>
      <rPr>
        <sz val="12"/>
        <color rgb="FF000000"/>
        <rFont val="Calibri"/>
        <family val="2"/>
        <scheme val="minor"/>
      </rPr>
      <t xml:space="preserve"> - Frankrijk</t>
    </r>
  </si>
  <si>
    <t>Lusail Iconic Stadion, Lusail</t>
  </si>
  <si>
    <t>3-3 (n.v.; 4-2 n.s.)</t>
  </si>
  <si>
    <t>L. Messi 23' (pen.), 108', A. Di Maria 36' - K. Mbappé 80' (pen.), 81', 118' (pen.)</t>
  </si>
  <si>
    <t>S. Marciniak (Pol)</t>
  </si>
  <si>
    <t>L. Scaloni - D. Deschamps</t>
  </si>
  <si>
    <t>L. Messi - H. Lloris</t>
  </si>
  <si>
    <r>
      <t>Penalty voor Argentinië was voor een overtreding van O. Dembele op A. Di Maria. Penalty's voor Frankrijk waren voor een overtreding van N. Otamendi op R. Kolo Muani, tweede voor een handsbal van G. Montiel. Argentinië wint uiteindelijk 4-2 na strafschoppen. Voor Frankrijk missen K. Coman en R. Kolo Muani. Argentinië wint het WK weer na 36 jaar, alleen bij Italië zat er ooit een langer gat tussen 2 WK-winsten (1938-1982). Na 1994 (Brazilië) en 2006 (Italië) het derde land wat na strafschoppen een WK-finale wint, en ook het land met de meeste overwinningen in penaltyseries (6). Tweede WK finale met beide landen die een penalty scoren sinds Duitsland – Nederland in 1974. Dit WK wordt ook het WK met de meeste goals: 172 (171 in 1998 en 2014). Messi wordt de eerste speler die twee keer de Gouden Bal voor beste speler van het toernooi wint sinds de award in 1982 is geïntroduceerd. L. Messi speelt zijn 26</t>
    </r>
    <r>
      <rPr>
        <vertAlign val="superscript"/>
        <sz val="12"/>
        <rFont val="Calibri"/>
        <family val="2"/>
        <scheme val="minor"/>
      </rPr>
      <t>e</t>
    </r>
    <r>
      <rPr>
        <sz val="12"/>
        <rFont val="Calibri"/>
        <family val="2"/>
        <scheme val="minor"/>
      </rPr>
      <t xml:space="preserve"> WK-wedstrijd, waarmee hij L. Matthäus voorbij gaat als recordhouder(25). K. Mbappé scoort zijn 10</t>
    </r>
    <r>
      <rPr>
        <vertAlign val="superscript"/>
        <sz val="12"/>
        <rFont val="Calibri"/>
        <family val="2"/>
        <scheme val="minor"/>
      </rPr>
      <t>e</t>
    </r>
    <r>
      <rPr>
        <sz val="12"/>
        <rFont val="Calibri"/>
        <family val="2"/>
        <scheme val="minor"/>
      </rPr>
      <t>, 11</t>
    </r>
    <r>
      <rPr>
        <vertAlign val="superscript"/>
        <sz val="12"/>
        <rFont val="Calibri"/>
        <family val="2"/>
        <scheme val="minor"/>
      </rPr>
      <t>e</t>
    </r>
    <r>
      <rPr>
        <sz val="12"/>
        <rFont val="Calibri"/>
        <family val="2"/>
        <scheme val="minor"/>
      </rPr>
      <t xml:space="preserve"> en 12</t>
    </r>
    <r>
      <rPr>
        <vertAlign val="superscript"/>
        <sz val="12"/>
        <rFont val="Calibri"/>
        <family val="2"/>
        <scheme val="minor"/>
      </rPr>
      <t>e</t>
    </r>
    <r>
      <rPr>
        <sz val="12"/>
        <rFont val="Calibri"/>
        <family val="2"/>
        <scheme val="minor"/>
      </rPr>
      <t xml:space="preserve"> goal, waarmee hij de 15</t>
    </r>
    <r>
      <rPr>
        <vertAlign val="superscript"/>
        <sz val="12"/>
        <rFont val="Calibri"/>
        <family val="2"/>
        <scheme val="minor"/>
      </rPr>
      <t>e</t>
    </r>
    <r>
      <rPr>
        <sz val="12"/>
        <rFont val="Calibri"/>
        <family val="2"/>
        <scheme val="minor"/>
      </rPr>
      <t xml:space="preserve"> speler wordt met dubbele cijfers op het WK. Hij is de jongste van de 15 die dat lukt met 23j en 363d (vs G. Müller met 24j 226d). Mbappé wordt ook de 5</t>
    </r>
    <r>
      <rPr>
        <vertAlign val="superscript"/>
        <sz val="12"/>
        <rFont val="Calibri"/>
        <family val="2"/>
        <scheme val="minor"/>
      </rPr>
      <t>e</t>
    </r>
    <r>
      <rPr>
        <sz val="12"/>
        <rFont val="Calibri"/>
        <family val="2"/>
        <scheme val="minor"/>
      </rPr>
      <t xml:space="preserve"> speler met goals in verschillende WK-finales: Vava (1958, 1962), Pelé (1958, 1970), P. Breitner (1974, 1982), Z. Zidane (1998, 2006), en de eerste sinds G. Hurst in 1966 met een hattrick in de finale. Argentinië wordt het tweede land wat 2 penaltyreeksen op 1 WK wint, nadat ze dit eerder ook al in 1990 deden, na Kroatië in 2018 en 2022. L. Scaloni wordt de derde manager die zowel het WK als de Copa América wint (2022 en 2021) na Mario Zagallo (1970 WK en 1997 Copa América) en Carlos Alberto Parreira (1994 WK en 2004 Copa América). Argentinië wordt na Spanje in 2010 het tweede land wat het WK wint na een verlies in hun eerste groepswedstrijd. Het is ook de eerste keer dat iemand een WK-finale speelt wiens vader dat ook deed.</t>
    </r>
  </si>
  <si>
    <t>Kroatië - Marokko</t>
  </si>
  <si>
    <t>Khalifa International, Al Rayyan</t>
  </si>
  <si>
    <t>2-1</t>
  </si>
  <si>
    <t>J. Gvardiol 7', M. Orsic 42' - A. Dari 9'</t>
  </si>
  <si>
    <t>A. Al Jassim (Qat)</t>
  </si>
  <si>
    <t>Z. Dalic - W. Regragui</t>
  </si>
  <si>
    <t>L. Modric - A. Dari</t>
  </si>
  <si>
    <t>Argentinië - Kroatië</t>
  </si>
  <si>
    <t>3-0</t>
  </si>
  <si>
    <t>L. Messi 34' (pen.), J. Alvarez 39', 69'</t>
  </si>
  <si>
    <t>D. Orsato (Ita)</t>
  </si>
  <si>
    <t>L. Scaloni - Z. Dalic</t>
  </si>
  <si>
    <t>L. Messi - L. Modric</t>
  </si>
  <si>
    <t xml:space="preserve">Penalty voor een overtreding van doelman D. Livakovic op J. Alvarez. L. Messi wordt de eerste speler met zowel een doelpunt als een assist in vier verschillende WK-wedstrijden (sinds 1966), tegen Servië in 2006 en Mexico, Nederland en Kroatië in 2022. </t>
  </si>
  <si>
    <t>Marokko - Frankrijk</t>
  </si>
  <si>
    <t>Al Bayt Stadion, AL Khor</t>
  </si>
  <si>
    <t>2-0</t>
  </si>
  <si>
    <t>T. Hernandez 5', R. Kolo Muani 79'</t>
  </si>
  <si>
    <t xml:space="preserve">C. A. Ramos (Mex) </t>
  </si>
  <si>
    <t>W. Regragui - D. Deschamps</t>
  </si>
  <si>
    <t>R. Saiss - H. Lloris</t>
  </si>
  <si>
    <t>Marokko is het eerste Afrikaanse land ooit in de halve finale van het WK.</t>
  </si>
  <si>
    <t>Kroatië - Brazilië</t>
  </si>
  <si>
    <t>Education City Stadion, Al Rayyan</t>
  </si>
  <si>
    <t>1-1 (n.v,; 4-2 n.s.)</t>
  </si>
  <si>
    <t>B. Petkovic 117' - Neymar 105+1'</t>
  </si>
  <si>
    <t>M. Oliver (Eng)</t>
  </si>
  <si>
    <t>Z. Dalic - Tite</t>
  </si>
  <si>
    <t>L. Modric - T. Silva</t>
  </si>
  <si>
    <t>Kroatië wint 4-2 na strafschoppen. Voor Brazilië missen Rodrygo en Marquinhos, voor Kroatië niemand.</t>
  </si>
  <si>
    <t>Nederland - Argentinië</t>
  </si>
  <si>
    <t>2-2 (n.v.; 3-4 n.s.)</t>
  </si>
  <si>
    <t>W. Weghorst 83', 90+11' - N. Molina 35', L. Messi 73' (pen.)</t>
  </si>
  <si>
    <t>A. Mateu Lahoz (Spa)</t>
  </si>
  <si>
    <t>L. van Gaal - L. Scaloni</t>
  </si>
  <si>
    <t>V. van Dijk - L. Messi</t>
  </si>
  <si>
    <t>Argentinië krijgt in de reguliere speeltijd een penalty na een overtreding van D. Dumfries op M. Acuña. Argentinië wint 4-3 na strafschoppen. Voor Nederland missen V. van Dijk en S. Berghuis, voor Argentinië alleen E. Fernandez. Na het laatste fluitsignaal krijgt D. Dumfries nog een tweede geel en dus rood. Argentinië wordt het eerste land ooit met vijf overwinningen na penaltyseries op het WK.</t>
  </si>
  <si>
    <t>Marokko - Portugal</t>
  </si>
  <si>
    <t>Al Thumama Stadion, Doha</t>
  </si>
  <si>
    <t>1-0</t>
  </si>
  <si>
    <t>Y. En Nesyri 42'</t>
  </si>
  <si>
    <t>F. Tello (Arg)</t>
  </si>
  <si>
    <t>W. Regragui - F. Santos</t>
  </si>
  <si>
    <t>R. Saiss - Pepe</t>
  </si>
  <si>
    <t xml:space="preserve">W. Cheddira pakt in minuut 90+1' geel en vervolgens in minuut 90+3' zijn tweede en dus rood. Marokko is na Kameroen (1990), Senegal (2002) en Ghana (2010) het vierde Afrikaanse land in de kwartfinale van het WK. </t>
  </si>
  <si>
    <t>Engeland - Frankrijk</t>
  </si>
  <si>
    <t>1-2</t>
  </si>
  <si>
    <t>H. Kane 54' (pen.) - A. Tchouameni 17', O. Giroud 78'</t>
  </si>
  <si>
    <t>W. Sampaio (Bra)</t>
  </si>
  <si>
    <t>G. Southgate - D. Deschamps</t>
  </si>
  <si>
    <t>H. Kane - H. Lloris</t>
  </si>
  <si>
    <t xml:space="preserve">Eerste penalty voor een overtreding van A. Tchouameni op B. Saka. De tweede penalty is voor een overtreding van T. Hernandez op M. Mount, maar de resulterende penalty wordt over geschoten door H. Kane (min. 84'). H. Lloris speelde in deze wedstrijd zijn 143ste interland en wordt hiermee recordinternational van Frankrijk. </t>
  </si>
  <si>
    <t>8e F</t>
  </si>
  <si>
    <t>Nederland - Verenigde Staten</t>
  </si>
  <si>
    <t>Khalifa International Stadion, Al Rayyan</t>
  </si>
  <si>
    <t>3-1</t>
  </si>
  <si>
    <t>M. Depay 10', D. Blind 45+1', D. Dumfries 81' - H. Wright 76'</t>
  </si>
  <si>
    <t>L. van Gaal - G. Berhalter</t>
  </si>
  <si>
    <t>V. van Dijk - T. Adams</t>
  </si>
  <si>
    <t>Argentinië - Australië</t>
  </si>
  <si>
    <t>Ahmed Bin Ali Stadion, Al Rayyan</t>
  </si>
  <si>
    <t>L. Messi 35', J. Alvarez 57' - E. Fernandez 77' (e.d.)</t>
  </si>
  <si>
    <t>L. Scaloni - G. Arnold</t>
  </si>
  <si>
    <t>L. Messi - M. Ryan</t>
  </si>
  <si>
    <t xml:space="preserve">1000e wedstrijd van Messi, en zijn eerste doelpunt in de knock-out fase van het WK, na 8 doelpunten in de groepsfase. </t>
  </si>
  <si>
    <t>Frankrijk - Polen</t>
  </si>
  <si>
    <t>O. Giroud 44', K. Mbappe 74, 90+1' - R. Lewandowski 90+9' (pen.)</t>
  </si>
  <si>
    <t>J. Valenzuela (Ven)</t>
  </si>
  <si>
    <t>D. Deschamps - C. Michniewicz</t>
  </si>
  <si>
    <t>H. Lloris - R. Lewandowski</t>
  </si>
  <si>
    <t xml:space="preserve">Penalty voor een handsbal van D. Upamecano. Giroud gaat Thierry Henry (51 goals) voorbij als topscorer van het Franse nationale elftal. </t>
  </si>
  <si>
    <t>Engeland - Senegal</t>
  </si>
  <si>
    <t xml:space="preserve">J. Henderson 38', H. Kane 45+3', B. Saka 57' </t>
  </si>
  <si>
    <t>I. Barton (ElSa)</t>
  </si>
  <si>
    <t>G. Southgate - A. Cisse</t>
  </si>
  <si>
    <t>H. Kane - K. Koulibaly</t>
  </si>
  <si>
    <t xml:space="preserve">Jude Bellingham wordt de eerste tiener met een assist in een knockout-wedstrijd op een WK (sinds er sinds 1966 data hiervan bekend is). H. Kane komt met zijn goal naast W. Rooney als topscorer van het Engelse nationale elftal (53). </t>
  </si>
  <si>
    <t>Japan - Kroatië</t>
  </si>
  <si>
    <t>Al Janoub Stadion, Al Wakrah</t>
  </si>
  <si>
    <t>1-1 (n.v.; 1-3 n.s.)</t>
  </si>
  <si>
    <t>D. Maeda 43' - I. Perisic 55'</t>
  </si>
  <si>
    <t>I. Elfath (USA)</t>
  </si>
  <si>
    <t>H. Moriyasu - Z. Dalic</t>
  </si>
  <si>
    <t>M. Yoshida - L. Modric</t>
  </si>
  <si>
    <t xml:space="preserve">Kroatië wint 3-1 na strafschoppen. Voor Japan missen T. Minamino, K. Mitoma en M. Yoshida, voor Kroatië alleen M. Livaja. D. Livakovic wordt de derde keeper ooit met drie reddingen in een penaltyserie, na Ricardo voor Portugal tegen Engeland in 2006, en D. Subasic tegen Denemarken in 2018. </t>
  </si>
  <si>
    <t>Brazilië - Zuid-Korea</t>
  </si>
  <si>
    <t>Stadium 974, Doha</t>
  </si>
  <si>
    <t>4-1</t>
  </si>
  <si>
    <t>Vinicius Jr. 7', Neymar 13' (pen.), Richarlison 29', L. Paqueta 36' - Paik Seung-Ho 76'</t>
  </si>
  <si>
    <t>C. Turpin (Fra)</t>
  </si>
  <si>
    <t>Tite - P. Bento</t>
  </si>
  <si>
    <t>T. Silva - Son Heung-Min</t>
  </si>
  <si>
    <t>Penalty voor een overtreding van Jung Woo-Young op Richarlison. Door de invalbeurt van Weverton wordt Brazilië het eerste land ooit om 26 spelers te gebruiken op een WK.</t>
  </si>
  <si>
    <t>Marokko - Spanje</t>
  </si>
  <si>
    <t>0-0 (n.v.; 3-0 n.s.)</t>
  </si>
  <si>
    <t>F. Rapallini (Arg)</t>
  </si>
  <si>
    <t>W. Regragui - L. Enrique</t>
  </si>
  <si>
    <t>R. Saiss - S. Busquets</t>
  </si>
  <si>
    <t xml:space="preserve">Marokko wint 3-0 na strafschoppen. Voor Spanje missen P. Sarabia, C. Soler en S. Busquets, voor Marokko alleen B. Benoun. Spanje verliest zijn vierde penaltyserie op eeh WK (meeste) en wordt pas de tweede ploeg sinds Zwitserland in 2006 die geen enkele penalty scoort. </t>
  </si>
  <si>
    <t>Portugal - Zwitserland</t>
  </si>
  <si>
    <t>6-1</t>
  </si>
  <si>
    <t>G. Ramos 17', 51', 67', Pepe 33', R. Guerreiro 55', R. Leao 90+2' - M. Akanji 58'</t>
  </si>
  <si>
    <t>F. Santos - M. Yakin</t>
  </si>
  <si>
    <t>Pepe - G. Xhaka</t>
  </si>
  <si>
    <t>Pepe wordt de oudste speler die scoort op het WK na Roger Milla (39j 287d vs 42j 39d), en de oudste doelpuntenmaker ooit in de KO-fase van het WK. Daarnaast maakt G. Ramos de eerste hattrick in de KO-fase van het WK sinds Skuhravy in 1990 bij Tjechoslowakije - Costa Rica</t>
  </si>
  <si>
    <t>A</t>
  </si>
  <si>
    <t>GF 1</t>
  </si>
  <si>
    <t>Qatar - Ecuador</t>
  </si>
  <si>
    <t>0-2</t>
  </si>
  <si>
    <t>E. Valencia 16' (pen.), 31'</t>
  </si>
  <si>
    <t>F. Sanchez - G. Alfaro</t>
  </si>
  <si>
    <t>H. Alhaydos - E. Valencia</t>
  </si>
  <si>
    <t xml:space="preserve">Eerste WK 2022-doelpunt gescoord door Enner Valencia (eerste keer dat dit een penalty is). Penalty voor een overtreding van keeper S. Al Sheeb op E. Valencia. Qatar is het eerste gastland wat de openingswedstrijd verliest. </t>
  </si>
  <si>
    <t>Senegal - Nederland</t>
  </si>
  <si>
    <t>C. Gakpo 84', D. Klaassen 90+9'</t>
  </si>
  <si>
    <t>A. Cisse - L. van Gaal</t>
  </si>
  <si>
    <t>K. Koulibaly - V. van Dijk</t>
  </si>
  <si>
    <t>GF 2</t>
  </si>
  <si>
    <t>Qatar - Senegal</t>
  </si>
  <si>
    <t>1-3</t>
  </si>
  <si>
    <t>B. Dia 41', F. Diedhiou 48', B. Dieng 84' - M. Muntari 78'</t>
  </si>
  <si>
    <t>F. Sanchez - A. Cisse</t>
  </si>
  <si>
    <t>H. Alhaydos - K. Koulibaly</t>
  </si>
  <si>
    <t xml:space="preserve">Qatar wordt het tweede gastland wat in de eerste ronde van het WK wordt uitgeschakeld sinds Zuid-Afrika in 2010. </t>
  </si>
  <si>
    <t>Nederland - Ecuador</t>
  </si>
  <si>
    <t>1-1</t>
  </si>
  <si>
    <t>C. Gakpo 6' - E. Valencia 49'</t>
  </si>
  <si>
    <t>M. Ghorbal (Alg)</t>
  </si>
  <si>
    <t>L. van Gaal - G. Alfaro</t>
  </si>
  <si>
    <t>V. van Dijk - E. Valencia</t>
  </si>
  <si>
    <t>E. Valencia wordt de 4e speler ooit die 6 WK-doelpunten op rij maakt voor zijn land, na Eusébio in 1966 (Portugal), Paolo Rossi in 1982 (Italië) en Oleg Salenko in 1994 (Rus).</t>
  </si>
  <si>
    <t>GF 3</t>
  </si>
  <si>
    <t>Nederland - Qatar</t>
  </si>
  <si>
    <t>C. Gakpo 26', F. de Jong 49'</t>
  </si>
  <si>
    <t>B. Gassama (Gam)</t>
  </si>
  <si>
    <t>L. van Gaal - F. Sanchez</t>
  </si>
  <si>
    <t>V. van Dijk - H. Alhaydos</t>
  </si>
  <si>
    <t>Ecuador - Senegal</t>
  </si>
  <si>
    <t>M. Caicedo 67' - I. Sarr 44' (pen.), K. Koulibaly 70'</t>
  </si>
  <si>
    <t>G. Alfaro - A. Cisse</t>
  </si>
  <si>
    <t>E. Valencia - K. Koulibaly</t>
  </si>
  <si>
    <t xml:space="preserve">Penalty voor een overtreding van P. Hincapie op I. Sarr. </t>
  </si>
  <si>
    <t>B</t>
  </si>
  <si>
    <t>Engeland - Iran</t>
  </si>
  <si>
    <t>6-2</t>
  </si>
  <si>
    <t>J. Bellingham 35', B. Saka 43', 62', R. Sterling 45+1', M. Rashford 71', J. Grealish 90' - M. Taremi 65', 90+13' (pen.)</t>
  </si>
  <si>
    <t>R. Claus (Bra)</t>
  </si>
  <si>
    <t>G. Southgate - C. Quieroz</t>
  </si>
  <si>
    <t>H. Kane - E. Hajsafi</t>
  </si>
  <si>
    <t>Penalty voor een overtreding van J. Stones op M. Pouraliganji</t>
  </si>
  <si>
    <t>Verenigde Staten - Wales</t>
  </si>
  <si>
    <t>Ahmad Bin Ali Stadion, Al Rayyan</t>
  </si>
  <si>
    <t>T. Weah 36' - G. Bale 82' (pen.)</t>
  </si>
  <si>
    <t>G. Berhalter - R. Page</t>
  </si>
  <si>
    <t>T. Adams - G. Bale</t>
  </si>
  <si>
    <t>Penalty voor een overtreding van W.Zimmerman op G. Bale.</t>
  </si>
  <si>
    <t>Engeland -  Verenigde Staten</t>
  </si>
  <si>
    <t>0-0</t>
  </si>
  <si>
    <t>G. Southgate - G. Berhalter</t>
  </si>
  <si>
    <t>H. Kane - T. Adams</t>
  </si>
  <si>
    <t xml:space="preserve">12e 0-0 voor Engeland op een WK - meeste van alle landen. </t>
  </si>
  <si>
    <t>Wales - Iran</t>
  </si>
  <si>
    <t>R. Cheshmi 90+8', R. Rezaeian 90+11'</t>
  </si>
  <si>
    <t>M. Escobar (Gua)</t>
  </si>
  <si>
    <t>R. Page - C. Quieroz</t>
  </si>
  <si>
    <t>G. Bale - E. Hajsafi</t>
  </si>
  <si>
    <t xml:space="preserve">Eerste rode kaart dit WK voor een overtreding van W. Hennessey op M. Taremi. De derde keeper die rood krijgt op een WK na G. Pagliuca voor Italië tegen Noorwegen (1994) en I. Khune voor Zuid-Afrika tegen Uruguay (2010). </t>
  </si>
  <si>
    <t>Wales - Engeland</t>
  </si>
  <si>
    <t>0-3</t>
  </si>
  <si>
    <t>M. Rashford 50', 68', P. Foden 51'</t>
  </si>
  <si>
    <t>S. Vincic (Slo)</t>
  </si>
  <si>
    <t>R. Page - G. Southgate</t>
  </si>
  <si>
    <t>G. Bale - H. Kane</t>
  </si>
  <si>
    <t>Eerste goal van Rashford is de eerste gescoorde rechtstreekse vrije trap van dit WK.</t>
  </si>
  <si>
    <t>Iran - Verenigde Staten</t>
  </si>
  <si>
    <t>0-1</t>
  </si>
  <si>
    <t>C. Pulisic 38'</t>
  </si>
  <si>
    <t>C. Quieroz - G. Berhalter</t>
  </si>
  <si>
    <t>E. Hajsafi - T. Adams</t>
  </si>
  <si>
    <t>C</t>
  </si>
  <si>
    <t>Argentinië - Saoedi-Arabië</t>
  </si>
  <si>
    <t xml:space="preserve">L. Messi 10' (pen.) - S. Al Shehri 48', S. Al Dawsari 53' </t>
  </si>
  <si>
    <t>L. Scaloni - H. Renard</t>
  </si>
  <si>
    <t>L. Messi - S. Al Faraj</t>
  </si>
  <si>
    <t>Penalty voor een overtreding van S.Abdulhamid op L. Paredes.</t>
  </si>
  <si>
    <t>Mexico - Polen</t>
  </si>
  <si>
    <t>C. Beath (Aus)</t>
  </si>
  <si>
    <t>G. Martino - C. Michniewicz</t>
  </si>
  <si>
    <t>G. Ochoa - R. Lewandowski</t>
  </si>
  <si>
    <t>Penalty voor een overtreding van H. Moreno op R. Lewandowski. G. Ochoa stopt de penalty van R. Lewandowski (min. 58')</t>
  </si>
  <si>
    <t>Argentinië - Mexico</t>
  </si>
  <si>
    <t>L. Messi 64', E. Fernàndez 87'</t>
  </si>
  <si>
    <t>L. Scaloni - G. Martino</t>
  </si>
  <si>
    <t>L. Messi - A. Guardado</t>
  </si>
  <si>
    <t>Polen - Saoedi-Arabië</t>
  </si>
  <si>
    <t>P. Zielinski 39', R. Lewandowski 82'</t>
  </si>
  <si>
    <t>C. Michniewicz - H. Renard</t>
  </si>
  <si>
    <t>R. Lewandowski - S. Al Dawsari</t>
  </si>
  <si>
    <t>Penalty voor een overtreding van K. Bielik op S. Al Shehri. W. Szczesny stopt de penalty van S. Al Dawsari (min. 45+1'). Eerste WK-goal van Robert Lewandowski</t>
  </si>
  <si>
    <t>Polen - Argentinië</t>
  </si>
  <si>
    <t>A. Mac Allister 46', J. Alvarez 67'</t>
  </si>
  <si>
    <t>D. Makkelie (Ned)</t>
  </si>
  <si>
    <t>C. Michniewicz - L. Scaloni</t>
  </si>
  <si>
    <t>R. Lewandowski - L. Messi</t>
  </si>
  <si>
    <t xml:space="preserve">Penalty voor een overtreding van W. Szczesny op L. Messi (discutabel). W. Szczesny stopt zijn tweede penalty van het toernooi, ditmaal van L. Messi. W. Szczesny is de derde keeper die twee penalty's stopt in één WK, na B. Friedel in 2002 en J. Tomaszewski in 1974 (sinds 1966 en exclusief penaltyseries). </t>
  </si>
  <si>
    <t>Saoedi-Arabië - Mexico</t>
  </si>
  <si>
    <t>S. Al Dawsari 90+5' - H. Martin 47', L. Chavez 52'</t>
  </si>
  <si>
    <t>H. Renard - G. Martino</t>
  </si>
  <si>
    <t>S. Al Dawsari - G. Ochoa</t>
  </si>
  <si>
    <t xml:space="preserve">Saoedi-Arabië ontving 14 gele kaarten in de groepsfase, een nieuw record. </t>
  </si>
  <si>
    <t>D</t>
  </si>
  <si>
    <t>Frankrijk - Australië</t>
  </si>
  <si>
    <t xml:space="preserve">A. Rabiot 27', O. Giroud 32', 71', K. Mbappe 68' - C. Goodwin 9' </t>
  </si>
  <si>
    <t>V. Gomes (Z-Af)</t>
  </si>
  <si>
    <t>D. Deschamps - G. Arnold</t>
  </si>
  <si>
    <t>H. Lloris - M. Ryan</t>
  </si>
  <si>
    <t>Grootste overwinning ooit op Matchday 1 voor een regerend WK-kampioen.</t>
  </si>
  <si>
    <t>Denemarken - Tunesië</t>
  </si>
  <si>
    <t>K. Hjulmand - J. Kadri</t>
  </si>
  <si>
    <t>S. Kjær - Y. Msakni</t>
  </si>
  <si>
    <t>Frankrijk - Denemarken</t>
  </si>
  <si>
    <t>K. Mbappé 61', 86' - A. Christensen 68'</t>
  </si>
  <si>
    <t>D. Deschamps - K. Hjulmand</t>
  </si>
  <si>
    <t>H. Lloris - K. Schmeichel</t>
  </si>
  <si>
    <t>Tunesië - Australië</t>
  </si>
  <si>
    <t>M. Duke 23'</t>
  </si>
  <si>
    <t>D. Siebert (Dui)</t>
  </si>
  <si>
    <t>J. Kadri - G. Arnold</t>
  </si>
  <si>
    <t>Y. Msakni - M. Ryan</t>
  </si>
  <si>
    <t>Tunesië - Frankrijk</t>
  </si>
  <si>
    <t>W. Khazri 58'</t>
  </si>
  <si>
    <t>M. Conger (Nze)</t>
  </si>
  <si>
    <t>J. Kadri - D. Deschamps</t>
  </si>
  <si>
    <t>W. Khazri - R. Varane</t>
  </si>
  <si>
    <t>Frankrijk begon met een B-opstelling</t>
  </si>
  <si>
    <t>Australië - Denemarken</t>
  </si>
  <si>
    <t>M. Leckie 60'</t>
  </si>
  <si>
    <t>G. Arnold - K. Hjulmand</t>
  </si>
  <si>
    <t>M. Ryan - C. Eriksen</t>
  </si>
  <si>
    <t>E</t>
  </si>
  <si>
    <t>Spanje - Costa Rica</t>
  </si>
  <si>
    <t>7-0</t>
  </si>
  <si>
    <t>D. Olmo 11', M. Asensio 21', F. Torres 31' (pen.) , 54', Gavi 74', C. Soler 90', A. Morata 90+2'</t>
  </si>
  <si>
    <t>M. Mohamed (UAE)</t>
  </si>
  <si>
    <t>L. Enrique - L. Suarez</t>
  </si>
  <si>
    <t>S. Busquets - K. Navas</t>
  </si>
  <si>
    <t>Penalty voor een overtreding van O. Duarte op J. Alba. Gavi wordt de jongste doelpuntenmaker op het WK sinds Pelé in de finale van 1958 tegen Zweden (18j 110d vs 17j 249d)</t>
  </si>
  <si>
    <t>Duitsland - Japan</t>
  </si>
  <si>
    <t>I. Gündogan 33' (pen.) - R. Doan 75', T. Asano 83'</t>
  </si>
  <si>
    <t>H. Flick - H. Moriyasu</t>
  </si>
  <si>
    <t>M. Neuer - M. Yoshida</t>
  </si>
  <si>
    <t>Penalty voor een overtreding van keeper S. Gonda op D. Raum.</t>
  </si>
  <si>
    <t>Spanje - Duitsland</t>
  </si>
  <si>
    <t>A. Morata 62' - N. Füllkrug 83'</t>
  </si>
  <si>
    <t>L. Enrique - H. Flick</t>
  </si>
  <si>
    <t>S. Busquets - M. Neuer</t>
  </si>
  <si>
    <t xml:space="preserve">Eerste keer ooit dat Duitsland niet wint in hun eerste twee wedstrijden op een WK. </t>
  </si>
  <si>
    <t>Japan - Costa Rica</t>
  </si>
  <si>
    <t>K. Fuller 81'</t>
  </si>
  <si>
    <t>H. Moriyasu - L. Suarez</t>
  </si>
  <si>
    <t>M. Yoshida - K. Navas</t>
  </si>
  <si>
    <t>Japan - Spanje</t>
  </si>
  <si>
    <t>R. Doan 48', A. Tanaka 51' - A. Morata 11'</t>
  </si>
  <si>
    <t>H. Moriyasu - L. Enrique</t>
  </si>
  <si>
    <t>M. Yoshida - S. Busquets</t>
  </si>
  <si>
    <t>Costa Rica - Duitsland</t>
  </si>
  <si>
    <t>2-4</t>
  </si>
  <si>
    <t>Y. Tejeda 58', J. Vargas 70' - S. Gnabry 10', K. Havertz 73', 85', N. Fullkrug 89'</t>
  </si>
  <si>
    <t>S. Frappart (Fra)</t>
  </si>
  <si>
    <t>L. Suarez - H. Flick</t>
  </si>
  <si>
    <t>K. Navas - M. Neuer</t>
  </si>
  <si>
    <t>Eerste vrouwelijke scheidsrechter ooit op een WK</t>
  </si>
  <si>
    <t>België - Canada</t>
  </si>
  <si>
    <t xml:space="preserve">M. Batshuayi 44' </t>
  </si>
  <si>
    <t>J. Sikazwe (Zam)</t>
  </si>
  <si>
    <t>R. Martinez - J. Herdman</t>
  </si>
  <si>
    <t>E. Hazard - A. Hutchinson</t>
  </si>
  <si>
    <t>Penalty voor een handsbal van Y. Carrasco. T. Courtois stopt de penalty van A. Davies (min. 11')</t>
  </si>
  <si>
    <t>Marokko - Kroatië</t>
  </si>
  <si>
    <t>W. Regragui - Z. Dalic</t>
  </si>
  <si>
    <t>R. Saiss - L. Modric</t>
  </si>
  <si>
    <t>België - Marokko</t>
  </si>
  <si>
    <t>R. Saiss 73', Z. Aboukhlal 90+2'</t>
  </si>
  <si>
    <t>R. Martinez - W. Regragui</t>
  </si>
  <si>
    <t>E. Hazard - R. Saiss</t>
  </si>
  <si>
    <t>Kroatië - Canada</t>
  </si>
  <si>
    <t>A. Kramaric 36', 70', M. Livaja 44', L. Majer 90+4' - A. Davies 2'</t>
  </si>
  <si>
    <t>A. M. Matonte Cabrera (Uru)</t>
  </si>
  <si>
    <t>Z. Dalic - J. Herdman</t>
  </si>
  <si>
    <t>L. Modric - A. Hutchinson</t>
  </si>
  <si>
    <t>A. Davies met het eerste doelpunt ooit van Canada op een WK.</t>
  </si>
  <si>
    <t>Kroatië - België</t>
  </si>
  <si>
    <t>A. Taylor (Eng)</t>
  </si>
  <si>
    <t>Z. Dalic - R. Martinez</t>
  </si>
  <si>
    <t>L. Modric - K. de Bruyne</t>
  </si>
  <si>
    <t>Canada - Marokko</t>
  </si>
  <si>
    <t>N. Aguerd 40' (e.g.) - H. Ziyech '4, Y. En Nesyri 23'</t>
  </si>
  <si>
    <t>J. Herdman - W. Regragui</t>
  </si>
  <si>
    <t>M. Borjan - R. Saiss</t>
  </si>
  <si>
    <t>Eerste eigen goal van dit WK. Marokko wordt het Afrikaanse land met het meeste punten ooit in de groepsfase van een WK: 7.</t>
  </si>
  <si>
    <t>G</t>
  </si>
  <si>
    <t>Brazilië - Servië</t>
  </si>
  <si>
    <t>Richarlison 62', 73'</t>
  </si>
  <si>
    <t>A. Faghani (Ira)</t>
  </si>
  <si>
    <t>Tite - D. Stojkovic</t>
  </si>
  <si>
    <t>T. Silva - D. Tadic</t>
  </si>
  <si>
    <t>Zwitserland - Kameroen</t>
  </si>
  <si>
    <t xml:space="preserve">B. Embolo 48' </t>
  </si>
  <si>
    <t>M. Yakin - R. Song</t>
  </si>
  <si>
    <t>G. Xhaka - E. Choupo-Moting</t>
  </si>
  <si>
    <t>Brazilië - Zwitserland</t>
  </si>
  <si>
    <t>Casemiro 83'</t>
  </si>
  <si>
    <t xml:space="preserve">Tite - M. Yakin </t>
  </si>
  <si>
    <t>T. Silva - G. Xhaka</t>
  </si>
  <si>
    <t>Kameroen - Servië</t>
  </si>
  <si>
    <t>3-3</t>
  </si>
  <si>
    <t>J. Castelletto 29', V. Aboubakar 63', E. Choupo-Moting 66' - S. Pavlovic 45+1', S. Milinkovic-Savic 45+3', A. Mitrovic 53'</t>
  </si>
  <si>
    <t>R. Song - D. Stojkovic</t>
  </si>
  <si>
    <t>E. Choupo-Moting - D. Tadic</t>
  </si>
  <si>
    <t>Kameroen - Brazilië</t>
  </si>
  <si>
    <t>V. Aboubakar 90+3'</t>
  </si>
  <si>
    <t>R. Song - Tite</t>
  </si>
  <si>
    <t>V. Aboubakar - D. Alves</t>
  </si>
  <si>
    <t xml:space="preserve">V. Aboubakar krijgt na zijn doelpunt zijn tweede gele kaart en dus rood voor het uittrekken van zijn shirtje (min. 90+3'). Kameroen wordt het eerst Afrikaanse land wat wint van Brazilië op een WK. </t>
  </si>
  <si>
    <t>Servië - Zwitserland</t>
  </si>
  <si>
    <t>2-3</t>
  </si>
  <si>
    <t>A. Mitrovic 26', D. Vlahovic 35' - X. Shaqiri 20', B. Embolo 44', R. Freuler 48'</t>
  </si>
  <si>
    <t>D. Stojkovic - M. Yakin</t>
  </si>
  <si>
    <t>D. Tadic - G. Xhaka</t>
  </si>
  <si>
    <t>H</t>
  </si>
  <si>
    <t>Portugal - Ghana</t>
  </si>
  <si>
    <t>3-2</t>
  </si>
  <si>
    <t>C. Ronaldo 65' (pen.), J. Felix 78', R. Leão 80' - A. Ayew 73', O. Bukari 89'</t>
  </si>
  <si>
    <t>F. Santos - O. Addo</t>
  </si>
  <si>
    <t>C. Ronaldo - A. Ayew</t>
  </si>
  <si>
    <t>Penalty voor een overtreding van M. Salisu op C. Ronaldo. Ronaldo wordt hiermee de eerste speler die op 5 WK's trefzeker is. (2006 t/m 2022)</t>
  </si>
  <si>
    <t>Uruguay - Zuid-Korea</t>
  </si>
  <si>
    <t>D. Alonso - P. Bento</t>
  </si>
  <si>
    <t>D. Godin - Son Heung-Min</t>
  </si>
  <si>
    <t>Portugal - Uruguay</t>
  </si>
  <si>
    <t>B. Fernandes 54', 90+3' (pen.)</t>
  </si>
  <si>
    <t>F. Santos - D. Alonso</t>
  </si>
  <si>
    <t>C. Ronaldo - D. Godin</t>
  </si>
  <si>
    <t>Penalty voor een handsbal van J. M. Gimenez</t>
  </si>
  <si>
    <t>Zuid-Korea - Ghana</t>
  </si>
  <si>
    <t>Cho Gue-Sung 58', 61' - M. Salisu 24', M. Kudus 34', 68'</t>
  </si>
  <si>
    <t>P. Bento - O. Addo</t>
  </si>
  <si>
    <t>Son Heung-Min - A. Ayew</t>
  </si>
  <si>
    <t>Zuid-Korea - Portugal</t>
  </si>
  <si>
    <t>Kim Young-Gwon 27', Hwang Hee-Chan 90+1' - R. Horta 5'</t>
  </si>
  <si>
    <t>P. Bento - F. Santos</t>
  </si>
  <si>
    <t>Son Heung-Min - C. Ronaldo</t>
  </si>
  <si>
    <t xml:space="preserve">Zuid-Korea gaat door ten faveure van Uruguay op basis van meer gescoorde doelpunten. Ronaldo wordt de eerste speler ooit met minimaal 20 wedstrijden op zowel het WK (20) als het EK (25). </t>
  </si>
  <si>
    <t>Ghana - Uruguay</t>
  </si>
  <si>
    <t>G. de Arrascaeta 26', 32'</t>
  </si>
  <si>
    <t>O. Addo - D. Alonso</t>
  </si>
  <si>
    <t>A. Ayew - L. Suarez</t>
  </si>
  <si>
    <t>Penalty voor een overtreding van S. Rochet op M. Kudus. S. Rochet stopt de penalty van A. Ayew (min. 21')</t>
  </si>
  <si>
    <t>G. Ramos</t>
  </si>
  <si>
    <t>B. Saka</t>
  </si>
  <si>
    <t>E. Valencia</t>
  </si>
  <si>
    <t>A. Morata</t>
  </si>
  <si>
    <t>C. Gakpo</t>
  </si>
  <si>
    <t xml:space="preserve">M. Rashford </t>
  </si>
  <si>
    <t>Richarlison</t>
  </si>
  <si>
    <t>O. Giroud</t>
  </si>
  <si>
    <t>J. Álvarez</t>
  </si>
  <si>
    <t>L. Messi</t>
  </si>
  <si>
    <t>K. Mbappe</t>
  </si>
  <si>
    <t>Aantal</t>
  </si>
  <si>
    <t>Topscorers</t>
  </si>
  <si>
    <t>C. Kouyaté &amp; R. Falcao</t>
  </si>
  <si>
    <t xml:space="preserve">A. Cissé &amp; J. Pékerman </t>
  </si>
  <si>
    <t>M. Mazic (Ser)</t>
  </si>
  <si>
    <t>Y. Mina 74'</t>
  </si>
  <si>
    <t>Cosmos Arena, Samara</t>
  </si>
  <si>
    <t>Senegal - Colombia</t>
  </si>
  <si>
    <t>E. Kawashima &amp; R. Lewandowski</t>
  </si>
  <si>
    <t>A. Nishino &amp; A. Nawalka</t>
  </si>
  <si>
    <t>J. Bednarek 59'</t>
  </si>
  <si>
    <t>Volgograd Arena, Volgograd</t>
  </si>
  <si>
    <t>Japan - Polen</t>
  </si>
  <si>
    <t>R. Lewandowski &amp; R. Falcao</t>
  </si>
  <si>
    <t>A. Nawalka &amp; J. Pékerman</t>
  </si>
  <si>
    <t>C. Arturo Ramos (Mex)</t>
  </si>
  <si>
    <t>Y. Mina 40', R. Falcao 70', J. Cuadrado 75'</t>
  </si>
  <si>
    <t>Kazan Arena, Kazan</t>
  </si>
  <si>
    <t>Polen - Colombia</t>
  </si>
  <si>
    <t>M. Hasebe &amp; S. Mané</t>
  </si>
  <si>
    <t>A. Nishino &amp; A. Cissé</t>
  </si>
  <si>
    <t>G. Rocchi (Ita)</t>
  </si>
  <si>
    <t>T. Inui 34', K. Honda 78' - S. Mané 11', M. Wagué 71'</t>
  </si>
  <si>
    <t>2-2</t>
  </si>
  <si>
    <t>Centraalstadion, Jekaterinenburg</t>
  </si>
  <si>
    <t>Japan - Senegal</t>
  </si>
  <si>
    <t>R. Lewandowski &amp; S. Mané</t>
  </si>
  <si>
    <t>A. Nawalka &amp; A. Cissé</t>
  </si>
  <si>
    <t>N. Shukralla (Bah)</t>
  </si>
  <si>
    <t>G. Krychowiak 86' - T. Cionek 37' (e.d.), M. Niang 60'</t>
  </si>
  <si>
    <t>Otkritie Arena, Moskou</t>
  </si>
  <si>
    <t>Polen - Senegal</t>
  </si>
  <si>
    <t>Colombia krijgt een penalty tegen door een handsbal van C. Sánchez. Hij krijgt hiervoor een rode kaart, de op één na snelste rode kaart ooit op een WK (min. 3')</t>
  </si>
  <si>
    <t>R. Falcao &amp; M. Hasebe</t>
  </si>
  <si>
    <t>J. Pékerman (Arg) &amp; A. Nishino</t>
  </si>
  <si>
    <t>D. Skomina (Slow)</t>
  </si>
  <si>
    <t>J. Quintero 39' - S. Kagawa 6' (pen.), Y. Osako 73'</t>
  </si>
  <si>
    <t>Mordovia Arena, Saransk</t>
  </si>
  <si>
    <t>Colombia - Japan</t>
  </si>
  <si>
    <t>R. Torres &amp; A. Mathlouthi</t>
  </si>
  <si>
    <t>H. D. Gómez &amp; N. Maaloul</t>
  </si>
  <si>
    <t>Y. Meriah 33' (e.d.) - F. Ben Youssef 51', W. Khazri 66'</t>
  </si>
  <si>
    <t>Panama - Tunesië</t>
  </si>
  <si>
    <t>E. Dier &amp; T. Courtois</t>
  </si>
  <si>
    <t>G. Southgate &amp; R. Martinez</t>
  </si>
  <si>
    <t>A. Januzaj 51'</t>
  </si>
  <si>
    <t>Arena Baltika, Kaliningrad</t>
  </si>
  <si>
    <t>Engeland - België</t>
  </si>
  <si>
    <t xml:space="preserve">Engeland krijgt twee penalty's, de eerste voor een overtreding van F. Escobar op J. Lingard, de tweede voor een overtreding van A. Godoy op H. Kane. </t>
  </si>
  <si>
    <t>H. Kane &amp; R. Torres</t>
  </si>
  <si>
    <t>G. Southgate &amp; H.D. Gómez</t>
  </si>
  <si>
    <t>G. Grisha (Egy)</t>
  </si>
  <si>
    <t>J. Stones 8', 40', H. Kane 22' (pen.), 45+1' (pen.), 62', J. Lingard 36' - F. Baloy 78'</t>
  </si>
  <si>
    <t>Stadion Nizhny Novgorod, Nizhny Novgorod</t>
  </si>
  <si>
    <t>Engeland - Panama</t>
  </si>
  <si>
    <t>België krijgt een penalty voor een overtreding van S. Ben Youssef op E. Hazard</t>
  </si>
  <si>
    <t>E. Hazard &amp; W. Khazri</t>
  </si>
  <si>
    <t>R. Martinez &amp; N. Maaloul</t>
  </si>
  <si>
    <t>J. Marrufo (VS)</t>
  </si>
  <si>
    <t>E. Hazard 6' (pen.), 51', R. Lukaku 16', 45+3', M. Batshuayi 90' - D. Bronn 18', W. Khazri 90+3'</t>
  </si>
  <si>
    <t>5-2</t>
  </si>
  <si>
    <t>België - Tunesië</t>
  </si>
  <si>
    <t>Tunesië krijgt een penalty voor een overtreding van K. Walker op F. Ben Youssef</t>
  </si>
  <si>
    <t>W. Khazri &amp; H. Kane</t>
  </si>
  <si>
    <t xml:space="preserve">N. Maaloul &amp; G. Southgate </t>
  </si>
  <si>
    <t>W. Roldán (Col)</t>
  </si>
  <si>
    <t>F. Sassi 35' (pen.) - H. Kane 11', 90+1'</t>
  </si>
  <si>
    <t>Tunesië - Engeland</t>
  </si>
  <si>
    <t>E. Hazard &amp; R. Torres</t>
  </si>
  <si>
    <t>R. Martinez (Spa) &amp; H. D. Gómez (Col)</t>
  </si>
  <si>
    <t>D. Mertens 47', R. Lukaku 69', 75'</t>
  </si>
  <si>
    <t>Olympisch Stadion Fisht, Sotchi</t>
  </si>
  <si>
    <t>België - Panama</t>
  </si>
  <si>
    <t>Zweden krijgt een penalty voor een overtreding van H. Moreno op M. Berg. J. Gallardo kreeg na 15 seconden een gele kaart - de snelste ooit op een WK.</t>
  </si>
  <si>
    <t>A. Guardado &amp; A. Granqvist</t>
  </si>
  <si>
    <t xml:space="preserve">J. C. Osorio &amp; J. Andersson </t>
  </si>
  <si>
    <t>N. Pitana (Arg)</t>
  </si>
  <si>
    <t>L. Augustinsson 50', A. Granqvist 62' (pen.), E. Álvarez 74' (e.d.)</t>
  </si>
  <si>
    <t>Mexico - Zweden</t>
  </si>
  <si>
    <t>Son Heung-min &amp; M. Neuer</t>
  </si>
  <si>
    <t>Shin Tae-yong &amp; J. Löw</t>
  </si>
  <si>
    <t>M. Geiger (VS)</t>
  </si>
  <si>
    <t>Kim Young-gwon 90+4', Son Heung-min 90+6'</t>
  </si>
  <si>
    <t>Zuid-Korea - Duitsland</t>
  </si>
  <si>
    <t xml:space="preserve">J. Boateng krijgt in de 82e minuut zijn 2e gele kaart en dus rood. </t>
  </si>
  <si>
    <t>M. Neuer &amp; A. Granqvist</t>
  </si>
  <si>
    <t>J. Löw &amp; J. Andersson</t>
  </si>
  <si>
    <t>M. Reus 48', T. Kroos 90+5' - O. Toivonen 32'</t>
  </si>
  <si>
    <t>Duitsland - Zweden</t>
  </si>
  <si>
    <t>Mexico krijgt een penalty voor een handsbal van Jang Hyun-soo</t>
  </si>
  <si>
    <t>Ki Sung-yong &amp; A. Guardado</t>
  </si>
  <si>
    <t>Shin Tae-yong &amp; J. C. Osorio</t>
  </si>
  <si>
    <t>Son Heung-min 90+3' - C. Vela 26' (pen.), J. Hernández 66'</t>
  </si>
  <si>
    <t>Rostov Arena, Rostov aan de Don</t>
  </si>
  <si>
    <t>Zuid-Korea - Mexico</t>
  </si>
  <si>
    <t>Zweden krijgt een penalty voor een overtreding van Kim Min-woo op V. Claesson</t>
  </si>
  <si>
    <t>A. Granqvist &amp; Ki Sung-yueng</t>
  </si>
  <si>
    <t>J. Andersson &amp; Shin Tae-yong</t>
  </si>
  <si>
    <t xml:space="preserve">J. Aguilar (El S) </t>
  </si>
  <si>
    <t>A. Granqvist 65' (pen.)</t>
  </si>
  <si>
    <t>Zweden - Zuid-Korea</t>
  </si>
  <si>
    <t>R. Márquez wordt de derde speler die uitkomt op vijf WK's, na A. Carbajal (Mex) en L. Matthäus (Dui).</t>
  </si>
  <si>
    <t>M. Neuer &amp; A. Guardado</t>
  </si>
  <si>
    <t>J. Löw &amp; J.C. Osorio (Col)</t>
  </si>
  <si>
    <t>A. Faghani (Iran)</t>
  </si>
  <si>
    <t>H. Lozano 35'</t>
  </si>
  <si>
    <t>Olympisch Stadion Luzhniki, Moskou</t>
  </si>
  <si>
    <t>Duitsland - Mexico</t>
  </si>
  <si>
    <t>Costa Rica krijgt in de slotfase een penalty voor een overtreding van D. Zakaria op J. Campbell. B. Ruiz schiet op de lat maar de bal gaat er via de rug van Y. Sommer toch in. Pas de derde keeper met een eigen goal op een  WK, na A. Zubizarreta vs. Nigeria in 1998 en N. Valladares vs. Frankrijk in 2014.</t>
  </si>
  <si>
    <t>S. Lichtsteiner &amp; B. Ruiz</t>
  </si>
  <si>
    <t>V. Petkovic &amp; O. A. Ramírez</t>
  </si>
  <si>
    <t>B. Dzemaili 31', J. Drmic 88' - K. Waston 56', Y. Sommer 90+3' (e.d.)</t>
  </si>
  <si>
    <t>Zwitserland - Costa Rica</t>
  </si>
  <si>
    <t>A. Kolarov &amp; Miranda</t>
  </si>
  <si>
    <t>M. Krstajic &amp; Tite</t>
  </si>
  <si>
    <t>Paulinho 36', T. Silva 68'</t>
  </si>
  <si>
    <t>Servië - Brazilië</t>
  </si>
  <si>
    <t>A. Kolarov &amp; S. Lichtsteiner</t>
  </si>
  <si>
    <t>M. Krstajic &amp; V. Petkovic</t>
  </si>
  <si>
    <t>F. Brych (Dui)</t>
  </si>
  <si>
    <t>A. Mitrovic 5' - G. Xhaka 52', X. Shaqiri 90'</t>
  </si>
  <si>
    <t>Neymar's goal was de meest laat gescoorde goal in reguliere speeltijd op een WK</t>
  </si>
  <si>
    <t>T. Silva &amp; B. Ruiz</t>
  </si>
  <si>
    <t>Tite &amp; O. A. Ramírez</t>
  </si>
  <si>
    <t>B. Kuipers (Ned)</t>
  </si>
  <si>
    <t>P. Coutinho 90+1', Neymar 90+7'</t>
  </si>
  <si>
    <t>Krestovskistadion, Sint-Petersburg</t>
  </si>
  <si>
    <t>Brazilië - Costa Rica</t>
  </si>
  <si>
    <t>Marcelo &amp; S. Lichtsteiner</t>
  </si>
  <si>
    <t>Tite &amp; V. Petkovic</t>
  </si>
  <si>
    <t>P. Coutinho 20' - S. Zuber 50'</t>
  </si>
  <si>
    <t>B. Ruiz &amp; A. Kolarov</t>
  </si>
  <si>
    <t xml:space="preserve">O. A. Ramírez &amp; M. Krstajic </t>
  </si>
  <si>
    <t>M. Diedhiou (Sen)</t>
  </si>
  <si>
    <t>A. Kolarov 56'</t>
  </si>
  <si>
    <t>Costa Rica - Servië</t>
  </si>
  <si>
    <t>Ijsland krijgt een penalty voor een handsbal van D. Lovren</t>
  </si>
  <si>
    <t>A. Gunnarsson &amp; L. Modric</t>
  </si>
  <si>
    <t>H. Hallgrímsson &amp; Z. Dalic</t>
  </si>
  <si>
    <t>G. Sigurdsson 76' (pen.) - M. Badelj 53', I. Perisic 90'</t>
  </si>
  <si>
    <t xml:space="preserve">Ijsland - Kroatië </t>
  </si>
  <si>
    <t>Nigeria krijgt een penalty voor een overtreding van J. Mascherano op L. Balogun</t>
  </si>
  <si>
    <t>J. Obi Mikel &amp; L. Messi</t>
  </si>
  <si>
    <t>G. Rohr &amp; J. Sampaoli</t>
  </si>
  <si>
    <t>C. Çakir (Tur)</t>
  </si>
  <si>
    <t>V. Moses 51' (pen.) - L. Messi 14', M. Rojo 86'</t>
  </si>
  <si>
    <t>Nigeria - Argentinië</t>
  </si>
  <si>
    <t>Ijsland krijg laat in de wedstrijd een penalty voor een overtreding van T. Ebuehi op A. Finnbogason, maar G. Sigurdsson schiet de penalty over (op doel stond F. Uzoho).</t>
  </si>
  <si>
    <t>J. Obi Mikel &amp; A. Gunnarsson</t>
  </si>
  <si>
    <t>G. Rohr &amp; H. Hallgrímsson</t>
  </si>
  <si>
    <t>M. Conger (N-Z)</t>
  </si>
  <si>
    <t>A. Musa 49', 75'</t>
  </si>
  <si>
    <t>Nigeria - Ijsland</t>
  </si>
  <si>
    <t>L. Messi &amp; L. Modric</t>
  </si>
  <si>
    <t>J. Sampaoli &amp; Z. Dalic</t>
  </si>
  <si>
    <t>R. Irmatov (Oez)</t>
  </si>
  <si>
    <t>A. Rebic 53', L. Modric 80', I. Rakitic 90+1'</t>
  </si>
  <si>
    <t xml:space="preserve">Argentinië - Kroatië </t>
  </si>
  <si>
    <t>Kroatië krijgt een penalty voor een overtreding van W. Troost-Ekong op M. Mandzukic.</t>
  </si>
  <si>
    <t>L. Modric &amp; J. Obi Mikel</t>
  </si>
  <si>
    <t>Z. Dalic &amp; G. Rohr (Dui)</t>
  </si>
  <si>
    <t>S. Ricci (Bra)</t>
  </si>
  <si>
    <t>O. Etebo 32' (e.d.), L. Modric 71' (pen.)</t>
  </si>
  <si>
    <t>Kroatië - Nigeria</t>
  </si>
  <si>
    <t xml:space="preserve">Penalty voor een overtreding van H. Magnússon op M. Meza. L. Messi mist vervolgens de penalty (gestopt door H. Halldórsson). </t>
  </si>
  <si>
    <t>L. Messi &amp; A. Gunnarsson</t>
  </si>
  <si>
    <t>J. Sampaoli &amp; H. Hallgrímsson</t>
  </si>
  <si>
    <t>S. Aguëro 19' - A. Finnbogason 23'</t>
  </si>
  <si>
    <t>Argentinië - Ijsland</t>
  </si>
  <si>
    <t>M. Jedinak &amp; P. Guerrero</t>
  </si>
  <si>
    <t>B. van Marwijk &amp; R. Gareca</t>
  </si>
  <si>
    <t>S. Karasev (Rus)</t>
  </si>
  <si>
    <t>A. Carillo 18', P. Guerrero 50'</t>
  </si>
  <si>
    <t>Australië - Peru</t>
  </si>
  <si>
    <t>De enige 0-0 van dit toernooi.</t>
  </si>
  <si>
    <t>S. Kjaer &amp; R. Varane</t>
  </si>
  <si>
    <t>A. Hareide &amp; D. Deschamps</t>
  </si>
  <si>
    <t>Denemarken - Frankrijk</t>
  </si>
  <si>
    <t>H. Lloris &amp; P. Guerrero</t>
  </si>
  <si>
    <t>D. Deschamps &amp; R. Gareca</t>
  </si>
  <si>
    <t>M. A. Mohamed (VAE)</t>
  </si>
  <si>
    <t>K. Mbappe 34'</t>
  </si>
  <si>
    <t>Frankrijk - Peru</t>
  </si>
  <si>
    <t>Australië krijgt een penalty voor een handsbal van Y. Poulsen.</t>
  </si>
  <si>
    <t>S. Kjaer &amp; M. Jedinak</t>
  </si>
  <si>
    <t>A. Hareide &amp; B. van Marwijk</t>
  </si>
  <si>
    <t>C. Eriksen 7' - M. Jedinak 38' (pen.)</t>
  </si>
  <si>
    <t>Denemarken - Australië</t>
  </si>
  <si>
    <t>Peru krijgt een penalty voor een overtreding van Y. Poulsen op C. Cueva. C. Cueva mist de penalty echter en schiet over.</t>
  </si>
  <si>
    <t>A. Rodriguez &amp; S. Kjaer</t>
  </si>
  <si>
    <t>R. Gareca (Arg) &amp; A. Hareide (Nor)</t>
  </si>
  <si>
    <t>Y. Poulsen 59'</t>
  </si>
  <si>
    <t>Peru - Denemarken</t>
  </si>
  <si>
    <t xml:space="preserve">Frankrijk krijgt een penalty voor een overtreding van J. Risdon op A. Griezmann. Australië krijgt een aantal minuten later ook een penalty, voor een handsbal van S. Umtiti. </t>
  </si>
  <si>
    <t>H. Lloris &amp; M. Jedinak</t>
  </si>
  <si>
    <t>D. Deschamps &amp; B. van Marwijk (Ned)</t>
  </si>
  <si>
    <t>A. Cunha (Uru)</t>
  </si>
  <si>
    <t>A. Griezmann 58' (pen.), A. Behich 81' (e.d.): M. Jedinak 62' (pen.)</t>
  </si>
  <si>
    <t>S. Ramos &amp; M. Boussoufa</t>
  </si>
  <si>
    <t>F. Hierro &amp; H. Renard</t>
  </si>
  <si>
    <t>Isco 19', I. Aspas 90+1' - K. Boutaïb 14', Y. En-Nesyri 81'</t>
  </si>
  <si>
    <t>Spanje - Marokko</t>
  </si>
  <si>
    <t>Penalty voor een overtreding van S. Ezatolahi op C. Ronaldo, maar C. Ronaldo mist de penalty (A. Beiranvand redt). De penalty voor Iran is voor een handsbal van C. Soares</t>
  </si>
  <si>
    <t>E. Hajsafi &amp; C. Ronaldo</t>
  </si>
  <si>
    <t>C. Quieroz &amp; F.Santos</t>
  </si>
  <si>
    <t>E. Cáceres (Par)</t>
  </si>
  <si>
    <t>K. Ansarifard 90+3' (pen.) - R. Quaresma 45'</t>
  </si>
  <si>
    <t xml:space="preserve">Iran - Portugal </t>
  </si>
  <si>
    <t>E. Hajsafi &amp; S. Ramos</t>
  </si>
  <si>
    <t>C. Quieroz &amp; F. Hierro</t>
  </si>
  <si>
    <t>D. Costa 54'</t>
  </si>
  <si>
    <t>Iran - Spanje</t>
  </si>
  <si>
    <t>C. Ronaldo &amp; M. Benatia</t>
  </si>
  <si>
    <t>F. Santos &amp; H. Renard</t>
  </si>
  <si>
    <t>C. Ronaldo 4'</t>
  </si>
  <si>
    <t>Portugal - Marokko</t>
  </si>
  <si>
    <t>Penalty voor een overtreding van Nacho op C. Ronaldo. C. Ronaldo wordt de 4e speler die scoort op 4 WK's, na Pelé, Uwe Seeler en Miroslav Klose. Hij wordt ook de oudste speler in WK-historie met een hattrick</t>
  </si>
  <si>
    <t>C. Ronaldo &amp; S. Ramos</t>
  </si>
  <si>
    <t>F. Santos &amp; F. Hierro</t>
  </si>
  <si>
    <t>C. Ronaldo 4' (pen.), 44', 88' - D. Costa 24', 55', Nacho 58'</t>
  </si>
  <si>
    <t>Portugal - Spanje</t>
  </si>
  <si>
    <t>M. Benatia &amp; M. Shojaei</t>
  </si>
  <si>
    <t>H. Renard (Fra) &amp; C. Queiroz (Por)</t>
  </si>
  <si>
    <t>A. Bouhaddouz 90+5' (e.d.)</t>
  </si>
  <si>
    <t>Marokko - Iran</t>
  </si>
  <si>
    <t>Eerst krijgt Saoedi Arabie in minuut 39 een penalty voor hands van A. Fathy. Deze penalty wordt gemist foor F. Al-Muwallad (gestopt door E. El Hadary). Vervolgens vijf minuten later nog een penalty voor een overtreding van A. Gabr op F. Almuwallad. E. El Hadary wordt de oudste speler in de geschiedenis van het WK, met 45 jaar en 161 dagen, waarmee hij het record van Faryd Mondragon uit 2014 verbreekt (43j, 3 dagen)</t>
  </si>
  <si>
    <t>O. Hawsawi &amp; E. Al-Hadary</t>
  </si>
  <si>
    <t>J. A. Pizzi &amp; H. Cúper</t>
  </si>
  <si>
    <t>S. Al-Faraj 45+6' (pen.), S. Al-Dawsari 90+5' - M. Salah 22'</t>
  </si>
  <si>
    <t>Saoudi-Arabië - Egypte</t>
  </si>
  <si>
    <t xml:space="preserve">I. Smolnikov krijgt in de 36e minuut zijn 2e gele kaart en dus rood. </t>
  </si>
  <si>
    <t>D. Godin &amp; I. Akinfeev</t>
  </si>
  <si>
    <t>O. Tabárez &amp; S. Cherchesov</t>
  </si>
  <si>
    <t>L. Suárez 10', D. Cheryshev 23 (e.d.), E. Cavani 90'</t>
  </si>
  <si>
    <t>Uruguay - Rusland</t>
  </si>
  <si>
    <t>D. Godin &amp; O. Hawsawi</t>
  </si>
  <si>
    <t>O. Tabárez &amp; J. A. Pizzi</t>
  </si>
  <si>
    <t>L. Suárez 23'</t>
  </si>
  <si>
    <t>Uruguay - Saoudi-Arabië</t>
  </si>
  <si>
    <t xml:space="preserve">Penalty voor een overtreding van R. Zobnin op M. Salah. </t>
  </si>
  <si>
    <t>I. Akinfeev &amp; A. Fathy</t>
  </si>
  <si>
    <t>S. Cherchesov &amp; H. Cúper</t>
  </si>
  <si>
    <t>M. Salah 73' (pen.) - A. Fathy 47' (e.d.), D. Cheryshev 59', A. Dzyuba 62'</t>
  </si>
  <si>
    <t>Rusland - Egypte</t>
  </si>
  <si>
    <t>A. Fathy &amp; D. Godin</t>
  </si>
  <si>
    <t xml:space="preserve">H. Cúper (Arg) &amp; O. Tabárez </t>
  </si>
  <si>
    <t>J. Giménez 89'</t>
  </si>
  <si>
    <t>Egypte - Uruguay</t>
  </si>
  <si>
    <t>Eerste doelpunt dit WK door Yuri Gazinsky. Rusland's overwinning betekent dat de host nog nooit de eerste wedstrijd heeft verloren tot en met de editie van 2018 (16 winst, 6 gelijk).</t>
  </si>
  <si>
    <t>I. Akinfeev &amp; O. Hawsawi</t>
  </si>
  <si>
    <t>S. Cherchesov &amp; J. A. Pizzi (Spa)</t>
  </si>
  <si>
    <t>Y. Gazinsky 12', D. Cheryshev 43', 90+1', A. Dzyuba 71', A. Golovin 90+4'</t>
  </si>
  <si>
    <t>5-0</t>
  </si>
  <si>
    <t>Rusland - Saoudi-Arabië</t>
  </si>
  <si>
    <t>Penalty door een overtreding van C. Sanchez op H. Kane. Engeland wint 3-4 na strafschoppen. Voor Colombia missen A. Uribe en C. Bacca, voor Engeland alleen J. Henderson. Eerste keer dat Engeland een penalty shoot-out wint op het WK.</t>
  </si>
  <si>
    <t>R. Falcao &amp; H. Kane</t>
  </si>
  <si>
    <t>J. Pékerman &amp; G. Southgate</t>
  </si>
  <si>
    <t>Y. Mina 90+3' - H. Kane 57' (pen.)</t>
  </si>
  <si>
    <t>1-1 (n.v.)</t>
  </si>
  <si>
    <t>Colombia - Engeland</t>
  </si>
  <si>
    <t>1/8e F</t>
  </si>
  <si>
    <t>M. Lang krijgt in de 90+4e minuut nog een rode kaart voor een overtreding op M. Olsson</t>
  </si>
  <si>
    <t>A. Granqvist &amp; V. Behrami</t>
  </si>
  <si>
    <t>J. Andersson &amp; V. Petkovic</t>
  </si>
  <si>
    <t>E. Forsberg 66'</t>
  </si>
  <si>
    <t>Zweden - Zwitserland</t>
  </si>
  <si>
    <t>E. Hazard &amp; M. Hasebe</t>
  </si>
  <si>
    <t>R. Martinez &amp; A. Nishino</t>
  </si>
  <si>
    <t>J. Vertonghen 69', M. Fellaini 74', N. Chadli 90+4' - G. Haraguchi 48', T. Inui 52'</t>
  </si>
  <si>
    <t>België - Japan</t>
  </si>
  <si>
    <t>Edinson Cavani</t>
  </si>
  <si>
    <t>T. Silva &amp; R. Márquez</t>
  </si>
  <si>
    <t>Tite &amp; J. C. Osorio</t>
  </si>
  <si>
    <t>Neymar 51', R. Firmino 88'</t>
  </si>
  <si>
    <t>Brazilië - Mexico</t>
  </si>
  <si>
    <t>Diego Cost</t>
  </si>
  <si>
    <t xml:space="preserve">Kroatië krijgt in de verlenging nog een penalty voor een overtreding van M. Jørgensen op A. Rebic, maar L. Modric' penalty wordt gered door K. Schmeichel. Kroatie wint met 3-2 na strafschoppen. Voor Kroatië mistten M. Badelj en J. Pivaric. Voor Denemarken mistten C. Eriksen, L. Schöne en N. Jørgensen. </t>
  </si>
  <si>
    <t>L. Modric &amp; S. Kjaer</t>
  </si>
  <si>
    <t>Z. Dalic &amp; A. Hareide</t>
  </si>
  <si>
    <t>M. Mandzukic 4' - M. Jorgensen 1'</t>
  </si>
  <si>
    <t>Kroatië - Denemarken</t>
  </si>
  <si>
    <t>Artem Dzyuba</t>
  </si>
  <si>
    <t xml:space="preserve">Rusland wint met 3-4 na strafschoppen. Voor Spanje missen Koke en I. Aspas, voor Rusland niemand. De penalty in reguliere speeltijd wordt veroorzaakt door hands van G. Piqué. S. Ignashevich wordt de oudste speler die een eigen goal maakt op het WK (38j en 352 dagen). Ook de eerste wedstrijd in de historie van het WK waarin er een vierde wissel werd gemaakt in de verlenging. </t>
  </si>
  <si>
    <t>S. Ramos &amp; I. Akinfeev</t>
  </si>
  <si>
    <t>F. Hierro &amp; S. Cherchesov</t>
  </si>
  <si>
    <t>S. Ignashevich 12' (e.d.) - A. Dzyuba 41' (pen.)</t>
  </si>
  <si>
    <t>Spanje - Rusland</t>
  </si>
  <si>
    <t>Ivan Perisic</t>
  </si>
  <si>
    <t>D. Godin &amp; C. Ronaldo</t>
  </si>
  <si>
    <t>O. Tabarez &amp; F. Santos</t>
  </si>
  <si>
    <t>E. Cavani 7', 62' - Pepe 55'</t>
  </si>
  <si>
    <t>Uruguay - Portugal</t>
  </si>
  <si>
    <t>Mario Mandzukic</t>
  </si>
  <si>
    <t>Penalty door een overtreding van M. Rojo op K. Mbappe</t>
  </si>
  <si>
    <t>H. Lloris &amp; L. Messi</t>
  </si>
  <si>
    <t>D. Deschamps &amp; S. Sampaoli</t>
  </si>
  <si>
    <t>A. Griezmann 13' (pen.), B. Pavard 57', K. Mbappe 64', 68' - A. Di Maria 41', G. Mercado 48', S. Agüero 90+3'</t>
  </si>
  <si>
    <t>4-3</t>
  </si>
  <si>
    <t>Frankrijk - Argentinië</t>
  </si>
  <si>
    <t>Yerry Mina</t>
  </si>
  <si>
    <t>Kroatië wint met 3-4 na strafschoppen. Voor Rusland missen F. Smolov en M. Fernandes, voor Kroatië alleen M. Kovacic. Kroatië wordt het tweede land dat twee penalty shoot-outs wint op een WK na Argentinië in 1990 (tegen Joegoslavië en Italië).</t>
  </si>
  <si>
    <t>I. Akinfeev &amp; L. Modric</t>
  </si>
  <si>
    <t>S. Cherchesov &amp; Z. Dalic</t>
  </si>
  <si>
    <t>D. Cheryshev 31', M. Fernandes 115' - A. Kramaric 39', D. Vida 101'</t>
  </si>
  <si>
    <t>2-2 (n.v.)</t>
  </si>
  <si>
    <t>Rusland - Kroatië</t>
  </si>
  <si>
    <t>Eden Hazard</t>
  </si>
  <si>
    <t>A. Granqvist &amp; H. Kane</t>
  </si>
  <si>
    <t>J. Andersson &amp; G. Southgate</t>
  </si>
  <si>
    <t>H. Maguire 30', D. Alli 59'</t>
  </si>
  <si>
    <t>Zweden - Engeland</t>
  </si>
  <si>
    <t>Harry Kane</t>
  </si>
  <si>
    <t>Denis Cheryshev</t>
  </si>
  <si>
    <t>Miranda &amp; E. Hazard</t>
  </si>
  <si>
    <t>Tite &amp; R. Martinez</t>
  </si>
  <si>
    <t>Renato Augusto 76' - Fernandinho 13' (e.d.), K. de Bruyne 31'</t>
  </si>
  <si>
    <t>Brazilië - België</t>
  </si>
  <si>
    <t>Kylian Mbappé</t>
  </si>
  <si>
    <t>Cristiano Ronaldo</t>
  </si>
  <si>
    <t>D. Godin &amp; H. Lloris</t>
  </si>
  <si>
    <t>O. Tabarez &amp; D. Deschamps</t>
  </si>
  <si>
    <t>R. Varane 40', A. Griezmann 61'</t>
  </si>
  <si>
    <t>Uruguay - Frankrijk</t>
  </si>
  <si>
    <t>Antoine Griezmann</t>
  </si>
  <si>
    <t>L. Modric &amp; H. Kane</t>
  </si>
  <si>
    <t xml:space="preserve">Z. Dalic &amp; G. Southgate </t>
  </si>
  <si>
    <t>I. Perisic 68', M. Mandzukic 109' - K. Trippier 5'</t>
  </si>
  <si>
    <t>2-1 (n.v.)</t>
  </si>
  <si>
    <t>Kroatië - Engeland</t>
  </si>
  <si>
    <t>H. Lloris &amp; E. Hazard</t>
  </si>
  <si>
    <t>D. Deschamps &amp; R. Martinez</t>
  </si>
  <si>
    <t>S. Umtiti 51'</t>
  </si>
  <si>
    <t>Frankrijk - België</t>
  </si>
  <si>
    <t>Romelu Lukaku</t>
  </si>
  <si>
    <t>E. Hazard &amp; H. Kane</t>
  </si>
  <si>
    <t>R. Martinez &amp; G. Southgate</t>
  </si>
  <si>
    <t>T. Meunier 4', E. Hazard 82'</t>
  </si>
  <si>
    <t>België - Engeland</t>
  </si>
  <si>
    <t>De eigen goal van M.Mandzukic was de eerste eigen goal ooit in de finale van eek WK. Penalty kwam door een hansbal van I. Perisic, na ingrijpen van de VAR.</t>
  </si>
  <si>
    <t>H. Lloris &amp; L. Modric</t>
  </si>
  <si>
    <t>D. Deschamps &amp; Z. Dalic</t>
  </si>
  <si>
    <t>M. Mandzukic 18' (e.d.), A. Griezmann 38' (pen.) P. Pogba 59', K. Mbappe 65' - I. Perisic 28', M. Mandzukic 69'</t>
  </si>
  <si>
    <t>4-2</t>
  </si>
  <si>
    <r>
      <t>Frankrijk</t>
    </r>
    <r>
      <rPr>
        <sz val="12"/>
        <color rgb="FF000000"/>
        <rFont val="Calibri"/>
        <family val="2"/>
        <scheme val="minor"/>
      </rPr>
      <t xml:space="preserve"> - Kroatie</t>
    </r>
  </si>
  <si>
    <t xml:space="preserve">Met Nigeria dat ook de KO-fase haalde was dit de eerste keer dat twee Afrikaanse teams in de KO-fase van het WK stonden. </t>
  </si>
  <si>
    <t>R. Halliche &amp; V. Berezutski</t>
  </si>
  <si>
    <t>V. Halilhodzic &amp; F. Capello</t>
  </si>
  <si>
    <t>I. Slimani 60' -  A. Kokorin 6'</t>
  </si>
  <si>
    <t>Arena da Baixada, Curitiba</t>
  </si>
  <si>
    <t>Algerije - Rusland</t>
  </si>
  <si>
    <t>Rode kaart voor S. Defour voor een roekeloze tackle op Kim Shin-Wook (min. 45')</t>
  </si>
  <si>
    <t>Koo Ja-cheol &amp; J. Vertonghen</t>
  </si>
  <si>
    <t>Hong Myung-bo &amp; M. Wilmots</t>
  </si>
  <si>
    <t>B. Williams (Aus)</t>
  </si>
  <si>
    <t>J. Vertonghen 78'</t>
  </si>
  <si>
    <t>Novo Estádio do Corinthians, Sao Paulo</t>
  </si>
  <si>
    <t>Zuid-Korea - Belgié</t>
  </si>
  <si>
    <t>Koo Ja-cheol &amp; M. Bougherra</t>
  </si>
  <si>
    <t>Hong Myung-bo &amp; V. Halilhodzic</t>
  </si>
  <si>
    <t>Son Heung-min 50', Koo Ja-cheol 72' -  I. Slimani 26', R. Halliche 28', A. Djabou 38', Y. Brahimi 62'</t>
  </si>
  <si>
    <t>Estádio Beira-Rio, Porto Alegre</t>
  </si>
  <si>
    <t>Zuid-Korea - Algerije</t>
  </si>
  <si>
    <t>V. Kompany &amp; V. Berezutski</t>
  </si>
  <si>
    <t>M. Wilmots &amp; F. Capello</t>
  </si>
  <si>
    <t>D. Origi 88'</t>
  </si>
  <si>
    <t>Maracana, Rio de Janeiro</t>
  </si>
  <si>
    <t>België - Rusland</t>
  </si>
  <si>
    <t>V. Berezutski &amp; Koo Ja-cheol</t>
  </si>
  <si>
    <t>F. Capello &amp; Hong Myung-bo</t>
  </si>
  <si>
    <t>A. Kerzhakov 74' -  Lee Keun-ho 68'</t>
  </si>
  <si>
    <t xml:space="preserve">Arena Pantanal, Cuiabá </t>
  </si>
  <si>
    <t>Rusland - Zuid-Korea</t>
  </si>
  <si>
    <t>Penalty voor een overtreding van J. Vertonghen op S. Feghouli.</t>
  </si>
  <si>
    <t>V. Kompany &amp; M. Bougherra</t>
  </si>
  <si>
    <t>M. Wilmots &amp; V. Halilhodzic</t>
  </si>
  <si>
    <t>M. Rodriguez (Mex)</t>
  </si>
  <si>
    <t>M. Fellaini 70', D. Mertens 80' -  S. Feghouli 25' (pen.)</t>
  </si>
  <si>
    <t>Mineirao, Belo Horizonte</t>
  </si>
  <si>
    <t>België - Algerije</t>
  </si>
  <si>
    <t>A. Gyan scoort zijn 6e WK-goal en is hiermee Afrikaans topscorer op het WK.</t>
  </si>
  <si>
    <t>C. Ronaldo &amp; A. Gyan</t>
  </si>
  <si>
    <t>P. Bento &amp; J. Appiah</t>
  </si>
  <si>
    <t>J. Boye 31' (e.d.), C. Ronaldo 80' -  A. Gyan 57'</t>
  </si>
  <si>
    <t>Estádio Nacional de Brasília, Brasilia</t>
  </si>
  <si>
    <t>Met Mexico en Costa Rica die ook doorgingen, was dit de eerste keer dat drie CONCACAF teams in de KO-fase stonden van het WK.</t>
  </si>
  <si>
    <t>C. Dempsey &amp; P. Lahm</t>
  </si>
  <si>
    <t>J. Klinsmann &amp; J. Löw</t>
  </si>
  <si>
    <t>T. Müller 55'</t>
  </si>
  <si>
    <t>Arena Cidade da Copa, Recife</t>
  </si>
  <si>
    <t>Verenigde Staten - Duitsland</t>
  </si>
  <si>
    <t xml:space="preserve">Varela's doelpunt (94:33) was op dat moment de laatst gescoorde WK-goal in reguliere speeltijd. </t>
  </si>
  <si>
    <t>C. Dempsey &amp; C. Ronaldo</t>
  </si>
  <si>
    <t>J. Klinsmann &amp; P. Bento</t>
  </si>
  <si>
    <t>J. Jones 64', C. Dempsey 81' -  Nani 5', S. Varela 90+5'</t>
  </si>
  <si>
    <t>Arena Amazonia, Manaus</t>
  </si>
  <si>
    <t>Verenigde Staten - Portugal</t>
  </si>
  <si>
    <t xml:space="preserve">M. Klose evenaart het record van 15 doelpunten op een WK van Ronaldo, en voegt zich bij Pelé en Uwe Seeler als de enige spelers die hebben gescoord op vier WK's (op dat moment). Net als in 2010 staan broers K.P. Boateng (Ghana) en J. Boateng (Duitsland) tegenover elkaar.  </t>
  </si>
  <si>
    <t>P. Lahm &amp; A. Gyan</t>
  </si>
  <si>
    <t>J. Löw &amp; J. Appiah</t>
  </si>
  <si>
    <t>M. Götze 51', M. Klose 71' -  A. Ayew 54', A. Gyan 63'</t>
  </si>
  <si>
    <t>Castelao, Fortaleza</t>
  </si>
  <si>
    <t>Duitsland - Ghana</t>
  </si>
  <si>
    <t xml:space="preserve">Dempsey met de vijfde snelste goal op een WK, na 30 seconden. </t>
  </si>
  <si>
    <t>A. Gyan &amp; C. Dempsey</t>
  </si>
  <si>
    <t>J. Appiah &amp; J. Klinsmann</t>
  </si>
  <si>
    <t>J. Eriksson (Zwe)</t>
  </si>
  <si>
    <t xml:space="preserve">A. Ayew 82' -  C. Dempsey 1', D. Brooks 86' </t>
  </si>
  <si>
    <t>Arena das Dunas, Natal</t>
  </si>
  <si>
    <t>Ghana - Verenigde Staten</t>
  </si>
  <si>
    <t>Penalty voor een overtreding van J. Pereira op M. Götze. Rode kaart voor Pepe na een kopstoot op T. Müller (min. 37')</t>
  </si>
  <si>
    <t>P. Lahm &amp; C. Ronaldo</t>
  </si>
  <si>
    <t>J. Löw &amp; P. Bento</t>
  </si>
  <si>
    <t>T. Müller 12' (pen.), 45+1', 78', M. Hummels 32'</t>
  </si>
  <si>
    <t>4-0</t>
  </si>
  <si>
    <t>Bahia Arena, Salvador</t>
  </si>
  <si>
    <t>Duitsland - Portugal</t>
  </si>
  <si>
    <t>E. Spahic &amp; J. Nekounam</t>
  </si>
  <si>
    <t>S. Susic &amp; C. Queiroz</t>
  </si>
  <si>
    <t>C. Velasco (Spa)</t>
  </si>
  <si>
    <t>E. Dzeko 23', M. Pjanic 59', A. Vrsajevic 83' -  R. Ghoochannejhad 82'</t>
  </si>
  <si>
    <t>Bosnië en Herzegovina - Iran</t>
  </si>
  <si>
    <t>J. Yobo &amp; L. Messi</t>
  </si>
  <si>
    <t>S. Keshi &amp; A. Sabella</t>
  </si>
  <si>
    <t>N. Rizzoli (Ita)</t>
  </si>
  <si>
    <t>Musa 4', 47' -  L. Messi 3', 45+1', M. Rojo 50'</t>
  </si>
  <si>
    <t>J. Yobo &amp; E. Spahic</t>
  </si>
  <si>
    <t>S. Keshi &amp; S. Susic</t>
  </si>
  <si>
    <t>P. O'Leary (N-Z)</t>
  </si>
  <si>
    <t>P. Odemwingie 29'</t>
  </si>
  <si>
    <t>Nigeria - Bosnië en Herzegovina</t>
  </si>
  <si>
    <t>L. Messi &amp; J. Nekounam</t>
  </si>
  <si>
    <t xml:space="preserve">A. Sabella &amp; C. Queiroz </t>
  </si>
  <si>
    <t>L. Messi 90+1'</t>
  </si>
  <si>
    <t>Argentinië - Iran</t>
  </si>
  <si>
    <t>J. Nekounam &amp; V. Enyeama</t>
  </si>
  <si>
    <t>C. Queiroz &amp; S. Keshi</t>
  </si>
  <si>
    <t>C. Vera (Ecu)</t>
  </si>
  <si>
    <t>Iran - Nigeria</t>
  </si>
  <si>
    <t xml:space="preserve">De eigen goal van S. Kolasinac brak het record voor snelste eigen goal ooit op een WK, na 2 minuten en negen seconden. Het vorige record stond op naam van C. Gamarra (twee minuten en 46 seconden) uit het duel Engeland - Paraguay op het WK 2006. </t>
  </si>
  <si>
    <t>L. Messi &amp; E. Spahic</t>
  </si>
  <si>
    <t>A. Sabella &amp; S. Susic</t>
  </si>
  <si>
    <t>J. Aguilar (El Sal)</t>
  </si>
  <si>
    <t>Kolasinac 3' (e.d.), L. Messi 65' -  V. Ibisevic 85'</t>
  </si>
  <si>
    <t>Argentinië - Bosnië en Herzegovina</t>
  </si>
  <si>
    <t>Rode kaart voor Antonio Valencia na een overtreding L. Digne (min. 50').</t>
  </si>
  <si>
    <t>A. Valencia &amp; H. Lloris</t>
  </si>
  <si>
    <t>R. Rueda &amp; D. Deschamps</t>
  </si>
  <si>
    <t>N. Doue (Ivo)</t>
  </si>
  <si>
    <t>Ecuador - Frankrijk</t>
  </si>
  <si>
    <t>Shaqiri's hattrick was de 50e in WK historie, en de tweede voor Zwitserland na J. Hügi in 1954. Honduras voltooide zijn 3e toernooi weer zonder winst, and speelde hierdoor meer wedstrijden zonder overwinning (9) dan ieder ander land.</t>
  </si>
  <si>
    <t>N. Valladares &amp; G. Inler</t>
  </si>
  <si>
    <t>L. F. Suarez &amp; O. Hitzfeld</t>
  </si>
  <si>
    <t>X. Shaqiri 6', 31', 71'</t>
  </si>
  <si>
    <t>Honduras - Zwitserland</t>
  </si>
  <si>
    <t xml:space="preserve">De twee coaches hadden allebei ooit hun tegenstander gecoacht. L. F. Suarez coachte Ecuador op het WK 2006, en R. Rueda coachte Honduras op het WK 2010. </t>
  </si>
  <si>
    <t>N. Valladares &amp; A. Valencia</t>
  </si>
  <si>
    <t>L. F. Suarez &amp; R. Rueda</t>
  </si>
  <si>
    <t xml:space="preserve">C. Costly 31' -  E. Valencia 34', 65' </t>
  </si>
  <si>
    <t>Honduras - Ecuador</t>
  </si>
  <si>
    <t xml:space="preserve">Penalty voor een overtreding van J. Djourou op K. Benzema, maar de penalty wordt gestopt door D. Benaglio. </t>
  </si>
  <si>
    <t>G. Inler &amp; H. Lloris</t>
  </si>
  <si>
    <t>O. Hitzfeld &amp; D. Deschamps</t>
  </si>
  <si>
    <t>B. Dzemaili 81', G. Xhaka 87' -  O. Giroud 17', B. Matuidi 18', M. Valbuena 40', K. Benzema 67', M. Sissoko 73'</t>
  </si>
  <si>
    <t>2-5</t>
  </si>
  <si>
    <t>Zwitserland - Frankrijk</t>
  </si>
  <si>
    <t xml:space="preserve">Penalty voor een overtreding van W. Palacios op P. Pogba, waarvoor Palacios zijn tweede gele kaart en dus rood kreeg (43'). </t>
  </si>
  <si>
    <t>H. Lloris &amp; N. Valladares</t>
  </si>
  <si>
    <t>D. Deschamps &amp; L. F. Suárez</t>
  </si>
  <si>
    <t>K. Benzema 45' (pen.), 72', N. Valladares 48' (e.g.)</t>
  </si>
  <si>
    <t>Frankrijk - Honduras</t>
  </si>
  <si>
    <t>G. Inler &amp; A. Valencia</t>
  </si>
  <si>
    <t>O. Hitzfeld &amp; R. Rueda</t>
  </si>
  <si>
    <t>A. Mehmedi 48', H. Seferovic 90+3' -  E. Valencia 22'</t>
  </si>
  <si>
    <t>Zwitserland - Ecuador</t>
  </si>
  <si>
    <t>B. Ruiz &amp; F. Lampard</t>
  </si>
  <si>
    <t>J. L. Pinto &amp; R. Hodgson</t>
  </si>
  <si>
    <t>D. Haimoudi (Alg)</t>
  </si>
  <si>
    <t>Costa Rica - Engeland</t>
  </si>
  <si>
    <t>Rode kaart voor C. Marchisio voor een overtreding op E. Arévalo (min. 59'). Wedstrijd staat ook bekend om het bijtincident van L. Suárez, die G. Chiellini van Italië beet. Hij werd hierna voor 9 wedstrijden geschorst door de FIFA.</t>
  </si>
  <si>
    <t>G. Buffon &amp; D. Godin</t>
  </si>
  <si>
    <t>C. Prandelli &amp; O. Tabárez</t>
  </si>
  <si>
    <t>D. Godin 81'</t>
  </si>
  <si>
    <t>Italië - Uruguay</t>
  </si>
  <si>
    <t>G. Buffon &amp; B. Ruiz</t>
  </si>
  <si>
    <t>C. Prandelli &amp; J. L. Pinto</t>
  </si>
  <si>
    <t>E. Osses (Chi)</t>
  </si>
  <si>
    <t>B. Ruiz 44'</t>
  </si>
  <si>
    <t>Italië - Costa Rica</t>
  </si>
  <si>
    <t>D. Godin &amp; S. Gerrard</t>
  </si>
  <si>
    <t>O. Tabárez &amp; R. Hodgson</t>
  </si>
  <si>
    <t>L. Suárez 39', 85' -  W. Rooney 75'</t>
  </si>
  <si>
    <t>Uruguay - Engeland</t>
  </si>
  <si>
    <t>S. Gerrard &amp; A. Pirlo</t>
  </si>
  <si>
    <t>R. Hodgson &amp; C. Prandelli</t>
  </si>
  <si>
    <t>D. Sturridge 37' -  C. Marchisio 35', M. Balotelli 50'</t>
  </si>
  <si>
    <t>Engeland - Italië</t>
  </si>
  <si>
    <t>Penalty voor een overtreding van J. Diaz op D. Lugano. Rode kaart voor Maxi Pereira voor een overtreding op J. Campbell (min. 90+4').</t>
  </si>
  <si>
    <t>D. Lugano &amp; B. Ruiz</t>
  </si>
  <si>
    <t>O. Tabárez &amp; J. L. Pinto</t>
  </si>
  <si>
    <t>E. Cavani 24' (pen.) -  J. Campbell 54', O. Duarte 57', M. Ureña 84'</t>
  </si>
  <si>
    <t>Uruguay - Costa Rica</t>
  </si>
  <si>
    <t xml:space="preserve">Penalty voor een overtreding van G. Sio op G. Samaras. </t>
  </si>
  <si>
    <t>G. Karagounis &amp; D. Drogba</t>
  </si>
  <si>
    <t>F. Santos &amp; S. Lamouchi</t>
  </si>
  <si>
    <t>A. Samaris 12', G. Samaras 90+3' (pen.) -  W. Bony 74'</t>
  </si>
  <si>
    <t>Griekenland - Ivoorkust</t>
  </si>
  <si>
    <t>Penalty voor een overtreding van Y. Konno op A. Ramos. Faryd Mondragon brak het record van oudste speler op een WK, na zijn invalbeurt op een leeftijd van 43 jaar en 3 dagen. Het record stond op naam van Roger Milla met 42 jaar in 1994. Hij zette ook het record voor langste tijd tussen twee WK optredens aangezien er 15 jaar en 363 waren gepasseerd sinds zijn laatste optreden tegen Engeland in 1998.</t>
  </si>
  <si>
    <t>M. Hasebe &amp; D. Ospina</t>
  </si>
  <si>
    <t>A. Zaccheroni &amp; J. Pékerman</t>
  </si>
  <si>
    <t>P. Proenca (Por)</t>
  </si>
  <si>
    <t>S. Okazaki 45+1' -  J. Cuadrado 17' (pen.), J. Martinez 55', 82', J. Rodriguez 90'</t>
  </si>
  <si>
    <t>1-4</t>
  </si>
  <si>
    <t>Japan - Colombia</t>
  </si>
  <si>
    <t>Rode kaart voor aanvoerder K. Katsouranis door twee gele kaarten in een tijdsbestek van 11 minuten (min. 27' en min. 38')</t>
  </si>
  <si>
    <t>M. Hasebe &amp; K. Katsouranis</t>
  </si>
  <si>
    <t>A. Zaccheroni &amp; F. Santos</t>
  </si>
  <si>
    <t>Japan - Griekenland</t>
  </si>
  <si>
    <t>M. Yepes &amp; Y. Touré</t>
  </si>
  <si>
    <t>J. Pékerman &amp; S. Lamouchi</t>
  </si>
  <si>
    <t>H. Webb (Eng)</t>
  </si>
  <si>
    <t>J. Rodriguez 64', J. Quintero 70' -  Gervinho 73'</t>
  </si>
  <si>
    <t>Colombia - Ivoorkust</t>
  </si>
  <si>
    <t>Y. Touré &amp; M. Hasebe</t>
  </si>
  <si>
    <t>S. Lamouchi &amp; A. Zaccheroni</t>
  </si>
  <si>
    <t>W. Bony 64', Gervinho 66' -  K. Honda 16'</t>
  </si>
  <si>
    <t>Ivoorkust - Japan</t>
  </si>
  <si>
    <t>M. Yepes &amp; K. Katsouranis</t>
  </si>
  <si>
    <t>J. Pékerman &amp; F. Santos</t>
  </si>
  <si>
    <t>P. Armero 5', T. Gutiérrez 58', J. Rodriguez 90+3'</t>
  </si>
  <si>
    <t>Colombia - Griekenland</t>
  </si>
  <si>
    <t>A. Robben &amp; C. Bravo</t>
  </si>
  <si>
    <t>L. van Gaal &amp; J. Sampaoli</t>
  </si>
  <si>
    <t>L. Fer 77', M. Depay 90+2'</t>
  </si>
  <si>
    <t>Nederland - Chili</t>
  </si>
  <si>
    <t>M. Jedinak &amp; S. Ramos</t>
  </si>
  <si>
    <t>A. Postecoglou &amp; V. del Bosque</t>
  </si>
  <si>
    <t>D. Villa 36', F. Torres 69', J. Mata 82'</t>
  </si>
  <si>
    <t xml:space="preserve">Australië - Spanje </t>
  </si>
  <si>
    <t>I. Casillas &amp; C. Bravo</t>
  </si>
  <si>
    <t>V. del Bosque &amp; J. Sampaoli</t>
  </si>
  <si>
    <t>E. Vargas 20', C. Aránguiz 43'</t>
  </si>
  <si>
    <t>Spanje - Chili</t>
  </si>
  <si>
    <t>Penalty voor Australië door een hansbal van D. Janmaat.</t>
  </si>
  <si>
    <t>M. Jedinak &amp; R. van Persie</t>
  </si>
  <si>
    <t>A. Postecoglou &amp; L. van Gaal</t>
  </si>
  <si>
    <t>T. Cahill 21', M. Jedinak 54' (pen.) -  A. Robben 20', R. van Persie 58', M. Depay 68'</t>
  </si>
  <si>
    <t>Australië - Nederland</t>
  </si>
  <si>
    <t>C. Bravo &amp; M. Jedinak</t>
  </si>
  <si>
    <t>J. Sampaoli &amp; A. Postecoglou</t>
  </si>
  <si>
    <t>N. Doué (Ivo)</t>
  </si>
  <si>
    <t>A. Sánchez 12', J. Valdivia 14', J. Beausejour 90+2' -  T. Cahill 35'</t>
  </si>
  <si>
    <t>Chili - Australië</t>
  </si>
  <si>
    <t>Penalty voor een overtreding van S. de Vrij op D. Costa.</t>
  </si>
  <si>
    <t>I. Casillas &amp; R. van Persie</t>
  </si>
  <si>
    <t>V. del Bosque &amp; L. van Gaal</t>
  </si>
  <si>
    <t>X. Alonso 27' (pen.) -  R. van Persie 44', 72', A. Robben 53', 80', S. de Vrij 64'</t>
  </si>
  <si>
    <t>1-5</t>
  </si>
  <si>
    <t xml:space="preserve">Spanje - Nederland </t>
  </si>
  <si>
    <t>Rode kaart voor A. Rebic na een overtreding op C. Peña (min. 89')</t>
  </si>
  <si>
    <t>D. Srna &amp; R. Márquez</t>
  </si>
  <si>
    <t>N. Kovac &amp; M. Herrera</t>
  </si>
  <si>
    <t>I. Perisic 87' -  R. Márquez 72', A. Guardado 75', J. Hernández 82'</t>
  </si>
  <si>
    <t>Kroatië - Mexico</t>
  </si>
  <si>
    <t>N. N'Koulou &amp; T. Silva</t>
  </si>
  <si>
    <t>V. Finke &amp; L. F. Scolari</t>
  </si>
  <si>
    <t>J. Matip 26' -  Neymar 17', 35', Fred 49', Fernandinho 84'</t>
  </si>
  <si>
    <t xml:space="preserve">Kameroen - Brazilië </t>
  </si>
  <si>
    <t>Rode kaart voor A. Song na een incident met M. Mandzukic (min. 40')</t>
  </si>
  <si>
    <t>N. N'Koulou &amp; D. Srna</t>
  </si>
  <si>
    <t>V. Finke &amp; N. Kovac</t>
  </si>
  <si>
    <t>I. Olic 11', I. Perisic 48', M. Mandzukic 61', 73'</t>
  </si>
  <si>
    <t>0-4</t>
  </si>
  <si>
    <t xml:space="preserve">Kameroen - Kroatië </t>
  </si>
  <si>
    <t>L. F. Scolari &amp; M. Herrera</t>
  </si>
  <si>
    <t>R. Márquez wordt de eerste captain voor zijn land tijdens vier verschillende WK's</t>
  </si>
  <si>
    <t>R. Márquez &amp; S. Eto'o</t>
  </si>
  <si>
    <t>M. Herrera &amp; V. Finke</t>
  </si>
  <si>
    <t>O. Peralta 61'</t>
  </si>
  <si>
    <t>Mexico - Kameroen</t>
  </si>
  <si>
    <t xml:space="preserve">Eerste doelpunt van het toernooi is een eigen doelpunt van Marcelo (een WK-primeur). Penalty (omstreden) voor een overtreding van D. Lovren op Fred. </t>
  </si>
  <si>
    <t>T. Silva &amp; D. Srna</t>
  </si>
  <si>
    <t>L. F. Scolari &amp; N. Kovac</t>
  </si>
  <si>
    <t>Y. Nishimura (Jap)</t>
  </si>
  <si>
    <t>Neymar 29', 71' (pen.), Oscar 90+1' -  Marcelo 12' (e.d.)</t>
  </si>
  <si>
    <t>Brazilië - Kroatië</t>
  </si>
  <si>
    <t>V. Kompany &amp; C. Dempsey</t>
  </si>
  <si>
    <t>M. Wilmots &amp; J. Klinsmann</t>
  </si>
  <si>
    <t>K. de Bruyne 93', R. Lukaku 105' - J. Green 107'</t>
  </si>
  <si>
    <t>België - Verenigde Staten</t>
  </si>
  <si>
    <t>L. Messi &amp; G. Inler</t>
  </si>
  <si>
    <t>A. Sabella &amp; O. Hitzfeld</t>
  </si>
  <si>
    <t>A. Di Maria 118'</t>
  </si>
  <si>
    <t>1-0 (n.v.)</t>
  </si>
  <si>
    <t>Argentinië - Zwitserland</t>
  </si>
  <si>
    <t>Doelpunt van Djabou is de laatst gescoorde goal in WK historie, met 120 minuten en 51 seconden op de klok. De goal neemt het record over van A. Del Piero tegen Duitsland in 2006.</t>
  </si>
  <si>
    <t>P. Lahm &amp; R. Halliche</t>
  </si>
  <si>
    <t>J. Löw &amp; V. Halilhodzic</t>
  </si>
  <si>
    <t>A. Schürrle 92', M. Özil 120 - A. Djabou 120+1'</t>
  </si>
  <si>
    <t>Duitsland - Algerije</t>
  </si>
  <si>
    <t>H. Lloris &amp; J. Yobo</t>
  </si>
  <si>
    <t>D. Deschamps &amp; S. Keshi</t>
  </si>
  <si>
    <t>P. Pogba 79', J. Yobo 90+2' (e.g.)</t>
  </si>
  <si>
    <t>Frankrijk - Nigeria</t>
  </si>
  <si>
    <t xml:space="preserve">Costa Rica wint 5-3 na penalty's. Voor Griekenland mist T. Gekas, voor Costa Rica mist niemand. O. Duarte krijgt twee keer geel en dus rood in minuut 66'. In de 120+1e minuut krijgt ook F. Santos nog rood. </t>
  </si>
  <si>
    <t>B. Ruiz &amp; G. Karagounis</t>
  </si>
  <si>
    <t>J. L. Pinto &amp; F. Santos</t>
  </si>
  <si>
    <t>B. Ruiz 52' - S. Papastathopoulos 90+1'</t>
  </si>
  <si>
    <t>Costa Rica - Griekenland</t>
  </si>
  <si>
    <t>Penalty (omstreden) in de laatste minuten voor een overtreding van R. Marquez op A. Robben.</t>
  </si>
  <si>
    <t>R. van Persie &amp; R. Marquez</t>
  </si>
  <si>
    <t>L. van Gaal &amp; M. Herrera</t>
  </si>
  <si>
    <t>W. Sneijder 88', K. Huntelaar 90+4' (pen.) - G. Dos Santos 48'</t>
  </si>
  <si>
    <t>Nederland - Mexico</t>
  </si>
  <si>
    <t>Xherdan Shaqiri</t>
  </si>
  <si>
    <t>M. Yepes &amp; D. Godin</t>
  </si>
  <si>
    <t>J. Pékerman &amp; O. Tabárez</t>
  </si>
  <si>
    <t>J. Rodriguez 28', 50'</t>
  </si>
  <si>
    <t>Colombia - Uruguay</t>
  </si>
  <si>
    <t>Karim Benzema</t>
  </si>
  <si>
    <t>Brazilië wint 3-2 na penalty's. Voor Chili missen M. Pinilla, A. Sánchez en G. Jara, voor Brazilië alleen Willian en Hulk.</t>
  </si>
  <si>
    <t>T. Silva &amp; C. Bravo</t>
  </si>
  <si>
    <t>L. F. Scolari &amp; J. Sampaoli</t>
  </si>
  <si>
    <t xml:space="preserve">D. Luiz 18' - A. Sánchez 32' </t>
  </si>
  <si>
    <t>Brazilië - Chili</t>
  </si>
  <si>
    <t>Arjen Robben</t>
  </si>
  <si>
    <t>Nederland wint 4-3 na penalty's. Voor Costa Rica missen B. Ruiz en M. Umaña, voor Nederland mist niemand. Wedstrijd staat bekend om de keeperswissel van Van Gaal, door T. Krul in te brengen voor J. Cillessen.</t>
  </si>
  <si>
    <t>R. van Persie &amp; B. Ruiz</t>
  </si>
  <si>
    <t>L. van Gaal &amp; J. L. Pinto</t>
  </si>
  <si>
    <t>0-0 (n.v)</t>
  </si>
  <si>
    <t>Nederland - Costa Rica</t>
  </si>
  <si>
    <t>André Schürrle</t>
  </si>
  <si>
    <t>L. Messi &amp; V. Kompany</t>
  </si>
  <si>
    <t>A. Sabella &amp; M. Wilmots</t>
  </si>
  <si>
    <t>G. Higuain 8'</t>
  </si>
  <si>
    <t>Argentinië - België</t>
  </si>
  <si>
    <t>James Rodriguez</t>
  </si>
  <si>
    <t>Enner Valencia</t>
  </si>
  <si>
    <t xml:space="preserve">Penalty voor een overtreding van J. César op C. Bacca. Neymar mist de rest van het toernooi na een overtreding van J. C. Zúñiga. </t>
  </si>
  <si>
    <t>T. Silva &amp; M. Yepes</t>
  </si>
  <si>
    <t>L. F. Scolari &amp; J. Pékerman</t>
  </si>
  <si>
    <t>T. Silva 7', D. Luiz 69' - J. Rodriguez 80' (pen.)</t>
  </si>
  <si>
    <t>Brazilië - Colombia</t>
  </si>
  <si>
    <t>Robin van Persie</t>
  </si>
  <si>
    <t xml:space="preserve">Duitsland wordt het eerste team wat vier halve finales op rij behaald op het WK. </t>
  </si>
  <si>
    <t>H. Lloris &amp; P. Lahm</t>
  </si>
  <si>
    <t>D. Deschamps &amp; J. Löw</t>
  </si>
  <si>
    <t>M. Hummels 13'</t>
  </si>
  <si>
    <t>Frankrijk - Duitsland</t>
  </si>
  <si>
    <t>Neymar</t>
  </si>
  <si>
    <t xml:space="preserve">Argentinië wint 2-4 na penalty's. Voor Nederland missen R. Vlaar en W. Sneijder, voor Argentinië niemand. </t>
  </si>
  <si>
    <t>R. van Persie &amp; L. Messi</t>
  </si>
  <si>
    <t>L. van Gaal &amp; A. Sabella</t>
  </si>
  <si>
    <t>Lionel Messi</t>
  </si>
  <si>
    <t xml:space="preserve">M. Klose verbreekt het record van Ronaldo voor meeste doelpunten op het WK (16). </t>
  </si>
  <si>
    <t>D. Luiz &amp; P. Lahm</t>
  </si>
  <si>
    <t>L. F. Scolari &amp; J. Löw</t>
  </si>
  <si>
    <t xml:space="preserve">Oscar 90' - T. Müller 11', M. Klose 23', T. Kroos 24', 26', S. Khedira 29', A. Schürrle 69', 79' </t>
  </si>
  <si>
    <t>1-7</t>
  </si>
  <si>
    <t>Brazilië - Duitsland</t>
  </si>
  <si>
    <t>Thomas Müller</t>
  </si>
  <si>
    <t>Penalty voor een overtreding van T. Silva op A. Robben.</t>
  </si>
  <si>
    <t>T. Silva &amp; R. van Persie</t>
  </si>
  <si>
    <t>L. F. Scolari &amp; L. van Gaal</t>
  </si>
  <si>
    <t>R. van Persie 3' (pen.), D. Blind 17, G. Wijnaldum 90+1'</t>
  </si>
  <si>
    <t>Brazilië - Nederland</t>
  </si>
  <si>
    <t xml:space="preserve">Assist op de goal van Götze was van A. Schürrle. </t>
  </si>
  <si>
    <t>P. Lahm &amp; L. Messi</t>
  </si>
  <si>
    <t>J. Löw &amp; A. Sabella</t>
  </si>
  <si>
    <t>M. Götze 113'</t>
  </si>
  <si>
    <r>
      <rPr>
        <b/>
        <u/>
        <sz val="12"/>
        <color theme="0"/>
        <rFont val="Calibri"/>
        <family val="2"/>
        <scheme val="minor"/>
      </rPr>
      <t>Duitsland</t>
    </r>
    <r>
      <rPr>
        <sz val="12"/>
        <color theme="1"/>
        <rFont val="Calibri"/>
        <family val="2"/>
        <scheme val="minor"/>
      </rPr>
      <t xml:space="preserve"> - Argentinië </t>
    </r>
  </si>
  <si>
    <t>Zwitserland - Honduras</t>
  </si>
  <si>
    <t>Chili - Spanje</t>
  </si>
  <si>
    <t>Spanje - Honduras</t>
  </si>
  <si>
    <t>Chili - Zwitserland</t>
  </si>
  <si>
    <t>Spanje - Zwitserland</t>
  </si>
  <si>
    <t>Honduras - Chili</t>
  </si>
  <si>
    <t>Noord-Korea - Ivoorkust</t>
  </si>
  <si>
    <t>Portugal - Brazilië</t>
  </si>
  <si>
    <t>Portugal - Noord-Korea</t>
  </si>
  <si>
    <t>Brazilië - Ivoorkust</t>
  </si>
  <si>
    <t>Brazilië - Noord-Korea</t>
  </si>
  <si>
    <t xml:space="preserve">Ivoorkust - Portugal </t>
  </si>
  <si>
    <t>Paraguay - Nieuw-Zeeland</t>
  </si>
  <si>
    <t xml:space="preserve">Slowakije - Italië </t>
  </si>
  <si>
    <t>Italië - Nieuw-Zeeland</t>
  </si>
  <si>
    <t>Slowakije - Paraguay</t>
  </si>
  <si>
    <t>Nieuw-Zeeland - Slowakije</t>
  </si>
  <si>
    <t>Italië - Paraguay</t>
  </si>
  <si>
    <t>Kameroen - Nederland</t>
  </si>
  <si>
    <t>Denemarken - Japan</t>
  </si>
  <si>
    <t>Kameroen - Denemarken</t>
  </si>
  <si>
    <t>Nederland - Japan</t>
  </si>
  <si>
    <t>Japan - Kameroen</t>
  </si>
  <si>
    <t>Nederland - Denemarken</t>
  </si>
  <si>
    <t>Australië - Servië</t>
  </si>
  <si>
    <t>Ghana - Duitsland</t>
  </si>
  <si>
    <t>Ghana - Australië</t>
  </si>
  <si>
    <t>Duitsland - Servië</t>
  </si>
  <si>
    <t>Duitsland - Australië</t>
  </si>
  <si>
    <t>Servië - Ghana</t>
  </si>
  <si>
    <t>Verenigde Staten - Algerije</t>
  </si>
  <si>
    <t>Slovenië - Engeland</t>
  </si>
  <si>
    <t>Engeland - Algerije</t>
  </si>
  <si>
    <t>Slovenië - Verenigde Staten</t>
  </si>
  <si>
    <t>Algerije - Slovenië</t>
  </si>
  <si>
    <t>Engeland - Verenigde Staten</t>
  </si>
  <si>
    <t>Griekenland - Argentinië</t>
  </si>
  <si>
    <t>Nigeria - Zuid-Korea</t>
  </si>
  <si>
    <t>Griekenland - Nigeria</t>
  </si>
  <si>
    <t>Argentinië - Zuid-Korea</t>
  </si>
  <si>
    <t>Argentinië - Nigeria</t>
  </si>
  <si>
    <t>Zuid-Korea - Griekenland</t>
  </si>
  <si>
    <t>Frankrijk - Zuid-Afrika</t>
  </si>
  <si>
    <t>Mexico - Uruguay</t>
  </si>
  <si>
    <t>Frankrijk - Mexico</t>
  </si>
  <si>
    <t>Zuid-Afrika - Uruguay</t>
  </si>
  <si>
    <t>Zuid-Afrika - Mexico</t>
  </si>
  <si>
    <t>Rode kaart voor Ricardo Costa (min. 89')</t>
  </si>
  <si>
    <t>I. Casillas &amp; C. Ronaldo</t>
  </si>
  <si>
    <t>V. del Bosque &amp; C. Queiroz</t>
  </si>
  <si>
    <t>H. Baldassi (Arg)</t>
  </si>
  <si>
    <t>D. Villa 63'</t>
  </si>
  <si>
    <t>Cape Town Stadion, Cape Town</t>
  </si>
  <si>
    <t>Spanje - Portugal</t>
  </si>
  <si>
    <t>Paraguay wint 5-3 na penalty's. Voor Japan mist Y. Komano, voor Paraguay niemand</t>
  </si>
  <si>
    <t>J. Villar &amp; M. Hasebe</t>
  </si>
  <si>
    <t>G. Martino &amp; T. Okada</t>
  </si>
  <si>
    <t>F. de Bleeckere (Bel)</t>
  </si>
  <si>
    <t>0-0 (n.v.)</t>
  </si>
  <si>
    <t>Loftus Versfeld Stadion, Pretoria</t>
  </si>
  <si>
    <t>Paraguay - Japan</t>
  </si>
  <si>
    <t>Lúcio &amp; C. Bravo</t>
  </si>
  <si>
    <t>Dunga &amp; M. Bielsa</t>
  </si>
  <si>
    <t>Juan 35', L. Fabiano 38', Robinho 59'</t>
  </si>
  <si>
    <t>Ellis Park Stadion, Johannesburg</t>
  </si>
  <si>
    <t>Penalty voor een overtreding van M. Stekelenburg op R. Vittek.</t>
  </si>
  <si>
    <t>G. van Bronckhorst &amp; M. Hamsik</t>
  </si>
  <si>
    <t>B. van Marwijk &amp; V. Weiss</t>
  </si>
  <si>
    <t>A. U. Mallenco (Spa)</t>
  </si>
  <si>
    <t>A. Robben 18', W. Sneijder 84' - R. Vittek 90+4' (pen.)</t>
  </si>
  <si>
    <t>Moses Mabhida Stadion, Durban</t>
  </si>
  <si>
    <t>Nederland - Slowakije</t>
  </si>
  <si>
    <t>J. Mascherano &amp; R. Márquez</t>
  </si>
  <si>
    <t>D. Maradona &amp; J. Aguirre</t>
  </si>
  <si>
    <t>R. Rosetti (Ita)</t>
  </si>
  <si>
    <t>C. Tevez 26', 52', G. Higuain 33' - J. Hernández 71'</t>
  </si>
  <si>
    <t>Soccer City, Johannesburg</t>
  </si>
  <si>
    <t>Luis Suárez</t>
  </si>
  <si>
    <t xml:space="preserve">Bekend voor het controversiele moment dat de bal van F. Lampard over de lijn ging, maar er geen goal werd toegekeurd. </t>
  </si>
  <si>
    <t>P. Lahm &amp; S. Gerrard</t>
  </si>
  <si>
    <t>J. Löw &amp; F. Capello</t>
  </si>
  <si>
    <t>J. Larrionda (Uru)</t>
  </si>
  <si>
    <t>M. Klose 20', L. Podolski 32', T. Müller 67', 70' - M. Upson 37'</t>
  </si>
  <si>
    <t>Free State Stadion, Bloemfontein</t>
  </si>
  <si>
    <t>Duitsland - Engeland</t>
  </si>
  <si>
    <t>Landon Donovan</t>
  </si>
  <si>
    <t>Penalty voor een overtreding van J. Mensah op C. Dempsey</t>
  </si>
  <si>
    <t>C. Bocanegra &amp; J. Mensah</t>
  </si>
  <si>
    <t>B. Bradley &amp; M. Rajevac</t>
  </si>
  <si>
    <t>V. Kassai (Hun)</t>
  </si>
  <si>
    <t>L. Donovan 62' (pen.) - K. Boateng 5', A. Gyan 93'</t>
  </si>
  <si>
    <t>1-2 (n.v.)</t>
  </si>
  <si>
    <t>Royal Bafokeng Stadion, Rustenburg</t>
  </si>
  <si>
    <t>Verenigde Staten - Ghana</t>
  </si>
  <si>
    <t>Asamoah Gyan</t>
  </si>
  <si>
    <t>D. Lugano &amp; Park Ji-sung</t>
  </si>
  <si>
    <t>O. Tabárez &amp; Huh Jung-moo</t>
  </si>
  <si>
    <t>W. Stark (Dui)</t>
  </si>
  <si>
    <t>L. Suárez 8', 80' - Lee Chung-yong 68'</t>
  </si>
  <si>
    <t>Nelson Mandela Bay Stadion, Port Elizabeth</t>
  </si>
  <si>
    <t>Luís Fabiano</t>
  </si>
  <si>
    <t>Tijdens reguliere speeltijd mistte O. Cardozo een penalty nadat er op hem een overtreding was gemaakt door G. Piqué. Ook X. Alonso mistte een penalty (in eerste instantie niet maar hij moest worden overgenomen), na een overtreding van A. Alcaraz op D. Villa.</t>
  </si>
  <si>
    <t>J. Villar &amp; I. Casillas</t>
  </si>
  <si>
    <t>G. Martino &amp; V. del Bosque</t>
  </si>
  <si>
    <t>C. Batres (Gua)</t>
  </si>
  <si>
    <t>D. Villa 83'</t>
  </si>
  <si>
    <t>Paraguay - Spanje</t>
  </si>
  <si>
    <t>Róbert Vittek</t>
  </si>
  <si>
    <t>J. Mascherano &amp; P. Lahm</t>
  </si>
  <si>
    <t>D. Maradona &amp; J. Löw</t>
  </si>
  <si>
    <t>T. Müller 3', M. Klose 68', 89', A. Friedrich 74'</t>
  </si>
  <si>
    <t>Argentinië - Duitsland</t>
  </si>
  <si>
    <t>Miroslav Klose</t>
  </si>
  <si>
    <t xml:space="preserve">In de 120+1e minuut krijg L. Suárez een rode kaart voor het blokkeren van de bal op de doellijn met zijn handen. A. Gyan mist de daaropvolgende penalty. Uruguay wint uiteindelijk 4-2 na penalty's. Voor Uruguay mist alleen M. Pereira, voor Ghana aanvoerder J. Mensah en vervolgens ook D. Adiyiah. </t>
  </si>
  <si>
    <t>D. Lugano &amp; J. Mensah</t>
  </si>
  <si>
    <t>O. Tabárez &amp; M. Rajevac</t>
  </si>
  <si>
    <t>O. Benquerença</t>
  </si>
  <si>
    <t>D. Forlán 55' - S. Muntari 45+2'</t>
  </si>
  <si>
    <t>Uruguay - Ghana</t>
  </si>
  <si>
    <t>Gonzalo Higuaín</t>
  </si>
  <si>
    <t>Rode kaart voor Felipe Melo voor een trap op het been van A. Robben (min. 73')</t>
  </si>
  <si>
    <t>G. van Bronckhorst &amp; Lúcio</t>
  </si>
  <si>
    <t>B. van Marwijk &amp; Dunga</t>
  </si>
  <si>
    <t>W. Sneijder 53', 68' - Robinho 10'</t>
  </si>
  <si>
    <t>Nederland - Brazilië</t>
  </si>
  <si>
    <t>Diego Forlán</t>
  </si>
  <si>
    <t xml:space="preserve">Rematch van de finale van het EK 2008, en de eerste keer dat Spanje de WK-finale haalt. </t>
  </si>
  <si>
    <t>P. Lahm &amp; I. Casillas</t>
  </si>
  <si>
    <t>J. Löw &amp; V. del Bosque</t>
  </si>
  <si>
    <t>C. Puyol 73'</t>
  </si>
  <si>
    <t>Duitsland - Spanje</t>
  </si>
  <si>
    <t>David Villa</t>
  </si>
  <si>
    <t>D. Forlán &amp; G. van Bronckhorst</t>
  </si>
  <si>
    <t>O. Tabárez &amp; B. van Marwijk</t>
  </si>
  <si>
    <t>D. Forlán 41', M. Pereira 90+2' - G. van Bronckhorst 18', W. Sneijder 70', A. Robben 73'</t>
  </si>
  <si>
    <t>Uruguay - Nederland</t>
  </si>
  <si>
    <t>Wesley Sneijder</t>
  </si>
  <si>
    <t>2e keer op rij dat Duitsland derde wordt.</t>
  </si>
  <si>
    <t>D. Lugano &amp; B. Schweinsteiger</t>
  </si>
  <si>
    <t>O. Tabárez &amp; J. Löw</t>
  </si>
  <si>
    <t>B. Archundia (Mex)</t>
  </si>
  <si>
    <t xml:space="preserve">E. Cavani 28', D. Forlán 51' - T. Müller 19', M. Jansen 56', S. Khedira 82' </t>
  </si>
  <si>
    <t>Uruguay - Duitsland</t>
  </si>
  <si>
    <t xml:space="preserve">Tweede geel en dus rood voor John Heitinga in de 109e minuut. Spanje werd het eerste Europese land dat het WK wint buiten Europa. </t>
  </si>
  <si>
    <t>G. van Bronckhorst &amp; I. Casillas</t>
  </si>
  <si>
    <t>B. van Marwijk &amp; V. del Bosque</t>
  </si>
  <si>
    <t>A. Iniesta 116'</t>
  </si>
  <si>
    <t>0-1 (n.v.)</t>
  </si>
  <si>
    <r>
      <t xml:space="preserve">Nederland - </t>
    </r>
    <r>
      <rPr>
        <b/>
        <u/>
        <sz val="12"/>
        <color theme="0"/>
        <rFont val="Calibri"/>
        <family val="2"/>
        <scheme val="minor"/>
      </rPr>
      <t>Spanje</t>
    </r>
  </si>
  <si>
    <t>Oekraïne - Tunesië</t>
  </si>
  <si>
    <t>Saoedi-Arabië - Spanje</t>
  </si>
  <si>
    <t>Spanje - Tunesië</t>
  </si>
  <si>
    <t>Saoedi-Arabië - Oekraïne</t>
  </si>
  <si>
    <t>Tunesië - Saoedi-Arabië</t>
  </si>
  <si>
    <t xml:space="preserve">Spanje - Oekraïne </t>
  </si>
  <si>
    <t>Zwitserland - Zuid-Korea</t>
  </si>
  <si>
    <t>Togo - Frankrijk</t>
  </si>
  <si>
    <t>Togo - Zwitserland</t>
  </si>
  <si>
    <t>Frankrijk - Zuid-Korea</t>
  </si>
  <si>
    <t>Frankrijk - Zwitserland</t>
  </si>
  <si>
    <t>Zuid-Korea - Togo</t>
  </si>
  <si>
    <t>Kroatië - Australië</t>
  </si>
  <si>
    <t xml:space="preserve">Japan - Brazilië </t>
  </si>
  <si>
    <t>Brazilië - Australië</t>
  </si>
  <si>
    <t>Australië - Japan</t>
  </si>
  <si>
    <t>Tsjechië - Italië</t>
  </si>
  <si>
    <t>Italië - Verenigde Staten</t>
  </si>
  <si>
    <t>Tsjechië - Ghana</t>
  </si>
  <si>
    <t>Italië - Ghana</t>
  </si>
  <si>
    <t>Verenigde Staten - Tsjechië</t>
  </si>
  <si>
    <t>Iran - Angola</t>
  </si>
  <si>
    <t>Portugal - Mexico</t>
  </si>
  <si>
    <t>Portugal - Iran</t>
  </si>
  <si>
    <t xml:space="preserve">Mexico - Angola </t>
  </si>
  <si>
    <t>Angola - Portugal</t>
  </si>
  <si>
    <t>Mexico - Iran</t>
  </si>
  <si>
    <t>Ivoorkust - Servië en Montenegro</t>
  </si>
  <si>
    <t>Nederland - Ivoorkust</t>
  </si>
  <si>
    <t>6-0</t>
  </si>
  <si>
    <t>Argentinië - Servië en Montenegro</t>
  </si>
  <si>
    <t>Servië en Montenegro - Nederland</t>
  </si>
  <si>
    <t>Argentinië - Ivoorkust</t>
  </si>
  <si>
    <t>Paraguay - Trinidad &amp; Tobago</t>
  </si>
  <si>
    <t>Zweden - Paraguay</t>
  </si>
  <si>
    <t>Engeland - Trinidad &amp; Tobago</t>
  </si>
  <si>
    <t>Trinidad &amp; Tobago - Zweden</t>
  </si>
  <si>
    <t>Engeland - Paraguay</t>
  </si>
  <si>
    <t>Costa Rica - Polen</t>
  </si>
  <si>
    <t>Ecuador - Duitsland</t>
  </si>
  <si>
    <t>Ecuador - Costa Rica</t>
  </si>
  <si>
    <t>Duitsland - Polen</t>
  </si>
  <si>
    <t>Polen - Ecuador</t>
  </si>
  <si>
    <t>Duitsland - Costa Rica</t>
  </si>
  <si>
    <t>Spanje - Frankrijk</t>
  </si>
  <si>
    <t>Brazilië - Ghana</t>
  </si>
  <si>
    <t>Zwitserland - Oekraïne</t>
  </si>
  <si>
    <t>Italië - Australië</t>
  </si>
  <si>
    <t>Portugal - Nederland</t>
  </si>
  <si>
    <t>Engeland - Ecuador</t>
  </si>
  <si>
    <t>Fernando Torres</t>
  </si>
  <si>
    <t>Brazilië - Frankrijk</t>
  </si>
  <si>
    <t>Lukas Podolski</t>
  </si>
  <si>
    <t xml:space="preserve">Engeland - Portugal </t>
  </si>
  <si>
    <t>Zinedine Zidane</t>
  </si>
  <si>
    <t xml:space="preserve">Italië - Oekraïne </t>
  </si>
  <si>
    <t>Thierry Henry</t>
  </si>
  <si>
    <t>Duitsland - Argentinië</t>
  </si>
  <si>
    <t>Ronaldo</t>
  </si>
  <si>
    <t>Portugal - Frankrijk</t>
  </si>
  <si>
    <t>Maxi Rodriguez</t>
  </si>
  <si>
    <t>0-2 (n.v.)</t>
  </si>
  <si>
    <t xml:space="preserve">Duitsland - Italië </t>
  </si>
  <si>
    <t>Hernán Crespo</t>
  </si>
  <si>
    <r>
      <rPr>
        <b/>
        <u/>
        <sz val="12"/>
        <color theme="0"/>
        <rFont val="Calibri"/>
        <family val="2"/>
        <scheme val="minor"/>
      </rPr>
      <t>Italië</t>
    </r>
    <r>
      <rPr>
        <sz val="12"/>
        <color theme="1"/>
        <rFont val="Calibri"/>
        <family val="2"/>
        <scheme val="minor"/>
      </rPr>
      <t xml:space="preserve"> - Frankrijk</t>
    </r>
  </si>
  <si>
    <t>Tunesië - Japan</t>
  </si>
  <si>
    <t>Tunesië - België</t>
  </si>
  <si>
    <t xml:space="preserve">Japan - Rusland </t>
  </si>
  <si>
    <t>Rusland - Tunesië</t>
  </si>
  <si>
    <t>Japan - België</t>
  </si>
  <si>
    <t>Ecuador - Kroatië</t>
  </si>
  <si>
    <t>Mexico - Italië</t>
  </si>
  <si>
    <t>Mexico - Ecuador</t>
  </si>
  <si>
    <t>Italië - Kroatië</t>
  </si>
  <si>
    <t>Italië - Ecuador</t>
  </si>
  <si>
    <t>Nigeria - Engeland</t>
  </si>
  <si>
    <t>Zweden - Argentinië</t>
  </si>
  <si>
    <t>Argentinië - Engeland</t>
  </si>
  <si>
    <t>Zweden - Nigeria</t>
  </si>
  <si>
    <t>Engeland - Zweden</t>
  </si>
  <si>
    <t>Saoedi-Arabië - Ierland</t>
  </si>
  <si>
    <t>Kameroen - Duitsland</t>
  </si>
  <si>
    <t>Kameroen - Saoedi-Arabië</t>
  </si>
  <si>
    <t>Duitsland - Ierland</t>
  </si>
  <si>
    <t>8-0</t>
  </si>
  <si>
    <t>Duitsland - Saoedi-Arabië</t>
  </si>
  <si>
    <t>Ierland - Kameroen</t>
  </si>
  <si>
    <t>Polen - Verenigde Staten</t>
  </si>
  <si>
    <t>Portugal - Zuid-Korea</t>
  </si>
  <si>
    <t>Portugal - Polen</t>
  </si>
  <si>
    <t>Zuid-Korea - Verenigde Staten</t>
  </si>
  <si>
    <t>Zuid-Korea - Polen</t>
  </si>
  <si>
    <t>Turkije - China</t>
  </si>
  <si>
    <t>Costa Rica - Brazilië</t>
  </si>
  <si>
    <t>Costa Rica - Turkije</t>
  </si>
  <si>
    <t>Brazilië - China</t>
  </si>
  <si>
    <t>China - Costa Rica</t>
  </si>
  <si>
    <t>Brazilië - Turkije</t>
  </si>
  <si>
    <t>Slovenië - Paraguay</t>
  </si>
  <si>
    <t>Zuid-Afrika - Spanje</t>
  </si>
  <si>
    <t>Zuid-Afrika - Slovenië</t>
  </si>
  <si>
    <t>Spanje - Paraguay</t>
  </si>
  <si>
    <t>Spanje - Slovenië</t>
  </si>
  <si>
    <t>Paraguay - Zuid-Afrika</t>
  </si>
  <si>
    <t>Senegal - Uruguay</t>
  </si>
  <si>
    <t>Frankrijk - Uruguay</t>
  </si>
  <si>
    <t>Denemarken - Senegal</t>
  </si>
  <si>
    <t>Uruguay - Denemarken</t>
  </si>
  <si>
    <t>Frankrijk - Senegal</t>
  </si>
  <si>
    <t>Zuid-Korea - Italië</t>
  </si>
  <si>
    <t>Japan - Turkije</t>
  </si>
  <si>
    <t>Ilhan Mansiz</t>
  </si>
  <si>
    <t>Henrik Larsson</t>
  </si>
  <si>
    <t>Mexico - Verenigde Staten</t>
  </si>
  <si>
    <t>Papa Bouba Diop</t>
  </si>
  <si>
    <t>Spanje - Ierland</t>
  </si>
  <si>
    <t>Raúl</t>
  </si>
  <si>
    <t>Zweden - Senegal</t>
  </si>
  <si>
    <t>Fernando Morientes</t>
  </si>
  <si>
    <t>Denemarken - Engeland</t>
  </si>
  <si>
    <t>Pauleta</t>
  </si>
  <si>
    <t>Duitsland - Paraguay</t>
  </si>
  <si>
    <t>Robbie Keane</t>
  </si>
  <si>
    <t xml:space="preserve">Senegal - Turkije </t>
  </si>
  <si>
    <t>Michael Ballack</t>
  </si>
  <si>
    <t>Spanje - Zuid-Korea</t>
  </si>
  <si>
    <t>Marc Wilmots</t>
  </si>
  <si>
    <t>Duitsland - Verenigde Staten</t>
  </si>
  <si>
    <t>Christian Vieri</t>
  </si>
  <si>
    <t>Engeland - Brazilië</t>
  </si>
  <si>
    <t>Jon Dahl Tomasson</t>
  </si>
  <si>
    <t>Duitsland - Zuid-Korea</t>
  </si>
  <si>
    <t>Rivaldo</t>
  </si>
  <si>
    <t>Zuid-Korea - Turkije</t>
  </si>
  <si>
    <r>
      <t xml:space="preserve">Duitsland - </t>
    </r>
    <r>
      <rPr>
        <b/>
        <u/>
        <sz val="12"/>
        <color theme="0"/>
        <rFont val="Calibri"/>
        <family val="2"/>
        <scheme val="minor"/>
      </rPr>
      <t>Brazilië</t>
    </r>
  </si>
  <si>
    <t>Voornaam</t>
  </si>
  <si>
    <t>Achternaam</t>
  </si>
  <si>
    <t>Land</t>
  </si>
  <si>
    <t>#WK goals</t>
  </si>
  <si>
    <t>#WK's gescoord</t>
  </si>
  <si>
    <t>Kylian</t>
  </si>
  <si>
    <t>Mbappé</t>
  </si>
  <si>
    <t>Frankrijk</t>
  </si>
  <si>
    <t>Lionel</t>
  </si>
  <si>
    <t>Messi</t>
  </si>
  <si>
    <t>Argentinië</t>
  </si>
  <si>
    <t xml:space="preserve">Julián </t>
  </si>
  <si>
    <t>Álvarez</t>
  </si>
  <si>
    <t>Olivier</t>
  </si>
  <si>
    <t>Giroud</t>
  </si>
  <si>
    <t>Brazilië</t>
  </si>
  <si>
    <t>Enner</t>
  </si>
  <si>
    <t>Valencia</t>
  </si>
  <si>
    <t>Ecuador</t>
  </si>
  <si>
    <t xml:space="preserve">Marcus </t>
  </si>
  <si>
    <t>Rashford</t>
  </si>
  <si>
    <t>Engeland</t>
  </si>
  <si>
    <t>Bukayo</t>
  </si>
  <si>
    <t>Saka</t>
  </si>
  <si>
    <t xml:space="preserve">Cody </t>
  </si>
  <si>
    <t>Gakpo</t>
  </si>
  <si>
    <t>Nederland</t>
  </si>
  <si>
    <t>Gonçalo</t>
  </si>
  <si>
    <t>Ramos</t>
  </si>
  <si>
    <t>Portugal</t>
  </si>
  <si>
    <t xml:space="preserve">Álvaro </t>
  </si>
  <si>
    <t>Morata</t>
  </si>
  <si>
    <t>Spanje</t>
  </si>
  <si>
    <t>Vincent</t>
  </si>
  <si>
    <t>Aboubakar</t>
  </si>
  <si>
    <t>Kameroen</t>
  </si>
  <si>
    <t>Andrej</t>
  </si>
  <si>
    <t>Kramaric</t>
  </si>
  <si>
    <t>Kroatië</t>
  </si>
  <si>
    <t>Harry</t>
  </si>
  <si>
    <t>Kane</t>
  </si>
  <si>
    <t>Niclas</t>
  </si>
  <si>
    <t>Füllkrug</t>
  </si>
  <si>
    <t>Duitsland</t>
  </si>
  <si>
    <t xml:space="preserve">Kai </t>
  </si>
  <si>
    <t>Havertz</t>
  </si>
  <si>
    <t>Mohammed</t>
  </si>
  <si>
    <t>Kudus</t>
  </si>
  <si>
    <t>Ghana</t>
  </si>
  <si>
    <t>Mehdi</t>
  </si>
  <si>
    <t>Taremi</t>
  </si>
  <si>
    <t>Iran</t>
  </si>
  <si>
    <t>Ritsu</t>
  </si>
  <si>
    <t>Doan</t>
  </si>
  <si>
    <t>Japan</t>
  </si>
  <si>
    <t xml:space="preserve">Youssef </t>
  </si>
  <si>
    <t>En-Nesyri</t>
  </si>
  <si>
    <t>Marokko</t>
  </si>
  <si>
    <t>Wout</t>
  </si>
  <si>
    <t>Weghorst</t>
  </si>
  <si>
    <t>Robert</t>
  </si>
  <si>
    <t>Lewandowski</t>
  </si>
  <si>
    <t>Polen</t>
  </si>
  <si>
    <t xml:space="preserve">Bruno </t>
  </si>
  <si>
    <t>Fernandes</t>
  </si>
  <si>
    <t>Rafael</t>
  </si>
  <si>
    <t>Leão</t>
  </si>
  <si>
    <t>Salem</t>
  </si>
  <si>
    <t>Al-Dawsari</t>
  </si>
  <si>
    <t>Saoedi-Arabië</t>
  </si>
  <si>
    <t>Aleksandar</t>
  </si>
  <si>
    <t>Mitrovic</t>
  </si>
  <si>
    <t>Servië</t>
  </si>
  <si>
    <t>Cho</t>
  </si>
  <si>
    <t>Gue-sung</t>
  </si>
  <si>
    <t>Zuid-Korea</t>
  </si>
  <si>
    <t>Ferran</t>
  </si>
  <si>
    <t>Torres</t>
  </si>
  <si>
    <t>Breel</t>
  </si>
  <si>
    <t>Embolo</t>
  </si>
  <si>
    <t>Zwitserland</t>
  </si>
  <si>
    <t>Giorgian</t>
  </si>
  <si>
    <t>de Arrascaeta</t>
  </si>
  <si>
    <t>Uruguay</t>
  </si>
  <si>
    <t>Ángel</t>
  </si>
  <si>
    <t>Di María</t>
  </si>
  <si>
    <t xml:space="preserve">Enzo </t>
  </si>
  <si>
    <t>Fernández</t>
  </si>
  <si>
    <t>Alexis</t>
  </si>
  <si>
    <t>Mac Allister</t>
  </si>
  <si>
    <t>Nahuel</t>
  </si>
  <si>
    <t>Molina</t>
  </si>
  <si>
    <t>Mitchell</t>
  </si>
  <si>
    <t>Duke</t>
  </si>
  <si>
    <t>Australië</t>
  </si>
  <si>
    <t>Craig</t>
  </si>
  <si>
    <t>Goodwin</t>
  </si>
  <si>
    <t>Mathew</t>
  </si>
  <si>
    <t>Leckie</t>
  </si>
  <si>
    <t>Michy</t>
  </si>
  <si>
    <t>Batshuayi</t>
  </si>
  <si>
    <t>België</t>
  </si>
  <si>
    <t>Casemiro</t>
  </si>
  <si>
    <t>Lucas</t>
  </si>
  <si>
    <t>Paquetá</t>
  </si>
  <si>
    <t>Vinícius</t>
  </si>
  <si>
    <t>Júnior</t>
  </si>
  <si>
    <t>Jean-Charles</t>
  </si>
  <si>
    <t>Castelletto</t>
  </si>
  <si>
    <t>Eric Maxim</t>
  </si>
  <si>
    <t>Choupo-Moting</t>
  </si>
  <si>
    <t>Alphonso</t>
  </si>
  <si>
    <t>Davies</t>
  </si>
  <si>
    <t>Canada</t>
  </si>
  <si>
    <t>Keysher</t>
  </si>
  <si>
    <t>Fuller</t>
  </si>
  <si>
    <t>Costa Rica</t>
  </si>
  <si>
    <t>Yeltsin</t>
  </si>
  <si>
    <t>Tejeda</t>
  </si>
  <si>
    <t>Juan Pablo</t>
  </si>
  <si>
    <t>Vargas</t>
  </si>
  <si>
    <t xml:space="preserve">Josko </t>
  </si>
  <si>
    <t>Gvardiol</t>
  </si>
  <si>
    <t>Marko</t>
  </si>
  <si>
    <t>Livaja</t>
  </si>
  <si>
    <t xml:space="preserve">Lovro </t>
  </si>
  <si>
    <t>Majer</t>
  </si>
  <si>
    <t xml:space="preserve">Mislav </t>
  </si>
  <si>
    <t>Orsic</t>
  </si>
  <si>
    <t xml:space="preserve">Ivan </t>
  </si>
  <si>
    <t>Perisic</t>
  </si>
  <si>
    <t>Petkovic</t>
  </si>
  <si>
    <t>Andreas</t>
  </si>
  <si>
    <t>Christensen</t>
  </si>
  <si>
    <t>Denemarken</t>
  </si>
  <si>
    <t>Moisés</t>
  </si>
  <si>
    <t>Caicedo</t>
  </si>
  <si>
    <t>Jude</t>
  </si>
  <si>
    <t>Bellingham</t>
  </si>
  <si>
    <t xml:space="preserve">Phil </t>
  </si>
  <si>
    <t>Foden</t>
  </si>
  <si>
    <t>Jack</t>
  </si>
  <si>
    <t>Grealish</t>
  </si>
  <si>
    <t>Jordan</t>
  </si>
  <si>
    <t>Henderson</t>
  </si>
  <si>
    <t>Raheem</t>
  </si>
  <si>
    <t>Sterling</t>
  </si>
  <si>
    <t>Théo</t>
  </si>
  <si>
    <t>Hernandez</t>
  </si>
  <si>
    <t>Randal</t>
  </si>
  <si>
    <t>Kolo Muani</t>
  </si>
  <si>
    <t>Adrien</t>
  </si>
  <si>
    <t>Rabiot</t>
  </si>
  <si>
    <t xml:space="preserve">Aurélien </t>
  </si>
  <si>
    <t>Tchouaméni</t>
  </si>
  <si>
    <t>Serge</t>
  </si>
  <si>
    <t>Gnabry</t>
  </si>
  <si>
    <t>Ilkay</t>
  </si>
  <si>
    <t>Gündogan</t>
  </si>
  <si>
    <t>André</t>
  </si>
  <si>
    <t>Ayew</t>
  </si>
  <si>
    <t>Osman</t>
  </si>
  <si>
    <t>Bukari</t>
  </si>
  <si>
    <t>Salisu</t>
  </si>
  <si>
    <t>Rouzbeh</t>
  </si>
  <si>
    <t>Cheshmi</t>
  </si>
  <si>
    <t>Ramin</t>
  </si>
  <si>
    <t>Rezaeian</t>
  </si>
  <si>
    <t>Takuma</t>
  </si>
  <si>
    <t>Asano</t>
  </si>
  <si>
    <t>Daizen</t>
  </si>
  <si>
    <t>Maeda</t>
  </si>
  <si>
    <t>Ao</t>
  </si>
  <si>
    <t>Tanaka</t>
  </si>
  <si>
    <t xml:space="preserve">Luis </t>
  </si>
  <si>
    <t>Chávez</t>
  </si>
  <si>
    <t>Mexico</t>
  </si>
  <si>
    <t>Henry</t>
  </si>
  <si>
    <t>Martín</t>
  </si>
  <si>
    <t>Zakaria</t>
  </si>
  <si>
    <t>Aboukhlal</t>
  </si>
  <si>
    <t>Achraf</t>
  </si>
  <si>
    <t>Dari</t>
  </si>
  <si>
    <t>Romain</t>
  </si>
  <si>
    <t>Saïss</t>
  </si>
  <si>
    <t>Hakim</t>
  </si>
  <si>
    <t>Ziyech</t>
  </si>
  <si>
    <t>Daley</t>
  </si>
  <si>
    <t>Blind</t>
  </si>
  <si>
    <t xml:space="preserve">Memphis </t>
  </si>
  <si>
    <t>Depay</t>
  </si>
  <si>
    <t xml:space="preserve">Denzel </t>
  </si>
  <si>
    <t>Dumfries</t>
  </si>
  <si>
    <t>Frenkie</t>
  </si>
  <si>
    <t>de Jong</t>
  </si>
  <si>
    <t>Davy</t>
  </si>
  <si>
    <t>Klaassen</t>
  </si>
  <si>
    <t>Piotr</t>
  </si>
  <si>
    <t>Zielinski</t>
  </si>
  <si>
    <t>João</t>
  </si>
  <si>
    <t>Félix</t>
  </si>
  <si>
    <t>Raphaël</t>
  </si>
  <si>
    <t>Guerreiro</t>
  </si>
  <si>
    <t>Ricardo</t>
  </si>
  <si>
    <t>Horta</t>
  </si>
  <si>
    <t>Pepe</t>
  </si>
  <si>
    <t>Cristiano</t>
  </si>
  <si>
    <t>Muntari</t>
  </si>
  <si>
    <t>Qatar</t>
  </si>
  <si>
    <t>Saleh</t>
  </si>
  <si>
    <t>Al-Shehri</t>
  </si>
  <si>
    <t>Boulaye</t>
  </si>
  <si>
    <t>Dia</t>
  </si>
  <si>
    <t>Senegal</t>
  </si>
  <si>
    <t>Famara</t>
  </si>
  <si>
    <t>Diédhiou</t>
  </si>
  <si>
    <t>Bamba</t>
  </si>
  <si>
    <t>Dieng</t>
  </si>
  <si>
    <t>Kalidou</t>
  </si>
  <si>
    <t>Koulibaly</t>
  </si>
  <si>
    <t>Ismaïla</t>
  </si>
  <si>
    <t>Sarr</t>
  </si>
  <si>
    <t>Sergej</t>
  </si>
  <si>
    <t>Milinkovic-Savic</t>
  </si>
  <si>
    <t>Strahinja</t>
  </si>
  <si>
    <t>Pavlovic</t>
  </si>
  <si>
    <t xml:space="preserve">Dusan </t>
  </si>
  <si>
    <t>Vlahovic</t>
  </si>
  <si>
    <t>Hwang</t>
  </si>
  <si>
    <t>Hee-chan</t>
  </si>
  <si>
    <t>Kim</t>
  </si>
  <si>
    <t>Young-gwon</t>
  </si>
  <si>
    <t>Paik</t>
  </si>
  <si>
    <t>Seung-ho</t>
  </si>
  <si>
    <t>Marco</t>
  </si>
  <si>
    <t>Asensio</t>
  </si>
  <si>
    <t>Gavi</t>
  </si>
  <si>
    <t>Dani</t>
  </si>
  <si>
    <t>Olmo</t>
  </si>
  <si>
    <t>Carlos</t>
  </si>
  <si>
    <t>Soler</t>
  </si>
  <si>
    <t>Manuel</t>
  </si>
  <si>
    <t>Akanji</t>
  </si>
  <si>
    <t>Remo</t>
  </si>
  <si>
    <t>Freuler</t>
  </si>
  <si>
    <t>Xherdan</t>
  </si>
  <si>
    <t>Shaqiri</t>
  </si>
  <si>
    <t>Wahbi</t>
  </si>
  <si>
    <t>Khazri</t>
  </si>
  <si>
    <t>Tunesië</t>
  </si>
  <si>
    <t>Christian</t>
  </si>
  <si>
    <t>Pulisic</t>
  </si>
  <si>
    <t>Verenigde Staten</t>
  </si>
  <si>
    <t>Timothy</t>
  </si>
  <si>
    <t>Weah</t>
  </si>
  <si>
    <t>Haji</t>
  </si>
  <si>
    <t>Wright</t>
  </si>
  <si>
    <t>Gareth</t>
  </si>
  <si>
    <t>Bale</t>
  </si>
  <si>
    <t>Wales</t>
  </si>
  <si>
    <t>Romelu</t>
  </si>
  <si>
    <t>Lukaku</t>
  </si>
  <si>
    <t>Antoine</t>
  </si>
  <si>
    <t>Griezmann</t>
  </si>
  <si>
    <t>Denis</t>
  </si>
  <si>
    <t>Cheryshev</t>
  </si>
  <si>
    <t>Rusland</t>
  </si>
  <si>
    <t xml:space="preserve">Eden </t>
  </si>
  <si>
    <t>Hazard</t>
  </si>
  <si>
    <t>Yerry</t>
  </si>
  <si>
    <t>Mina</t>
  </si>
  <si>
    <t>Mario</t>
  </si>
  <si>
    <t>Mandzukic</t>
  </si>
  <si>
    <t>Artem</t>
  </si>
  <si>
    <t>Dzyuba</t>
  </si>
  <si>
    <t xml:space="preserve">Diego </t>
  </si>
  <si>
    <t>Costa</t>
  </si>
  <si>
    <t xml:space="preserve">Edinson </t>
  </si>
  <si>
    <t>Cavani</t>
  </si>
  <si>
    <t>Sergio</t>
  </si>
  <si>
    <t>Agüero</t>
  </si>
  <si>
    <t>Colombia</t>
  </si>
  <si>
    <t>Mile</t>
  </si>
  <si>
    <t>Jedinak</t>
  </si>
  <si>
    <t>Philippe</t>
  </si>
  <si>
    <t>Coutinho</t>
  </si>
  <si>
    <t>Luka</t>
  </si>
  <si>
    <t>Modric</t>
  </si>
  <si>
    <t>Mohamed</t>
  </si>
  <si>
    <t>Salah</t>
  </si>
  <si>
    <t>Egypte</t>
  </si>
  <si>
    <t>John</t>
  </si>
  <si>
    <t>Stones</t>
  </si>
  <si>
    <t>Takashi</t>
  </si>
  <si>
    <t>Inui</t>
  </si>
  <si>
    <t>Ahmed</t>
  </si>
  <si>
    <t>Musa</t>
  </si>
  <si>
    <t>Nigeria</t>
  </si>
  <si>
    <t>Son</t>
  </si>
  <si>
    <t>Heung-min</t>
  </si>
  <si>
    <t>Granqvist</t>
  </si>
  <si>
    <t>Zweden</t>
  </si>
  <si>
    <t>Suárez</t>
  </si>
  <si>
    <t>Gabriel</t>
  </si>
  <si>
    <t>Mercado</t>
  </si>
  <si>
    <t>Marcos</t>
  </si>
  <si>
    <t>Rojo</t>
  </si>
  <si>
    <t>Nacer</t>
  </si>
  <si>
    <t>Chadli</t>
  </si>
  <si>
    <t>Kevin</t>
  </si>
  <si>
    <t>de Bruyne</t>
  </si>
  <si>
    <t>Marouane</t>
  </si>
  <si>
    <t>Fellaini</t>
  </si>
  <si>
    <t>Adnan</t>
  </si>
  <si>
    <t>Januzaj</t>
  </si>
  <si>
    <t>Dries</t>
  </si>
  <si>
    <t>Mertens</t>
  </si>
  <si>
    <t>Thomas</t>
  </si>
  <si>
    <t>Meunier</t>
  </si>
  <si>
    <t xml:space="preserve">Jan </t>
  </si>
  <si>
    <t>Vertonghen</t>
  </si>
  <si>
    <t>Roberto</t>
  </si>
  <si>
    <t>Firmino</t>
  </si>
  <si>
    <t>Paulinho</t>
  </si>
  <si>
    <t>Renato</t>
  </si>
  <si>
    <t>Augusto</t>
  </si>
  <si>
    <t>Thiago</t>
  </si>
  <si>
    <t>Silva</t>
  </si>
  <si>
    <t>Juan</t>
  </si>
  <si>
    <t>Cuadrado</t>
  </si>
  <si>
    <t>Radamel</t>
  </si>
  <si>
    <t>Falcao</t>
  </si>
  <si>
    <t>Juan Fernando</t>
  </si>
  <si>
    <t>Quintero</t>
  </si>
  <si>
    <t>Kendall</t>
  </si>
  <si>
    <t>Waston</t>
  </si>
  <si>
    <t>Milan</t>
  </si>
  <si>
    <t>Badelj</t>
  </si>
  <si>
    <t>Rakitic</t>
  </si>
  <si>
    <t>Ante</t>
  </si>
  <si>
    <t>Rebic</t>
  </si>
  <si>
    <t>Domagoj</t>
  </si>
  <si>
    <t>Vida</t>
  </si>
  <si>
    <t>Eriksen</t>
  </si>
  <si>
    <t>Mathias</t>
  </si>
  <si>
    <t>Jørgensen</t>
  </si>
  <si>
    <t>Yussuf</t>
  </si>
  <si>
    <t>Poulsen</t>
  </si>
  <si>
    <t>Dele</t>
  </si>
  <si>
    <t>Alli</t>
  </si>
  <si>
    <t>Jesse</t>
  </si>
  <si>
    <t>Lingard</t>
  </si>
  <si>
    <t>Maguire</t>
  </si>
  <si>
    <t>Kieran</t>
  </si>
  <si>
    <t>Trippier</t>
  </si>
  <si>
    <t>Benjamin</t>
  </si>
  <si>
    <t>Pavard</t>
  </si>
  <si>
    <t>Paul</t>
  </si>
  <si>
    <t>Pogba</t>
  </si>
  <si>
    <t>Samuel</t>
  </si>
  <si>
    <t>Umtiti</t>
  </si>
  <si>
    <t>Varane</t>
  </si>
  <si>
    <t>Toni</t>
  </si>
  <si>
    <t>Kroos</t>
  </si>
  <si>
    <t>Reus</t>
  </si>
  <si>
    <t>Alfred</t>
  </si>
  <si>
    <t>Finnbogason</t>
  </si>
  <si>
    <t>Ijsland</t>
  </si>
  <si>
    <t>Gylfi</t>
  </si>
  <si>
    <t>Sigurdsson</t>
  </si>
  <si>
    <t>Karim</t>
  </si>
  <si>
    <t>Ansarifard</t>
  </si>
  <si>
    <t>Genki</t>
  </si>
  <si>
    <t>Haraguchi</t>
  </si>
  <si>
    <t>Keisuke</t>
  </si>
  <si>
    <t>Honda</t>
  </si>
  <si>
    <t>Shinji</t>
  </si>
  <si>
    <t>Kagawa</t>
  </si>
  <si>
    <t>Yuya</t>
  </si>
  <si>
    <t>Osako</t>
  </si>
  <si>
    <t>Javier</t>
  </si>
  <si>
    <t>Hernández</t>
  </si>
  <si>
    <t>Hirving</t>
  </si>
  <si>
    <t>Lozano</t>
  </si>
  <si>
    <t>Vela</t>
  </si>
  <si>
    <t>Khalid</t>
  </si>
  <si>
    <t>Boutaïb</t>
  </si>
  <si>
    <t>Victor</t>
  </si>
  <si>
    <t>Moses</t>
  </si>
  <si>
    <t>Felipe</t>
  </si>
  <si>
    <t>Baloy</t>
  </si>
  <si>
    <t>Panama</t>
  </si>
  <si>
    <t>Carrillo</t>
  </si>
  <si>
    <t>Peru</t>
  </si>
  <si>
    <t>Paolo</t>
  </si>
  <si>
    <t>Guerrero</t>
  </si>
  <si>
    <t>Bednarek</t>
  </si>
  <si>
    <t>Grzegorz</t>
  </si>
  <si>
    <t>Krychowiak</t>
  </si>
  <si>
    <t>Quaresma</t>
  </si>
  <si>
    <t>Mário</t>
  </si>
  <si>
    <t>Yury</t>
  </si>
  <si>
    <t>Gazinsky</t>
  </si>
  <si>
    <t>Golovin</t>
  </si>
  <si>
    <t>Salman</t>
  </si>
  <si>
    <t>Al-Faraj</t>
  </si>
  <si>
    <t>Sadio</t>
  </si>
  <si>
    <t>Mané</t>
  </si>
  <si>
    <t>M'Baye</t>
  </si>
  <si>
    <t>Niang</t>
  </si>
  <si>
    <t>Moussa</t>
  </si>
  <si>
    <t>Wagué</t>
  </si>
  <si>
    <t>Kolarov</t>
  </si>
  <si>
    <t>Iago</t>
  </si>
  <si>
    <t>Aspas</t>
  </si>
  <si>
    <t>Isco</t>
  </si>
  <si>
    <t>Nacho</t>
  </si>
  <si>
    <t>Ludwig</t>
  </si>
  <si>
    <t>Augustinsson</t>
  </si>
  <si>
    <t>Emil</t>
  </si>
  <si>
    <t>Forsberg</t>
  </si>
  <si>
    <t>Ola</t>
  </si>
  <si>
    <t>Toivonen</t>
  </si>
  <si>
    <t>Josip</t>
  </si>
  <si>
    <t>Drmic</t>
  </si>
  <si>
    <t>Berlim</t>
  </si>
  <si>
    <t>Dzemaili</t>
  </si>
  <si>
    <t>Granit</t>
  </si>
  <si>
    <t>Xhaka</t>
  </si>
  <si>
    <t>Steven</t>
  </si>
  <si>
    <t>Zuber</t>
  </si>
  <si>
    <t>Dylan</t>
  </si>
  <si>
    <t>Bronn</t>
  </si>
  <si>
    <t>Ferjani</t>
  </si>
  <si>
    <t>Sassi</t>
  </si>
  <si>
    <t>Fakhreddine</t>
  </si>
  <si>
    <t>Ben Youssef</t>
  </si>
  <si>
    <t>José</t>
  </si>
  <si>
    <t>Giménez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</si>
</sst>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b/>
      <sz val="12"/>
      <color theme="1"/>
      <name val="Calibri"/>
      <family val="2"/>
      <scheme val="minor"/>
    </font>
    <font>
      <b/>
      <sz val="13"/>
      <color theme="1"/>
      <name val="Calibri"/>
      <family val="2"/>
      <scheme val="minor"/>
    </font>
    <font>
      <sz val="12"/>
      <color rgb="FF000000"/>
      <name val="Calibri"/>
      <family val="2"/>
      <scheme val="minor"/>
    </font>
    <font>
      <b/>
      <sz val="13"/>
      <color rgb="FF000000"/>
      <name val="Calibri"/>
      <family val="2"/>
      <scheme val="minor"/>
    </font>
    <font>
      <u/>
      <sz val="12"/>
      <color rgb="FFFFFFFF"/>
      <name val="Calibri"/>
      <family val="2"/>
      <scheme val="minor"/>
    </font>
    <font>
      <sz val="12"/>
      <name val="Calibri"/>
      <family val="2"/>
      <scheme val="minor"/>
    </font>
    <font>
      <vertAlign val="superscript"/>
      <sz val="12"/>
      <name val="Calibri"/>
      <family val="2"/>
      <scheme val="minor"/>
    </font>
    <font>
      <b/>
      <sz val="12"/>
      <name val="Calibri"/>
      <family val="2"/>
      <scheme val="minor"/>
    </font>
    <font>
      <b/>
      <u/>
      <sz val="12"/>
      <color theme="0"/>
      <name val="Calibri"/>
      <family val="2"/>
      <scheme val="minor"/>
    </font>
    <font>
      <sz val="13"/>
      <color theme="1"/>
      <name val="Calibri"/>
      <family val="2"/>
      <scheme val="minor"/>
    </font>
  </fonts>
  <fills count="24">
    <fill>
      <patternFill patternType="none"/>
    </fill>
    <fill>
      <patternFill patternType="gray125"/>
    </fill>
    <fill>
      <patternFill patternType="solid">
        <fgColor rgb="FFD883FF"/>
        <bgColor indexed="64"/>
      </patternFill>
    </fill>
    <fill>
      <patternFill patternType="solid">
        <fgColor rgb="FFFFFF00"/>
        <bgColor rgb="FF000000"/>
      </patternFill>
    </fill>
    <fill>
      <patternFill patternType="solid">
        <fgColor theme="5" tint="0.79998168889431442"/>
        <bgColor rgb="FF000000"/>
      </patternFill>
    </fill>
    <fill>
      <patternFill patternType="solid">
        <fgColor rgb="FFFFC000"/>
        <bgColor rgb="FF000000"/>
      </patternFill>
    </fill>
    <fill>
      <patternFill patternType="solid">
        <fgColor theme="2" tint="-9.9978637043366805E-2"/>
        <bgColor indexed="64"/>
      </patternFill>
    </fill>
    <fill>
      <patternFill patternType="solid">
        <fgColor rgb="FF70AD47"/>
        <bgColor rgb="FF000000"/>
      </patternFill>
    </fill>
    <fill>
      <patternFill patternType="solid">
        <fgColor rgb="FF0070C0"/>
        <bgColor rgb="FF000000"/>
      </patternFill>
    </fill>
    <fill>
      <patternFill patternType="solid">
        <fgColor rgb="FFD0CECE"/>
        <bgColor rgb="FF000000"/>
      </patternFill>
    </fill>
    <fill>
      <patternFill patternType="solid">
        <fgColor rgb="FF92D050"/>
        <bgColor rgb="FF000000"/>
      </patternFill>
    </fill>
    <fill>
      <patternFill patternType="solid">
        <fgColor rgb="FF00B0F0"/>
        <bgColor rgb="FF000000"/>
      </patternFill>
    </fill>
    <fill>
      <patternFill patternType="solid">
        <fgColor rgb="FFFF2600"/>
        <bgColor rgb="FF000000"/>
      </patternFill>
    </fill>
    <fill>
      <patternFill patternType="solid">
        <fgColor rgb="FFFF85FF"/>
        <bgColor rgb="FF000000"/>
      </patternFill>
    </fill>
    <fill>
      <patternFill patternType="solid">
        <fgColor rgb="FFED7D31"/>
        <bgColor rgb="FF000000"/>
      </patternFill>
    </fill>
    <fill>
      <patternFill patternType="solid">
        <fgColor rgb="FF00B0F0"/>
        <bgColor indexed="64"/>
      </patternFill>
    </fill>
    <fill>
      <patternFill patternType="solid">
        <fgColor theme="9"/>
        <bgColor indexed="64"/>
      </patternFill>
    </fill>
    <fill>
      <patternFill patternType="solid">
        <fgColor theme="5"/>
        <bgColor indexed="64"/>
      </patternFill>
    </fill>
    <fill>
      <patternFill patternType="solid">
        <fgColor rgb="FFFF85FF"/>
        <bgColor indexed="64"/>
      </patternFill>
    </fill>
    <fill>
      <patternFill patternType="solid">
        <fgColor rgb="FFFFC000"/>
        <bgColor indexed="64"/>
      </patternFill>
    </fill>
    <fill>
      <patternFill patternType="solid">
        <fgColor rgb="FFFF2600"/>
        <bgColor indexed="64"/>
      </patternFill>
    </fill>
    <fill>
      <patternFill patternType="solid">
        <fgColor rgb="FF92D050"/>
        <bgColor indexed="64"/>
      </patternFill>
    </fill>
    <fill>
      <patternFill patternType="solid">
        <fgColor rgb="FF0070C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86">
    <xf numFmtId="0" fontId="0" fillId="0" borderId="0" xfId="0"/>
    <xf numFmtId="0" fontId="2" fillId="0" borderId="0" xfId="0" applyFont="1"/>
    <xf numFmtId="0" fontId="0" fillId="2" borderId="0" xfId="0" applyFill="1"/>
    <xf numFmtId="0" fontId="3" fillId="3" borderId="0" xfId="0" applyFont="1" applyFill="1"/>
    <xf numFmtId="14" fontId="3" fillId="3" borderId="0" xfId="0" applyNumberFormat="1" applyFont="1" applyFill="1"/>
    <xf numFmtId="0" fontId="3" fillId="4" borderId="0" xfId="0" applyFont="1" applyFill="1"/>
    <xf numFmtId="14" fontId="3" fillId="4" borderId="0" xfId="0" applyNumberFormat="1" applyFont="1" applyFill="1"/>
    <xf numFmtId="0" fontId="3" fillId="5" borderId="0" xfId="0" applyFont="1" applyFill="1"/>
    <xf numFmtId="14" fontId="3" fillId="5" borderId="0" xfId="0" applyNumberFormat="1" applyFont="1" applyFill="1"/>
    <xf numFmtId="0" fontId="0" fillId="6" borderId="0" xfId="0" applyFill="1"/>
    <xf numFmtId="0" fontId="4" fillId="0" borderId="0" xfId="0" applyFont="1"/>
    <xf numFmtId="0" fontId="3" fillId="7" borderId="0" xfId="0" applyFont="1" applyFill="1"/>
    <xf numFmtId="14" fontId="3" fillId="7" borderId="0" xfId="0" applyNumberFormat="1" applyFont="1" applyFill="1"/>
    <xf numFmtId="0" fontId="5" fillId="7" borderId="0" xfId="0" applyFont="1" applyFill="1"/>
    <xf numFmtId="49" fontId="3" fillId="7" borderId="0" xfId="0" applyNumberFormat="1" applyFont="1" applyFill="1"/>
    <xf numFmtId="0" fontId="8" fillId="3" borderId="0" xfId="0" applyFont="1" applyFill="1"/>
    <xf numFmtId="0" fontId="6" fillId="3" borderId="0" xfId="0" applyFont="1" applyFill="1"/>
    <xf numFmtId="14" fontId="6" fillId="3" borderId="0" xfId="0" applyNumberFormat="1" applyFont="1" applyFill="1"/>
    <xf numFmtId="49" fontId="6" fillId="3" borderId="0" xfId="0" applyNumberFormat="1" applyFont="1" applyFill="1"/>
    <xf numFmtId="0" fontId="6" fillId="0" borderId="0" xfId="0" applyFont="1"/>
    <xf numFmtId="0" fontId="3" fillId="8" borderId="0" xfId="0" applyFont="1" applyFill="1"/>
    <xf numFmtId="14" fontId="3" fillId="8" borderId="0" xfId="0" applyNumberFormat="1" applyFont="1" applyFill="1"/>
    <xf numFmtId="49" fontId="3" fillId="8" borderId="0" xfId="0" applyNumberFormat="1" applyFont="1" applyFill="1"/>
    <xf numFmtId="49" fontId="3" fillId="5" borderId="0" xfId="0" applyNumberFormat="1" applyFont="1" applyFill="1"/>
    <xf numFmtId="0" fontId="3" fillId="9" borderId="0" xfId="0" applyFont="1" applyFill="1"/>
    <xf numFmtId="14" fontId="3" fillId="9" borderId="0" xfId="0" applyNumberFormat="1" applyFont="1" applyFill="1"/>
    <xf numFmtId="49" fontId="3" fillId="9" borderId="0" xfId="0" applyNumberFormat="1" applyFont="1" applyFill="1"/>
    <xf numFmtId="0" fontId="3" fillId="10" borderId="0" xfId="0" applyFont="1" applyFill="1"/>
    <xf numFmtId="14" fontId="3" fillId="10" borderId="0" xfId="0" applyNumberFormat="1" applyFont="1" applyFill="1"/>
    <xf numFmtId="49" fontId="3" fillId="10" borderId="0" xfId="0" applyNumberFormat="1" applyFont="1" applyFill="1"/>
    <xf numFmtId="0" fontId="3" fillId="11" borderId="0" xfId="0" applyFont="1" applyFill="1"/>
    <xf numFmtId="14" fontId="3" fillId="11" borderId="0" xfId="0" applyNumberFormat="1" applyFont="1" applyFill="1"/>
    <xf numFmtId="49" fontId="3" fillId="11" borderId="0" xfId="0" applyNumberFormat="1" applyFont="1" applyFill="1"/>
    <xf numFmtId="0" fontId="6" fillId="11" borderId="0" xfId="0" applyFont="1" applyFill="1"/>
    <xf numFmtId="49" fontId="6" fillId="11" borderId="0" xfId="0" applyNumberFormat="1" applyFont="1" applyFill="1"/>
    <xf numFmtId="0" fontId="3" fillId="12" borderId="0" xfId="0" applyFont="1" applyFill="1"/>
    <xf numFmtId="14" fontId="3" fillId="12" borderId="0" xfId="0" applyNumberFormat="1" applyFont="1" applyFill="1"/>
    <xf numFmtId="49" fontId="6" fillId="12" borderId="0" xfId="0" applyNumberFormat="1" applyFont="1" applyFill="1"/>
    <xf numFmtId="16" fontId="3" fillId="12" borderId="0" xfId="0" applyNumberFormat="1" applyFont="1" applyFill="1"/>
    <xf numFmtId="49" fontId="3" fillId="12" borderId="0" xfId="0" applyNumberFormat="1" applyFont="1" applyFill="1"/>
    <xf numFmtId="49" fontId="6" fillId="5" borderId="0" xfId="0" applyNumberFormat="1" applyFont="1" applyFill="1"/>
    <xf numFmtId="0" fontId="6" fillId="13" borderId="0" xfId="0" applyFont="1" applyFill="1"/>
    <xf numFmtId="14" fontId="6" fillId="13" borderId="0" xfId="0" applyNumberFormat="1" applyFont="1" applyFill="1"/>
    <xf numFmtId="49" fontId="6" fillId="13" borderId="0" xfId="0" applyNumberFormat="1" applyFont="1" applyFill="1"/>
    <xf numFmtId="0" fontId="3" fillId="14" borderId="0" xfId="0" applyFont="1" applyFill="1"/>
    <xf numFmtId="14" fontId="3" fillId="14" borderId="0" xfId="0" applyNumberFormat="1" applyFont="1" applyFill="1"/>
    <xf numFmtId="49" fontId="3" fillId="14" borderId="0" xfId="0" applyNumberFormat="1" applyFont="1" applyFill="1"/>
    <xf numFmtId="0" fontId="1" fillId="0" borderId="0" xfId="0" applyFont="1"/>
    <xf numFmtId="0" fontId="8" fillId="0" borderId="0" xfId="0" applyFont="1"/>
    <xf numFmtId="0" fontId="1" fillId="0" borderId="0" xfId="0" applyFont="1" applyAlignment="1">
      <alignment horizontal="center"/>
    </xf>
    <xf numFmtId="0" fontId="0" fillId="15" borderId="0" xfId="0" applyFill="1"/>
    <xf numFmtId="49" fontId="0" fillId="15" borderId="0" xfId="0" applyNumberFormat="1" applyFill="1"/>
    <xf numFmtId="14" fontId="0" fillId="15" borderId="0" xfId="0" applyNumberFormat="1" applyFill="1"/>
    <xf numFmtId="0" fontId="0" fillId="16" borderId="0" xfId="0" applyFill="1"/>
    <xf numFmtId="49" fontId="0" fillId="16" borderId="0" xfId="0" applyNumberFormat="1" applyFill="1"/>
    <xf numFmtId="14" fontId="0" fillId="16" borderId="0" xfId="0" applyNumberFormat="1" applyFill="1"/>
    <xf numFmtId="0" fontId="0" fillId="17" borderId="0" xfId="0" applyFill="1"/>
    <xf numFmtId="49" fontId="0" fillId="17" borderId="0" xfId="0" applyNumberFormat="1" applyFill="1"/>
    <xf numFmtId="14" fontId="0" fillId="17" borderId="0" xfId="0" applyNumberFormat="1" applyFill="1"/>
    <xf numFmtId="0" fontId="6" fillId="18" borderId="0" xfId="0" applyFont="1" applyFill="1"/>
    <xf numFmtId="49" fontId="6" fillId="18" borderId="0" xfId="0" applyNumberFormat="1" applyFont="1" applyFill="1"/>
    <xf numFmtId="14" fontId="6" fillId="18" borderId="0" xfId="0" applyNumberFormat="1" applyFont="1" applyFill="1"/>
    <xf numFmtId="0" fontId="0" fillId="19" borderId="0" xfId="0" applyFill="1"/>
    <xf numFmtId="49" fontId="6" fillId="19" borderId="0" xfId="0" applyNumberFormat="1" applyFont="1" applyFill="1"/>
    <xf numFmtId="14" fontId="0" fillId="19" borderId="0" xfId="0" applyNumberFormat="1" applyFill="1"/>
    <xf numFmtId="0" fontId="0" fillId="20" borderId="0" xfId="0" applyFill="1"/>
    <xf numFmtId="49" fontId="0" fillId="20" borderId="0" xfId="0" applyNumberFormat="1" applyFill="1"/>
    <xf numFmtId="14" fontId="0" fillId="20" borderId="0" xfId="0" applyNumberFormat="1" applyFill="1"/>
    <xf numFmtId="16" fontId="0" fillId="20" borderId="0" xfId="0" applyNumberFormat="1" applyFill="1"/>
    <xf numFmtId="49" fontId="6" fillId="20" borderId="0" xfId="0" applyNumberFormat="1" applyFont="1" applyFill="1"/>
    <xf numFmtId="49" fontId="6" fillId="15" borderId="0" xfId="0" applyNumberFormat="1" applyFont="1" applyFill="1"/>
    <xf numFmtId="0" fontId="6" fillId="15" borderId="0" xfId="0" applyFont="1" applyFill="1"/>
    <xf numFmtId="0" fontId="0" fillId="21" borderId="0" xfId="0" applyFill="1"/>
    <xf numFmtId="49" fontId="0" fillId="21" borderId="0" xfId="0" applyNumberFormat="1" applyFill="1"/>
    <xf numFmtId="14" fontId="0" fillId="21" borderId="0" xfId="0" applyNumberFormat="1" applyFill="1"/>
    <xf numFmtId="49" fontId="0" fillId="6" borderId="0" xfId="0" applyNumberFormat="1" applyFill="1"/>
    <xf numFmtId="14" fontId="0" fillId="6" borderId="0" xfId="0" applyNumberFormat="1" applyFill="1"/>
    <xf numFmtId="49" fontId="0" fillId="19" borderId="0" xfId="0" applyNumberFormat="1" applyFill="1"/>
    <xf numFmtId="0" fontId="0" fillId="22" borderId="0" xfId="0" applyFill="1"/>
    <xf numFmtId="49" fontId="0" fillId="22" borderId="0" xfId="0" applyNumberFormat="1" applyFill="1"/>
    <xf numFmtId="14" fontId="0" fillId="22" borderId="0" xfId="0" applyNumberFormat="1" applyFill="1"/>
    <xf numFmtId="0" fontId="6" fillId="23" borderId="0" xfId="0" applyFont="1" applyFill="1"/>
    <xf numFmtId="49" fontId="6" fillId="23" borderId="0" xfId="0" applyNumberFormat="1" applyFont="1" applyFill="1"/>
    <xf numFmtId="14" fontId="6" fillId="23" borderId="0" xfId="0" applyNumberFormat="1" applyFont="1" applyFill="1"/>
    <xf numFmtId="0" fontId="8" fillId="23" borderId="0" xfId="0" applyFont="1" applyFill="1"/>
    <xf numFmtId="0" fontId="10" fillId="0" borderId="0" xfId="0" applyFont="1"/>
  </cellXfs>
  <cellStyles count="1">
    <cellStyle name="Normal" xfId="0" builtinId="0"/>
  </cellStyles>
  <dxfs count="24">
    <dxf>
      <font>
        <strike val="0"/>
        <outline val="0"/>
        <shadow val="0"/>
        <u val="none"/>
        <vertAlign val="baseline"/>
        <sz val="12"/>
        <name val="Calibri"/>
        <family val="2"/>
        <scheme val="minor"/>
      </font>
    </dxf>
    <dxf>
      <font>
        <b val="0"/>
        <i val="0"/>
        <strike val="0"/>
        <condense val="0"/>
        <extend val="0"/>
        <outline val="0"/>
        <shadow val="0"/>
        <u val="none"/>
        <vertAlign val="baseline"/>
        <sz val="12"/>
        <color auto="1"/>
        <name val="Calibri"/>
        <family val="2"/>
        <scheme val="minor"/>
      </font>
      <fill>
        <patternFill patternType="none">
          <fgColor indexed="64"/>
          <bgColor indexed="65"/>
        </patternFill>
      </fill>
    </dxf>
    <dxf>
      <font>
        <strike val="0"/>
        <outline val="0"/>
        <shadow val="0"/>
        <u val="none"/>
        <vertAlign val="baseline"/>
        <sz val="12"/>
        <name val="Calibri"/>
        <family val="2"/>
        <scheme val="minor"/>
      </font>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strike val="0"/>
        <outline val="0"/>
        <shadow val="0"/>
        <u val="none"/>
        <vertAlign val="baseline"/>
        <sz val="12"/>
        <name val="Calibri"/>
        <family val="2"/>
        <scheme val="minor"/>
      </font>
    </dxf>
    <dxf>
      <font>
        <b val="0"/>
        <i val="0"/>
        <strike val="0"/>
        <condense val="0"/>
        <extend val="0"/>
        <outline val="0"/>
        <shadow val="0"/>
        <u val="none"/>
        <vertAlign val="baseline"/>
        <sz val="12"/>
        <color auto="1"/>
        <name val="Calibri"/>
        <family val="2"/>
        <scheme val="minor"/>
      </font>
      <fill>
        <patternFill patternType="none">
          <fgColor indexed="64"/>
          <bgColor indexed="65"/>
        </patternFill>
      </fill>
    </dxf>
    <dxf>
      <font>
        <strike val="0"/>
        <outline val="0"/>
        <shadow val="0"/>
        <u val="none"/>
        <vertAlign val="baseline"/>
        <sz val="12"/>
        <name val="Calibri"/>
        <family val="2"/>
        <scheme val="minor"/>
      </font>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strike val="0"/>
        <outline val="0"/>
        <shadow val="0"/>
        <u val="none"/>
        <vertAlign val="baseline"/>
        <sz val="12"/>
        <name val="Calibri"/>
        <family val="2"/>
        <scheme val="minor"/>
      </font>
    </dxf>
    <dxf>
      <font>
        <b val="0"/>
        <i val="0"/>
        <strike val="0"/>
        <condense val="0"/>
        <extend val="0"/>
        <outline val="0"/>
        <shadow val="0"/>
        <u val="none"/>
        <vertAlign val="baseline"/>
        <sz val="12"/>
        <color auto="1"/>
        <name val="Calibri"/>
        <family val="2"/>
        <scheme val="minor"/>
      </font>
      <fill>
        <patternFill patternType="none">
          <fgColor indexed="64"/>
          <bgColor indexed="65"/>
        </patternFill>
      </fill>
    </dxf>
    <dxf>
      <font>
        <strike val="0"/>
        <outline val="0"/>
        <shadow val="0"/>
        <u val="none"/>
        <vertAlign val="baseline"/>
        <sz val="12"/>
        <name val="Calibri"/>
        <family val="2"/>
        <scheme val="minor"/>
      </font>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strike val="0"/>
        <outline val="0"/>
        <shadow val="0"/>
        <u val="none"/>
        <vertAlign val="baseline"/>
        <sz val="12"/>
        <name val="Calibri"/>
        <family val="2"/>
        <scheme val="minor"/>
      </font>
    </dxf>
    <dxf>
      <font>
        <b val="0"/>
        <i val="0"/>
        <strike val="0"/>
        <condense val="0"/>
        <extend val="0"/>
        <outline val="0"/>
        <shadow val="0"/>
        <u val="none"/>
        <vertAlign val="baseline"/>
        <sz val="12"/>
        <color auto="1"/>
        <name val="Calibri"/>
        <family val="2"/>
        <scheme val="minor"/>
      </font>
      <fill>
        <patternFill patternType="none">
          <fgColor indexed="64"/>
          <bgColor indexed="65"/>
        </patternFill>
      </fill>
    </dxf>
    <dxf>
      <font>
        <strike val="0"/>
        <outline val="0"/>
        <shadow val="0"/>
        <u val="none"/>
        <vertAlign val="baseline"/>
        <sz val="12"/>
        <name val="Calibri"/>
        <family val="2"/>
        <scheme val="minor"/>
      </font>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strike val="0"/>
        <outline val="0"/>
        <shadow val="0"/>
        <u val="none"/>
        <vertAlign val="baseline"/>
        <sz val="12"/>
        <name val="Calibri"/>
        <family val="2"/>
        <scheme val="minor"/>
      </font>
    </dxf>
    <dxf>
      <font>
        <b val="0"/>
        <i val="0"/>
        <strike val="0"/>
        <condense val="0"/>
        <extend val="0"/>
        <outline val="0"/>
        <shadow val="0"/>
        <u val="none"/>
        <vertAlign val="baseline"/>
        <sz val="12"/>
        <color auto="1"/>
        <name val="Calibri"/>
        <family val="2"/>
        <scheme val="minor"/>
      </font>
      <fill>
        <patternFill patternType="none">
          <fgColor indexed="64"/>
          <bgColor indexed="65"/>
        </patternFill>
      </fill>
    </dxf>
    <dxf>
      <font>
        <strike val="0"/>
        <outline val="0"/>
        <shadow val="0"/>
        <u val="none"/>
        <vertAlign val="baseline"/>
        <sz val="12"/>
        <name val="Calibri"/>
        <family val="2"/>
        <scheme val="minor"/>
      </font>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strike val="0"/>
        <outline val="0"/>
        <shadow val="0"/>
        <u val="none"/>
        <sz val="12"/>
        <name val="Calibri"/>
        <family val="2"/>
        <scheme val="minor"/>
      </font>
    </dxf>
    <dxf>
      <font>
        <b val="0"/>
        <i val="0"/>
        <strike val="0"/>
        <condense val="0"/>
        <extend val="0"/>
        <outline val="0"/>
        <shadow val="0"/>
        <u val="none"/>
        <vertAlign val="baseline"/>
        <sz val="12"/>
        <color auto="1"/>
        <name val="Calibri"/>
        <family val="2"/>
        <scheme val="minor"/>
      </font>
      <fill>
        <patternFill patternType="none">
          <fgColor indexed="64"/>
          <bgColor indexed="65"/>
        </patternFill>
      </fill>
    </dxf>
    <dxf>
      <font>
        <strike val="0"/>
        <outline val="0"/>
        <shadow val="0"/>
        <u val="none"/>
        <sz val="12"/>
        <name val="Calibri"/>
        <family val="2"/>
        <scheme val="minor"/>
      </font>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D61B92-B327-F243-84D7-640A3FE83BBC}" name="Table814" displayName="Table814" ref="N1:O14" totalsRowShown="0" headerRowDxfId="23" dataDxfId="22">
  <autoFilter ref="N1:O14" xr:uid="{03A0678F-2FDB-0940-819E-D5560FD3CB44}"/>
  <tableColumns count="2">
    <tableColumn id="1" xr3:uid="{8E5A314A-95FF-F74F-95BA-6A558A82D50A}" name="Topscorers" dataDxfId="21"/>
    <tableColumn id="2" xr3:uid="{461DBB0F-B413-344B-A04C-FBA82FB350D4}" name="Aantal" dataDxfId="2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3565644-03C1-2B42-9BE5-593EB8C90308}" name="Table8" displayName="Table8" ref="M1:N14" totalsRowShown="0" headerRowDxfId="19" dataDxfId="18">
  <autoFilter ref="M1:N14" xr:uid="{609D08F3-661F-894D-AFB7-A8E4DB86E728}"/>
  <tableColumns count="2">
    <tableColumn id="1" xr3:uid="{544C83E4-675A-C247-BCB6-2279C2005955}" name="Topscorers" dataDxfId="17"/>
    <tableColumn id="2" xr3:uid="{46BDF536-2765-0D48-A808-0A17710E483D}" name="Aantal" dataDxfId="1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464CB38-215F-BD40-B44A-4A23F7987676}" name="Table813" displayName="Table813" ref="M1:N14" totalsRowShown="0" headerRowDxfId="15" dataDxfId="14">
  <autoFilter ref="M1:N14" xr:uid="{A8182A7E-1442-A349-BE42-5A0BF6AE79B7}"/>
  <tableColumns count="2">
    <tableColumn id="1" xr3:uid="{E5BF64C6-71DF-9A44-B5E9-927F1CB0B831}" name="Topscorers" dataDxfId="13"/>
    <tableColumn id="2" xr3:uid="{A4DE3754-C7C4-D442-AC22-ED573406020A}" name="Aantal" dataDxfId="1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9B3258D-52F3-1941-91FD-C09E2B3A8277}" name="Table81314" displayName="Table81314" ref="M1:N14" totalsRowShown="0" headerRowDxfId="11" dataDxfId="10">
  <autoFilter ref="M1:N14" xr:uid="{B1C926C6-305D-F549-8C05-2756031809B4}"/>
  <tableColumns count="2">
    <tableColumn id="1" xr3:uid="{136E5125-C717-A547-9DD8-05F0E0B3F504}" name="Topscorers" dataDxfId="9"/>
    <tableColumn id="2" xr3:uid="{6627A7EE-95A5-1C45-9C62-986A8ED3BAE9}" name="Aantal" dataDxfId="8"/>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6415CBF-5488-974B-839C-3EA16D09CD05}" name="Table81315" displayName="Table81315" ref="M1:N14" totalsRowShown="0" headerRowDxfId="7" dataDxfId="6">
  <autoFilter ref="M1:N14" xr:uid="{E04692C2-1A38-F94A-B4B1-CDB721900B0C}"/>
  <tableColumns count="2">
    <tableColumn id="1" xr3:uid="{E4679DBF-0E0F-134D-8CDF-EC7D7301EA5B}" name="Topscorers" dataDxfId="5"/>
    <tableColumn id="2" xr3:uid="{A76F2875-C9DE-F945-804F-75798A32DE7B}" name="Aantal" dataDxfId="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E85CBDD-1146-2841-A475-8C055BDA3388}" name="Table81316" displayName="Table81316" ref="M1:N15" totalsRowShown="0" headerRowDxfId="3" dataDxfId="2">
  <autoFilter ref="M1:N15" xr:uid="{21BC5A4A-C3D1-354E-9ABA-1A0AE75192DF}"/>
  <tableColumns count="2">
    <tableColumn id="1" xr3:uid="{B5A40C89-E88F-114E-9891-1FAD70BF6BA0}" name="Topscorers" dataDxfId="1"/>
    <tableColumn id="2" xr3:uid="{3E8BF2CC-01DB-1B42-9FFA-1B8BC27D36A1}" name="Aantal"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8DC1C-DB59-AE4F-9139-808A2F269D0D}">
  <dimension ref="A1:AC212"/>
  <sheetViews>
    <sheetView tabSelected="1" workbookViewId="0">
      <pane ySplit="1" topLeftCell="A2" activePane="bottomLeft" state="frozen"/>
      <selection pane="bottomLeft" activeCell="F6" sqref="F6"/>
    </sheetView>
  </sheetViews>
  <sheetFormatPr baseColWidth="10" defaultRowHeight="16" x14ac:dyDescent="0.2"/>
  <cols>
    <col min="1" max="1" width="13" bestFit="1" customWidth="1"/>
    <col min="2" max="2" width="14.1640625" bestFit="1" customWidth="1"/>
    <col min="3" max="3" width="15.33203125" bestFit="1" customWidth="1"/>
    <col min="5" max="5" width="14.1640625" bestFit="1" customWidth="1"/>
    <col min="6" max="29" width="5.1640625" bestFit="1" customWidth="1"/>
  </cols>
  <sheetData>
    <row r="1" spans="1:29" s="47" customFormat="1" x14ac:dyDescent="0.2">
      <c r="A1" s="47" t="s">
        <v>1356</v>
      </c>
      <c r="B1" s="47" t="s">
        <v>1357</v>
      </c>
      <c r="C1" s="47" t="s">
        <v>1358</v>
      </c>
      <c r="D1" s="47" t="s">
        <v>1359</v>
      </c>
      <c r="E1" s="47" t="s">
        <v>1360</v>
      </c>
      <c r="F1" s="47">
        <v>1930</v>
      </c>
      <c r="G1" s="47">
        <v>1934</v>
      </c>
      <c r="H1" s="47">
        <v>1938</v>
      </c>
      <c r="I1" s="47">
        <v>1950</v>
      </c>
      <c r="J1" s="47">
        <v>1954</v>
      </c>
      <c r="K1" s="47">
        <v>1958</v>
      </c>
      <c r="L1" s="47">
        <v>1962</v>
      </c>
      <c r="M1" s="47">
        <v>1966</v>
      </c>
      <c r="N1" s="47">
        <v>1974</v>
      </c>
      <c r="O1" s="47">
        <v>1978</v>
      </c>
      <c r="P1" s="47">
        <v>1982</v>
      </c>
      <c r="Q1" s="47">
        <v>1986</v>
      </c>
      <c r="R1" s="47">
        <v>1990</v>
      </c>
      <c r="S1" s="47">
        <v>1994</v>
      </c>
      <c r="T1" s="47">
        <v>1998</v>
      </c>
      <c r="U1" s="47">
        <v>2002</v>
      </c>
      <c r="V1" s="47">
        <v>2006</v>
      </c>
      <c r="W1" s="47">
        <v>2010</v>
      </c>
      <c r="X1" s="47">
        <v>2014</v>
      </c>
      <c r="Y1" s="47">
        <v>2018</v>
      </c>
      <c r="Z1" s="47">
        <v>2022</v>
      </c>
      <c r="AA1" s="47">
        <v>2026</v>
      </c>
      <c r="AB1" s="47">
        <v>2030</v>
      </c>
      <c r="AC1" s="47">
        <v>2034</v>
      </c>
    </row>
    <row r="2" spans="1:29" x14ac:dyDescent="0.2">
      <c r="A2" t="s">
        <v>1361</v>
      </c>
      <c r="B2" t="s">
        <v>1362</v>
      </c>
      <c r="C2" t="s">
        <v>1363</v>
      </c>
      <c r="D2">
        <f>SUM(F2:AC2)</f>
        <v>12</v>
      </c>
      <c r="E2">
        <f>COUNTA(F2:AC2)</f>
        <v>2</v>
      </c>
      <c r="Y2">
        <v>4</v>
      </c>
      <c r="Z2">
        <v>8</v>
      </c>
    </row>
    <row r="3" spans="1:29" x14ac:dyDescent="0.2">
      <c r="A3" t="s">
        <v>1364</v>
      </c>
      <c r="B3" t="s">
        <v>1365</v>
      </c>
      <c r="C3" t="s">
        <v>1366</v>
      </c>
      <c r="D3">
        <f t="shared" ref="D3:D66" si="0">SUM(F3:AC3)</f>
        <v>8</v>
      </c>
      <c r="E3">
        <f t="shared" ref="E3:E66" si="1">COUNTA(F3:AC3)</f>
        <v>2</v>
      </c>
      <c r="Y3">
        <v>1</v>
      </c>
      <c r="Z3">
        <v>7</v>
      </c>
    </row>
    <row r="4" spans="1:29" x14ac:dyDescent="0.2">
      <c r="A4" t="s">
        <v>1367</v>
      </c>
      <c r="B4" t="s">
        <v>1368</v>
      </c>
      <c r="C4" t="s">
        <v>1366</v>
      </c>
      <c r="D4">
        <f t="shared" si="0"/>
        <v>4</v>
      </c>
      <c r="E4">
        <f t="shared" si="1"/>
        <v>1</v>
      </c>
      <c r="Z4">
        <v>4</v>
      </c>
    </row>
    <row r="5" spans="1:29" x14ac:dyDescent="0.2">
      <c r="A5" t="s">
        <v>1369</v>
      </c>
      <c r="B5" t="s">
        <v>1370</v>
      </c>
      <c r="C5" t="s">
        <v>1363</v>
      </c>
      <c r="D5">
        <f t="shared" si="0"/>
        <v>4</v>
      </c>
      <c r="E5">
        <f t="shared" si="1"/>
        <v>1</v>
      </c>
      <c r="Z5">
        <v>4</v>
      </c>
    </row>
    <row r="6" spans="1:29" x14ac:dyDescent="0.2">
      <c r="B6" t="s">
        <v>397</v>
      </c>
      <c r="C6" t="s">
        <v>1371</v>
      </c>
      <c r="D6">
        <f t="shared" si="0"/>
        <v>3</v>
      </c>
      <c r="E6">
        <f t="shared" si="1"/>
        <v>1</v>
      </c>
      <c r="Z6">
        <v>3</v>
      </c>
    </row>
    <row r="7" spans="1:29" x14ac:dyDescent="0.2">
      <c r="A7" t="s">
        <v>1372</v>
      </c>
      <c r="B7" t="s">
        <v>1373</v>
      </c>
      <c r="C7" t="s">
        <v>1374</v>
      </c>
      <c r="D7">
        <f t="shared" si="0"/>
        <v>3</v>
      </c>
      <c r="E7">
        <f t="shared" si="1"/>
        <v>1</v>
      </c>
      <c r="Z7">
        <v>3</v>
      </c>
    </row>
    <row r="8" spans="1:29" x14ac:dyDescent="0.2">
      <c r="A8" t="s">
        <v>1375</v>
      </c>
      <c r="B8" t="s">
        <v>1376</v>
      </c>
      <c r="C8" t="s">
        <v>1377</v>
      </c>
      <c r="D8">
        <f t="shared" si="0"/>
        <v>3</v>
      </c>
      <c r="E8">
        <f t="shared" si="1"/>
        <v>1</v>
      </c>
      <c r="Z8">
        <v>3</v>
      </c>
    </row>
    <row r="9" spans="1:29" x14ac:dyDescent="0.2">
      <c r="A9" t="s">
        <v>1378</v>
      </c>
      <c r="B9" t="s">
        <v>1379</v>
      </c>
      <c r="C9" t="s">
        <v>1377</v>
      </c>
      <c r="D9">
        <f t="shared" si="0"/>
        <v>3</v>
      </c>
      <c r="E9">
        <f t="shared" si="1"/>
        <v>1</v>
      </c>
      <c r="Z9">
        <v>3</v>
      </c>
    </row>
    <row r="10" spans="1:29" x14ac:dyDescent="0.2">
      <c r="A10" t="s">
        <v>1380</v>
      </c>
      <c r="B10" t="s">
        <v>1381</v>
      </c>
      <c r="C10" t="s">
        <v>1382</v>
      </c>
      <c r="D10">
        <f t="shared" si="0"/>
        <v>3</v>
      </c>
      <c r="E10">
        <f t="shared" si="1"/>
        <v>1</v>
      </c>
      <c r="Z10">
        <v>3</v>
      </c>
    </row>
    <row r="11" spans="1:29" x14ac:dyDescent="0.2">
      <c r="A11" t="s">
        <v>1383</v>
      </c>
      <c r="B11" t="s">
        <v>1384</v>
      </c>
      <c r="C11" t="s">
        <v>1385</v>
      </c>
      <c r="D11">
        <f t="shared" si="0"/>
        <v>3</v>
      </c>
      <c r="E11">
        <f t="shared" si="1"/>
        <v>1</v>
      </c>
      <c r="Z11">
        <v>3</v>
      </c>
    </row>
    <row r="12" spans="1:29" x14ac:dyDescent="0.2">
      <c r="A12" t="s">
        <v>1386</v>
      </c>
      <c r="B12" t="s">
        <v>1387</v>
      </c>
      <c r="C12" t="s">
        <v>1388</v>
      </c>
      <c r="D12">
        <f t="shared" si="0"/>
        <v>3</v>
      </c>
      <c r="E12">
        <f t="shared" si="1"/>
        <v>1</v>
      </c>
      <c r="Z12">
        <v>3</v>
      </c>
    </row>
    <row r="13" spans="1:29" x14ac:dyDescent="0.2">
      <c r="B13" t="s">
        <v>1050</v>
      </c>
      <c r="C13" t="s">
        <v>1371</v>
      </c>
      <c r="D13">
        <f t="shared" si="0"/>
        <v>4</v>
      </c>
      <c r="E13">
        <f t="shared" si="1"/>
        <v>2</v>
      </c>
      <c r="Y13">
        <v>2</v>
      </c>
      <c r="Z13">
        <v>2</v>
      </c>
    </row>
    <row r="14" spans="1:29" x14ac:dyDescent="0.2">
      <c r="A14" t="s">
        <v>1389</v>
      </c>
      <c r="B14" t="s">
        <v>1390</v>
      </c>
      <c r="C14" t="s">
        <v>1391</v>
      </c>
      <c r="D14">
        <f t="shared" si="0"/>
        <v>2</v>
      </c>
      <c r="E14">
        <f t="shared" si="1"/>
        <v>1</v>
      </c>
      <c r="Z14">
        <v>2</v>
      </c>
    </row>
    <row r="15" spans="1:29" x14ac:dyDescent="0.2">
      <c r="A15" t="s">
        <v>1392</v>
      </c>
      <c r="B15" t="s">
        <v>1393</v>
      </c>
      <c r="C15" t="s">
        <v>1394</v>
      </c>
      <c r="D15">
        <f t="shared" si="0"/>
        <v>3</v>
      </c>
      <c r="E15">
        <f t="shared" si="1"/>
        <v>2</v>
      </c>
      <c r="Y15">
        <v>1</v>
      </c>
      <c r="Z15">
        <v>2</v>
      </c>
    </row>
    <row r="16" spans="1:29" x14ac:dyDescent="0.2">
      <c r="A16" t="s">
        <v>1395</v>
      </c>
      <c r="B16" t="s">
        <v>1396</v>
      </c>
      <c r="C16" t="s">
        <v>1377</v>
      </c>
      <c r="D16">
        <f t="shared" si="0"/>
        <v>8</v>
      </c>
      <c r="E16">
        <f t="shared" si="1"/>
        <v>2</v>
      </c>
      <c r="Y16">
        <v>6</v>
      </c>
      <c r="Z16">
        <v>2</v>
      </c>
    </row>
    <row r="17" spans="1:26" x14ac:dyDescent="0.2">
      <c r="A17" t="s">
        <v>1397</v>
      </c>
      <c r="B17" t="s">
        <v>1398</v>
      </c>
      <c r="C17" t="s">
        <v>1399</v>
      </c>
      <c r="D17">
        <f t="shared" si="0"/>
        <v>2</v>
      </c>
      <c r="E17">
        <f t="shared" si="1"/>
        <v>1</v>
      </c>
      <c r="Z17">
        <v>2</v>
      </c>
    </row>
    <row r="18" spans="1:26" x14ac:dyDescent="0.2">
      <c r="A18" t="s">
        <v>1400</v>
      </c>
      <c r="B18" t="s">
        <v>1401</v>
      </c>
      <c r="C18" t="s">
        <v>1399</v>
      </c>
      <c r="D18">
        <f t="shared" si="0"/>
        <v>2</v>
      </c>
      <c r="E18">
        <f t="shared" si="1"/>
        <v>1</v>
      </c>
      <c r="Z18">
        <v>2</v>
      </c>
    </row>
    <row r="19" spans="1:26" x14ac:dyDescent="0.2">
      <c r="A19" t="s">
        <v>1402</v>
      </c>
      <c r="B19" t="s">
        <v>1403</v>
      </c>
      <c r="C19" t="s">
        <v>1404</v>
      </c>
      <c r="D19">
        <f t="shared" si="0"/>
        <v>2</v>
      </c>
      <c r="E19">
        <f t="shared" si="1"/>
        <v>1</v>
      </c>
      <c r="Z19">
        <v>2</v>
      </c>
    </row>
    <row r="20" spans="1:26" x14ac:dyDescent="0.2">
      <c r="A20" t="s">
        <v>1405</v>
      </c>
      <c r="B20" t="s">
        <v>1406</v>
      </c>
      <c r="C20" t="s">
        <v>1407</v>
      </c>
      <c r="D20">
        <f t="shared" si="0"/>
        <v>2</v>
      </c>
      <c r="E20">
        <f t="shared" si="1"/>
        <v>1</v>
      </c>
      <c r="Z20">
        <v>2</v>
      </c>
    </row>
    <row r="21" spans="1:26" x14ac:dyDescent="0.2">
      <c r="A21" t="s">
        <v>1408</v>
      </c>
      <c r="B21" t="s">
        <v>1409</v>
      </c>
      <c r="C21" t="s">
        <v>1410</v>
      </c>
      <c r="D21">
        <f t="shared" si="0"/>
        <v>2</v>
      </c>
      <c r="E21">
        <f t="shared" si="1"/>
        <v>1</v>
      </c>
      <c r="Z21">
        <v>2</v>
      </c>
    </row>
    <row r="22" spans="1:26" x14ac:dyDescent="0.2">
      <c r="A22" t="s">
        <v>1411</v>
      </c>
      <c r="B22" t="s">
        <v>1412</v>
      </c>
      <c r="C22" t="s">
        <v>1413</v>
      </c>
      <c r="D22">
        <f t="shared" si="0"/>
        <v>3</v>
      </c>
      <c r="E22">
        <f t="shared" si="1"/>
        <v>2</v>
      </c>
      <c r="Y22">
        <v>1</v>
      </c>
      <c r="Z22">
        <v>2</v>
      </c>
    </row>
    <row r="23" spans="1:26" x14ac:dyDescent="0.2">
      <c r="A23" t="s">
        <v>1414</v>
      </c>
      <c r="B23" t="s">
        <v>1415</v>
      </c>
      <c r="C23" t="s">
        <v>1382</v>
      </c>
      <c r="D23">
        <f t="shared" si="0"/>
        <v>2</v>
      </c>
      <c r="E23">
        <f t="shared" si="1"/>
        <v>1</v>
      </c>
      <c r="Z23">
        <v>2</v>
      </c>
    </row>
    <row r="24" spans="1:26" x14ac:dyDescent="0.2">
      <c r="A24" t="s">
        <v>1416</v>
      </c>
      <c r="B24" t="s">
        <v>1417</v>
      </c>
      <c r="C24" t="s">
        <v>1418</v>
      </c>
      <c r="D24">
        <f t="shared" si="0"/>
        <v>2</v>
      </c>
      <c r="E24">
        <f t="shared" si="1"/>
        <v>1</v>
      </c>
      <c r="Z24">
        <v>2</v>
      </c>
    </row>
    <row r="25" spans="1:26" x14ac:dyDescent="0.2">
      <c r="A25" t="s">
        <v>1419</v>
      </c>
      <c r="B25" t="s">
        <v>1420</v>
      </c>
      <c r="C25" t="s">
        <v>1385</v>
      </c>
      <c r="D25">
        <f t="shared" si="0"/>
        <v>2</v>
      </c>
      <c r="E25">
        <f t="shared" si="1"/>
        <v>1</v>
      </c>
      <c r="Z25">
        <v>2</v>
      </c>
    </row>
    <row r="26" spans="1:26" x14ac:dyDescent="0.2">
      <c r="A26" t="s">
        <v>1421</v>
      </c>
      <c r="B26" t="s">
        <v>1422</v>
      </c>
      <c r="C26" t="s">
        <v>1385</v>
      </c>
      <c r="D26">
        <f t="shared" si="0"/>
        <v>2</v>
      </c>
      <c r="E26">
        <f t="shared" si="1"/>
        <v>1</v>
      </c>
      <c r="Z26">
        <v>2</v>
      </c>
    </row>
    <row r="27" spans="1:26" x14ac:dyDescent="0.2">
      <c r="A27" t="s">
        <v>1423</v>
      </c>
      <c r="B27" t="s">
        <v>1424</v>
      </c>
      <c r="C27" t="s">
        <v>1425</v>
      </c>
      <c r="D27">
        <f t="shared" si="0"/>
        <v>3</v>
      </c>
      <c r="E27">
        <f t="shared" si="1"/>
        <v>2</v>
      </c>
      <c r="Y27">
        <v>1</v>
      </c>
      <c r="Z27">
        <v>2</v>
      </c>
    </row>
    <row r="28" spans="1:26" x14ac:dyDescent="0.2">
      <c r="A28" t="s">
        <v>1426</v>
      </c>
      <c r="B28" t="s">
        <v>1427</v>
      </c>
      <c r="C28" t="s">
        <v>1428</v>
      </c>
      <c r="D28">
        <f t="shared" si="0"/>
        <v>3</v>
      </c>
      <c r="E28">
        <f t="shared" si="1"/>
        <v>2</v>
      </c>
      <c r="Y28">
        <v>1</v>
      </c>
      <c r="Z28">
        <v>2</v>
      </c>
    </row>
    <row r="29" spans="1:26" x14ac:dyDescent="0.2">
      <c r="A29" t="s">
        <v>1429</v>
      </c>
      <c r="B29" t="s">
        <v>1430</v>
      </c>
      <c r="C29" t="s">
        <v>1431</v>
      </c>
      <c r="D29">
        <f t="shared" si="0"/>
        <v>2</v>
      </c>
      <c r="E29">
        <f t="shared" si="1"/>
        <v>1</v>
      </c>
      <c r="Z29">
        <v>2</v>
      </c>
    </row>
    <row r="30" spans="1:26" x14ac:dyDescent="0.2">
      <c r="A30" t="s">
        <v>1432</v>
      </c>
      <c r="B30" t="s">
        <v>1433</v>
      </c>
      <c r="C30" t="s">
        <v>1388</v>
      </c>
      <c r="D30">
        <f t="shared" si="0"/>
        <v>2</v>
      </c>
      <c r="E30">
        <f t="shared" si="1"/>
        <v>1</v>
      </c>
      <c r="Z30">
        <v>2</v>
      </c>
    </row>
    <row r="31" spans="1:26" x14ac:dyDescent="0.2">
      <c r="A31" t="s">
        <v>1434</v>
      </c>
      <c r="B31" t="s">
        <v>1435</v>
      </c>
      <c r="C31" t="s">
        <v>1436</v>
      </c>
      <c r="D31">
        <f t="shared" si="0"/>
        <v>2</v>
      </c>
      <c r="E31">
        <f t="shared" si="1"/>
        <v>1</v>
      </c>
      <c r="Z31">
        <v>2</v>
      </c>
    </row>
    <row r="32" spans="1:26" x14ac:dyDescent="0.2">
      <c r="A32" t="s">
        <v>1437</v>
      </c>
      <c r="B32" t="s">
        <v>1438</v>
      </c>
      <c r="C32" t="s">
        <v>1439</v>
      </c>
      <c r="D32">
        <f t="shared" si="0"/>
        <v>2</v>
      </c>
      <c r="E32">
        <f t="shared" si="1"/>
        <v>1</v>
      </c>
      <c r="Z32">
        <v>2</v>
      </c>
    </row>
    <row r="33" spans="1:26" x14ac:dyDescent="0.2">
      <c r="A33" t="s">
        <v>1440</v>
      </c>
      <c r="B33" t="s">
        <v>1441</v>
      </c>
      <c r="C33" t="s">
        <v>1366</v>
      </c>
      <c r="D33">
        <f t="shared" si="0"/>
        <v>2</v>
      </c>
      <c r="E33">
        <f t="shared" si="1"/>
        <v>2</v>
      </c>
      <c r="Y33">
        <v>1</v>
      </c>
      <c r="Z33">
        <v>1</v>
      </c>
    </row>
    <row r="34" spans="1:26" x14ac:dyDescent="0.2">
      <c r="A34" t="s">
        <v>1442</v>
      </c>
      <c r="B34" t="s">
        <v>1443</v>
      </c>
      <c r="C34" t="s">
        <v>1366</v>
      </c>
      <c r="D34">
        <f t="shared" si="0"/>
        <v>1</v>
      </c>
      <c r="E34">
        <f t="shared" si="1"/>
        <v>1</v>
      </c>
      <c r="Z34">
        <v>1</v>
      </c>
    </row>
    <row r="35" spans="1:26" x14ac:dyDescent="0.2">
      <c r="A35" t="s">
        <v>1444</v>
      </c>
      <c r="B35" t="s">
        <v>1445</v>
      </c>
      <c r="C35" t="s">
        <v>1366</v>
      </c>
      <c r="D35">
        <f t="shared" si="0"/>
        <v>1</v>
      </c>
      <c r="E35">
        <f t="shared" si="1"/>
        <v>1</v>
      </c>
      <c r="Z35">
        <v>1</v>
      </c>
    </row>
    <row r="36" spans="1:26" x14ac:dyDescent="0.2">
      <c r="A36" t="s">
        <v>1446</v>
      </c>
      <c r="B36" t="s">
        <v>1447</v>
      </c>
      <c r="C36" t="s">
        <v>1366</v>
      </c>
      <c r="D36">
        <f t="shared" si="0"/>
        <v>1</v>
      </c>
      <c r="E36">
        <f t="shared" si="1"/>
        <v>1</v>
      </c>
      <c r="Z36">
        <v>1</v>
      </c>
    </row>
    <row r="37" spans="1:26" x14ac:dyDescent="0.2">
      <c r="A37" t="s">
        <v>1448</v>
      </c>
      <c r="B37" t="s">
        <v>1449</v>
      </c>
      <c r="C37" t="s">
        <v>1450</v>
      </c>
      <c r="D37">
        <f t="shared" si="0"/>
        <v>1</v>
      </c>
      <c r="E37">
        <f t="shared" si="1"/>
        <v>1</v>
      </c>
      <c r="Z37">
        <v>1</v>
      </c>
    </row>
    <row r="38" spans="1:26" x14ac:dyDescent="0.2">
      <c r="A38" t="s">
        <v>1451</v>
      </c>
      <c r="B38" t="s">
        <v>1452</v>
      </c>
      <c r="C38" t="s">
        <v>1450</v>
      </c>
      <c r="D38">
        <f t="shared" si="0"/>
        <v>1</v>
      </c>
      <c r="E38">
        <f t="shared" si="1"/>
        <v>1</v>
      </c>
      <c r="Z38">
        <v>1</v>
      </c>
    </row>
    <row r="39" spans="1:26" x14ac:dyDescent="0.2">
      <c r="A39" t="s">
        <v>1453</v>
      </c>
      <c r="B39" t="s">
        <v>1454</v>
      </c>
      <c r="C39" t="s">
        <v>1450</v>
      </c>
      <c r="D39">
        <f t="shared" si="0"/>
        <v>1</v>
      </c>
      <c r="E39">
        <f t="shared" si="1"/>
        <v>1</v>
      </c>
      <c r="Z39">
        <v>1</v>
      </c>
    </row>
    <row r="40" spans="1:26" x14ac:dyDescent="0.2">
      <c r="A40" t="s">
        <v>1455</v>
      </c>
      <c r="B40" t="s">
        <v>1456</v>
      </c>
      <c r="C40" t="s">
        <v>1457</v>
      </c>
      <c r="D40">
        <f t="shared" si="0"/>
        <v>2</v>
      </c>
      <c r="E40">
        <f t="shared" si="1"/>
        <v>2</v>
      </c>
      <c r="Y40">
        <v>1</v>
      </c>
      <c r="Z40">
        <v>1</v>
      </c>
    </row>
    <row r="41" spans="1:26" x14ac:dyDescent="0.2">
      <c r="B41" t="s">
        <v>1458</v>
      </c>
      <c r="C41" t="s">
        <v>1371</v>
      </c>
      <c r="D41">
        <f t="shared" si="0"/>
        <v>1</v>
      </c>
      <c r="E41">
        <f t="shared" si="1"/>
        <v>1</v>
      </c>
      <c r="Z41">
        <v>1</v>
      </c>
    </row>
    <row r="42" spans="1:26" x14ac:dyDescent="0.2">
      <c r="A42" t="s">
        <v>1459</v>
      </c>
      <c r="B42" t="s">
        <v>1460</v>
      </c>
      <c r="C42" t="s">
        <v>1371</v>
      </c>
      <c r="D42">
        <f t="shared" si="0"/>
        <v>1</v>
      </c>
      <c r="E42">
        <f t="shared" si="1"/>
        <v>1</v>
      </c>
      <c r="Z42">
        <v>1</v>
      </c>
    </row>
    <row r="43" spans="1:26" x14ac:dyDescent="0.2">
      <c r="A43" t="s">
        <v>1461</v>
      </c>
      <c r="B43" t="s">
        <v>1462</v>
      </c>
      <c r="C43" t="s">
        <v>1371</v>
      </c>
      <c r="D43">
        <f t="shared" si="0"/>
        <v>1</v>
      </c>
      <c r="E43">
        <f t="shared" si="1"/>
        <v>1</v>
      </c>
      <c r="Z43">
        <v>1</v>
      </c>
    </row>
    <row r="44" spans="1:26" x14ac:dyDescent="0.2">
      <c r="A44" t="s">
        <v>1463</v>
      </c>
      <c r="B44" t="s">
        <v>1464</v>
      </c>
      <c r="C44" t="s">
        <v>1391</v>
      </c>
      <c r="D44">
        <f t="shared" si="0"/>
        <v>1</v>
      </c>
      <c r="E44">
        <f t="shared" si="1"/>
        <v>1</v>
      </c>
      <c r="Z44">
        <v>1</v>
      </c>
    </row>
    <row r="45" spans="1:26" x14ac:dyDescent="0.2">
      <c r="A45" t="s">
        <v>1465</v>
      </c>
      <c r="B45" t="s">
        <v>1466</v>
      </c>
      <c r="C45" t="s">
        <v>1391</v>
      </c>
      <c r="D45">
        <f t="shared" si="0"/>
        <v>1</v>
      </c>
      <c r="E45">
        <f t="shared" si="1"/>
        <v>1</v>
      </c>
      <c r="Z45">
        <v>1</v>
      </c>
    </row>
    <row r="46" spans="1:26" x14ac:dyDescent="0.2">
      <c r="A46" t="s">
        <v>1467</v>
      </c>
      <c r="B46" t="s">
        <v>1468</v>
      </c>
      <c r="C46" t="s">
        <v>1469</v>
      </c>
      <c r="D46">
        <f t="shared" si="0"/>
        <v>1</v>
      </c>
      <c r="E46">
        <f t="shared" si="1"/>
        <v>1</v>
      </c>
      <c r="Z46">
        <v>1</v>
      </c>
    </row>
    <row r="47" spans="1:26" x14ac:dyDescent="0.2">
      <c r="A47" t="s">
        <v>1470</v>
      </c>
      <c r="B47" t="s">
        <v>1471</v>
      </c>
      <c r="C47" t="s">
        <v>1472</v>
      </c>
      <c r="D47">
        <f t="shared" si="0"/>
        <v>1</v>
      </c>
      <c r="E47">
        <f t="shared" si="1"/>
        <v>1</v>
      </c>
      <c r="Z47">
        <v>1</v>
      </c>
    </row>
    <row r="48" spans="1:26" x14ac:dyDescent="0.2">
      <c r="A48" t="s">
        <v>1473</v>
      </c>
      <c r="B48" t="s">
        <v>1474</v>
      </c>
      <c r="C48" t="s">
        <v>1472</v>
      </c>
      <c r="D48">
        <f t="shared" si="0"/>
        <v>1</v>
      </c>
      <c r="E48">
        <f t="shared" si="1"/>
        <v>1</v>
      </c>
      <c r="Z48">
        <v>1</v>
      </c>
    </row>
    <row r="49" spans="1:26" x14ac:dyDescent="0.2">
      <c r="A49" t="s">
        <v>1475</v>
      </c>
      <c r="B49" t="s">
        <v>1476</v>
      </c>
      <c r="C49" t="s">
        <v>1472</v>
      </c>
      <c r="D49">
        <f t="shared" si="0"/>
        <v>1</v>
      </c>
      <c r="E49">
        <f t="shared" si="1"/>
        <v>1</v>
      </c>
      <c r="Z49">
        <v>1</v>
      </c>
    </row>
    <row r="50" spans="1:26" x14ac:dyDescent="0.2">
      <c r="A50" t="s">
        <v>1477</v>
      </c>
      <c r="B50" t="s">
        <v>1478</v>
      </c>
      <c r="C50" t="s">
        <v>1394</v>
      </c>
      <c r="D50">
        <f t="shared" si="0"/>
        <v>1</v>
      </c>
      <c r="E50">
        <f t="shared" si="1"/>
        <v>1</v>
      </c>
      <c r="Z50">
        <v>1</v>
      </c>
    </row>
    <row r="51" spans="1:26" x14ac:dyDescent="0.2">
      <c r="A51" t="s">
        <v>1479</v>
      </c>
      <c r="B51" t="s">
        <v>1480</v>
      </c>
      <c r="C51" t="s">
        <v>1394</v>
      </c>
      <c r="D51">
        <f t="shared" si="0"/>
        <v>1</v>
      </c>
      <c r="E51">
        <f t="shared" si="1"/>
        <v>1</v>
      </c>
      <c r="Z51">
        <v>1</v>
      </c>
    </row>
    <row r="52" spans="1:26" x14ac:dyDescent="0.2">
      <c r="A52" t="s">
        <v>1481</v>
      </c>
      <c r="B52" t="s">
        <v>1482</v>
      </c>
      <c r="C52" t="s">
        <v>1394</v>
      </c>
      <c r="D52">
        <f t="shared" si="0"/>
        <v>1</v>
      </c>
      <c r="E52">
        <f t="shared" si="1"/>
        <v>1</v>
      </c>
      <c r="Z52">
        <v>1</v>
      </c>
    </row>
    <row r="53" spans="1:26" x14ac:dyDescent="0.2">
      <c r="A53" t="s">
        <v>1483</v>
      </c>
      <c r="B53" t="s">
        <v>1484</v>
      </c>
      <c r="C53" t="s">
        <v>1394</v>
      </c>
      <c r="D53">
        <f t="shared" si="0"/>
        <v>1</v>
      </c>
      <c r="E53">
        <f t="shared" si="1"/>
        <v>1</v>
      </c>
      <c r="Z53">
        <v>1</v>
      </c>
    </row>
    <row r="54" spans="1:26" x14ac:dyDescent="0.2">
      <c r="A54" t="s">
        <v>1485</v>
      </c>
      <c r="B54" t="s">
        <v>1486</v>
      </c>
      <c r="C54" t="s">
        <v>1394</v>
      </c>
      <c r="D54">
        <f t="shared" si="0"/>
        <v>4</v>
      </c>
      <c r="E54">
        <f t="shared" si="1"/>
        <v>2</v>
      </c>
      <c r="Y54">
        <v>3</v>
      </c>
      <c r="Z54">
        <v>1</v>
      </c>
    </row>
    <row r="55" spans="1:26" x14ac:dyDescent="0.2">
      <c r="A55" t="s">
        <v>1419</v>
      </c>
      <c r="B55" t="s">
        <v>1487</v>
      </c>
      <c r="C55" t="s">
        <v>1394</v>
      </c>
      <c r="D55">
        <f t="shared" si="0"/>
        <v>1</v>
      </c>
      <c r="E55">
        <f t="shared" si="1"/>
        <v>1</v>
      </c>
      <c r="Z55">
        <v>1</v>
      </c>
    </row>
    <row r="56" spans="1:26" x14ac:dyDescent="0.2">
      <c r="A56" t="s">
        <v>1488</v>
      </c>
      <c r="B56" t="s">
        <v>1489</v>
      </c>
      <c r="C56" t="s">
        <v>1490</v>
      </c>
      <c r="D56">
        <f t="shared" si="0"/>
        <v>1</v>
      </c>
      <c r="E56">
        <f t="shared" si="1"/>
        <v>1</v>
      </c>
      <c r="Z56">
        <v>1</v>
      </c>
    </row>
    <row r="57" spans="1:26" x14ac:dyDescent="0.2">
      <c r="A57" t="s">
        <v>1491</v>
      </c>
      <c r="B57" t="s">
        <v>1492</v>
      </c>
      <c r="C57" t="s">
        <v>1374</v>
      </c>
      <c r="D57">
        <f t="shared" si="0"/>
        <v>1</v>
      </c>
      <c r="E57">
        <f t="shared" si="1"/>
        <v>1</v>
      </c>
      <c r="Z57">
        <v>1</v>
      </c>
    </row>
    <row r="58" spans="1:26" x14ac:dyDescent="0.2">
      <c r="A58" t="s">
        <v>1493</v>
      </c>
      <c r="B58" t="s">
        <v>1494</v>
      </c>
      <c r="C58" t="s">
        <v>1377</v>
      </c>
      <c r="D58">
        <f t="shared" si="0"/>
        <v>1</v>
      </c>
      <c r="E58">
        <f t="shared" si="1"/>
        <v>1</v>
      </c>
      <c r="Z58">
        <v>1</v>
      </c>
    </row>
    <row r="59" spans="1:26" x14ac:dyDescent="0.2">
      <c r="A59" t="s">
        <v>1495</v>
      </c>
      <c r="B59" t="s">
        <v>1496</v>
      </c>
      <c r="C59" t="s">
        <v>1377</v>
      </c>
      <c r="D59">
        <f t="shared" si="0"/>
        <v>1</v>
      </c>
      <c r="E59">
        <f t="shared" si="1"/>
        <v>1</v>
      </c>
      <c r="Z59">
        <v>1</v>
      </c>
    </row>
    <row r="60" spans="1:26" x14ac:dyDescent="0.2">
      <c r="A60" t="s">
        <v>1497</v>
      </c>
      <c r="B60" t="s">
        <v>1498</v>
      </c>
      <c r="C60" t="s">
        <v>1377</v>
      </c>
      <c r="D60">
        <f t="shared" si="0"/>
        <v>1</v>
      </c>
      <c r="E60">
        <f t="shared" si="1"/>
        <v>1</v>
      </c>
      <c r="Z60">
        <v>1</v>
      </c>
    </row>
    <row r="61" spans="1:26" x14ac:dyDescent="0.2">
      <c r="A61" t="s">
        <v>1499</v>
      </c>
      <c r="B61" t="s">
        <v>1500</v>
      </c>
      <c r="C61" t="s">
        <v>1377</v>
      </c>
      <c r="D61">
        <f t="shared" si="0"/>
        <v>1</v>
      </c>
      <c r="E61">
        <f t="shared" si="1"/>
        <v>1</v>
      </c>
      <c r="Z61">
        <v>1</v>
      </c>
    </row>
    <row r="62" spans="1:26" x14ac:dyDescent="0.2">
      <c r="A62" t="s">
        <v>1501</v>
      </c>
      <c r="B62" t="s">
        <v>1502</v>
      </c>
      <c r="C62" t="s">
        <v>1377</v>
      </c>
      <c r="D62">
        <f t="shared" si="0"/>
        <v>1</v>
      </c>
      <c r="E62">
        <f t="shared" si="1"/>
        <v>1</v>
      </c>
      <c r="Z62">
        <v>1</v>
      </c>
    </row>
    <row r="63" spans="1:26" x14ac:dyDescent="0.2">
      <c r="A63" t="s">
        <v>1503</v>
      </c>
      <c r="B63" t="s">
        <v>1504</v>
      </c>
      <c r="C63" t="s">
        <v>1363</v>
      </c>
      <c r="D63">
        <f t="shared" si="0"/>
        <v>1</v>
      </c>
      <c r="E63">
        <f t="shared" si="1"/>
        <v>1</v>
      </c>
      <c r="Z63">
        <v>1</v>
      </c>
    </row>
    <row r="64" spans="1:26" x14ac:dyDescent="0.2">
      <c r="A64" t="s">
        <v>1505</v>
      </c>
      <c r="B64" t="s">
        <v>1506</v>
      </c>
      <c r="C64" t="s">
        <v>1363</v>
      </c>
      <c r="D64">
        <f t="shared" si="0"/>
        <v>1</v>
      </c>
      <c r="E64">
        <f t="shared" si="1"/>
        <v>1</v>
      </c>
      <c r="Z64">
        <v>1</v>
      </c>
    </row>
    <row r="65" spans="1:26" x14ac:dyDescent="0.2">
      <c r="A65" t="s">
        <v>1507</v>
      </c>
      <c r="B65" t="s">
        <v>1508</v>
      </c>
      <c r="C65" t="s">
        <v>1363</v>
      </c>
      <c r="D65">
        <f t="shared" si="0"/>
        <v>1</v>
      </c>
      <c r="E65">
        <f t="shared" si="1"/>
        <v>1</v>
      </c>
      <c r="Z65">
        <v>1</v>
      </c>
    </row>
    <row r="66" spans="1:26" x14ac:dyDescent="0.2">
      <c r="A66" t="s">
        <v>1509</v>
      </c>
      <c r="B66" t="s">
        <v>1510</v>
      </c>
      <c r="C66" t="s">
        <v>1363</v>
      </c>
      <c r="D66">
        <f t="shared" si="0"/>
        <v>1</v>
      </c>
      <c r="E66">
        <f t="shared" si="1"/>
        <v>1</v>
      </c>
      <c r="Z66">
        <v>1</v>
      </c>
    </row>
    <row r="67" spans="1:26" x14ac:dyDescent="0.2">
      <c r="A67" t="s">
        <v>1511</v>
      </c>
      <c r="B67" t="s">
        <v>1512</v>
      </c>
      <c r="C67" t="s">
        <v>1399</v>
      </c>
      <c r="D67">
        <f t="shared" ref="D67:D140" si="2">SUM(F67:AC67)</f>
        <v>1</v>
      </c>
      <c r="E67">
        <f t="shared" ref="E67:E140" si="3">COUNTA(F67:AC67)</f>
        <v>1</v>
      </c>
      <c r="Z67">
        <v>1</v>
      </c>
    </row>
    <row r="68" spans="1:26" x14ac:dyDescent="0.2">
      <c r="A68" t="s">
        <v>1513</v>
      </c>
      <c r="B68" t="s">
        <v>1514</v>
      </c>
      <c r="C68" t="s">
        <v>1399</v>
      </c>
      <c r="D68">
        <f t="shared" si="2"/>
        <v>1</v>
      </c>
      <c r="E68">
        <f t="shared" si="3"/>
        <v>1</v>
      </c>
      <c r="Z68">
        <v>1</v>
      </c>
    </row>
    <row r="69" spans="1:26" x14ac:dyDescent="0.2">
      <c r="A69" t="s">
        <v>1515</v>
      </c>
      <c r="B69" t="s">
        <v>1516</v>
      </c>
      <c r="C69" t="s">
        <v>1404</v>
      </c>
      <c r="D69">
        <f t="shared" si="2"/>
        <v>1</v>
      </c>
      <c r="E69">
        <f t="shared" si="3"/>
        <v>1</v>
      </c>
      <c r="Z69">
        <v>1</v>
      </c>
    </row>
    <row r="70" spans="1:26" x14ac:dyDescent="0.2">
      <c r="A70" t="s">
        <v>1517</v>
      </c>
      <c r="B70" t="s">
        <v>1518</v>
      </c>
      <c r="C70" t="s">
        <v>1404</v>
      </c>
      <c r="D70">
        <f t="shared" si="2"/>
        <v>1</v>
      </c>
      <c r="E70">
        <f t="shared" si="3"/>
        <v>1</v>
      </c>
      <c r="Z70">
        <v>1</v>
      </c>
    </row>
    <row r="71" spans="1:26" x14ac:dyDescent="0.2">
      <c r="A71" t="s">
        <v>1402</v>
      </c>
      <c r="B71" t="s">
        <v>1519</v>
      </c>
      <c r="C71" t="s">
        <v>1404</v>
      </c>
      <c r="D71">
        <f t="shared" si="2"/>
        <v>1</v>
      </c>
      <c r="E71">
        <f t="shared" si="3"/>
        <v>1</v>
      </c>
      <c r="Z71">
        <v>1</v>
      </c>
    </row>
    <row r="72" spans="1:26" x14ac:dyDescent="0.2">
      <c r="A72" t="s">
        <v>1520</v>
      </c>
      <c r="B72" t="s">
        <v>1521</v>
      </c>
      <c r="C72" t="s">
        <v>1407</v>
      </c>
      <c r="D72">
        <f t="shared" si="2"/>
        <v>1</v>
      </c>
      <c r="E72">
        <f t="shared" si="3"/>
        <v>1</v>
      </c>
      <c r="Z72">
        <v>1</v>
      </c>
    </row>
    <row r="73" spans="1:26" x14ac:dyDescent="0.2">
      <c r="A73" t="s">
        <v>1522</v>
      </c>
      <c r="B73" t="s">
        <v>1523</v>
      </c>
      <c r="C73" t="s">
        <v>1407</v>
      </c>
      <c r="D73">
        <f t="shared" si="2"/>
        <v>1</v>
      </c>
      <c r="E73">
        <f t="shared" si="3"/>
        <v>1</v>
      </c>
      <c r="Z73">
        <v>1</v>
      </c>
    </row>
    <row r="74" spans="1:26" x14ac:dyDescent="0.2">
      <c r="A74" t="s">
        <v>1524</v>
      </c>
      <c r="B74" t="s">
        <v>1525</v>
      </c>
      <c r="C74" t="s">
        <v>1410</v>
      </c>
      <c r="D74">
        <f t="shared" si="2"/>
        <v>1</v>
      </c>
      <c r="E74">
        <f t="shared" si="3"/>
        <v>1</v>
      </c>
      <c r="Z74">
        <v>1</v>
      </c>
    </row>
    <row r="75" spans="1:26" x14ac:dyDescent="0.2">
      <c r="A75" t="s">
        <v>1526</v>
      </c>
      <c r="B75" t="s">
        <v>1527</v>
      </c>
      <c r="C75" t="s">
        <v>1410</v>
      </c>
      <c r="D75">
        <f t="shared" si="2"/>
        <v>1</v>
      </c>
      <c r="E75">
        <f t="shared" si="3"/>
        <v>1</v>
      </c>
      <c r="Z75">
        <v>1</v>
      </c>
    </row>
    <row r="76" spans="1:26" x14ac:dyDescent="0.2">
      <c r="A76" t="s">
        <v>1528</v>
      </c>
      <c r="B76" t="s">
        <v>1529</v>
      </c>
      <c r="C76" t="s">
        <v>1410</v>
      </c>
      <c r="D76">
        <f t="shared" si="2"/>
        <v>1</v>
      </c>
      <c r="E76">
        <f t="shared" si="3"/>
        <v>1</v>
      </c>
      <c r="Z76">
        <v>1</v>
      </c>
    </row>
    <row r="77" spans="1:26" x14ac:dyDescent="0.2">
      <c r="A77" t="s">
        <v>1530</v>
      </c>
      <c r="B77" t="s">
        <v>1531</v>
      </c>
      <c r="C77" t="s">
        <v>1532</v>
      </c>
      <c r="D77">
        <f t="shared" si="2"/>
        <v>1</v>
      </c>
      <c r="E77">
        <f t="shared" si="3"/>
        <v>1</v>
      </c>
      <c r="Z77">
        <v>1</v>
      </c>
    </row>
    <row r="78" spans="1:26" x14ac:dyDescent="0.2">
      <c r="A78" t="s">
        <v>1533</v>
      </c>
      <c r="B78" t="s">
        <v>1534</v>
      </c>
      <c r="C78" t="s">
        <v>1532</v>
      </c>
      <c r="D78">
        <f t="shared" si="2"/>
        <v>1</v>
      </c>
      <c r="E78">
        <f t="shared" si="3"/>
        <v>1</v>
      </c>
      <c r="Z78">
        <v>1</v>
      </c>
    </row>
    <row r="79" spans="1:26" x14ac:dyDescent="0.2">
      <c r="A79" t="s">
        <v>1535</v>
      </c>
      <c r="B79" t="s">
        <v>1536</v>
      </c>
      <c r="C79" t="s">
        <v>1413</v>
      </c>
      <c r="D79">
        <f t="shared" si="2"/>
        <v>1</v>
      </c>
      <c r="E79">
        <f t="shared" si="3"/>
        <v>1</v>
      </c>
      <c r="Z79">
        <v>1</v>
      </c>
    </row>
    <row r="80" spans="1:26" x14ac:dyDescent="0.2">
      <c r="A80" t="s">
        <v>1537</v>
      </c>
      <c r="B80" t="s">
        <v>1538</v>
      </c>
      <c r="C80" t="s">
        <v>1413</v>
      </c>
      <c r="D80">
        <f t="shared" si="2"/>
        <v>1</v>
      </c>
      <c r="E80">
        <f t="shared" si="3"/>
        <v>1</v>
      </c>
      <c r="Z80">
        <v>1</v>
      </c>
    </row>
    <row r="81" spans="1:26" x14ac:dyDescent="0.2">
      <c r="A81" t="s">
        <v>1539</v>
      </c>
      <c r="B81" t="s">
        <v>1540</v>
      </c>
      <c r="C81" t="s">
        <v>1413</v>
      </c>
      <c r="D81">
        <f t="shared" si="2"/>
        <v>1</v>
      </c>
      <c r="E81">
        <f t="shared" si="3"/>
        <v>1</v>
      </c>
      <c r="Z81">
        <v>1</v>
      </c>
    </row>
    <row r="82" spans="1:26" x14ac:dyDescent="0.2">
      <c r="A82" t="s">
        <v>1541</v>
      </c>
      <c r="B82" t="s">
        <v>1542</v>
      </c>
      <c r="C82" t="s">
        <v>1413</v>
      </c>
      <c r="D82">
        <f t="shared" si="2"/>
        <v>1</v>
      </c>
      <c r="E82">
        <f t="shared" si="3"/>
        <v>1</v>
      </c>
      <c r="Z82">
        <v>1</v>
      </c>
    </row>
    <row r="83" spans="1:26" x14ac:dyDescent="0.2">
      <c r="A83" t="s">
        <v>1543</v>
      </c>
      <c r="B83" t="s">
        <v>1544</v>
      </c>
      <c r="C83" t="s">
        <v>1382</v>
      </c>
      <c r="D83">
        <f t="shared" si="2"/>
        <v>1</v>
      </c>
      <c r="E83">
        <f t="shared" si="3"/>
        <v>1</v>
      </c>
      <c r="Z83">
        <v>1</v>
      </c>
    </row>
    <row r="84" spans="1:26" x14ac:dyDescent="0.2">
      <c r="A84" t="s">
        <v>1545</v>
      </c>
      <c r="B84" t="s">
        <v>1546</v>
      </c>
      <c r="C84" t="s">
        <v>1382</v>
      </c>
      <c r="D84">
        <f t="shared" si="2"/>
        <v>1</v>
      </c>
      <c r="E84">
        <f t="shared" si="3"/>
        <v>1</v>
      </c>
      <c r="Z84">
        <v>1</v>
      </c>
    </row>
    <row r="85" spans="1:26" x14ac:dyDescent="0.2">
      <c r="A85" t="s">
        <v>1547</v>
      </c>
      <c r="B85" t="s">
        <v>1548</v>
      </c>
      <c r="C85" t="s">
        <v>1382</v>
      </c>
      <c r="D85">
        <f t="shared" si="2"/>
        <v>1</v>
      </c>
      <c r="E85">
        <f t="shared" si="3"/>
        <v>1</v>
      </c>
      <c r="Z85">
        <v>1</v>
      </c>
    </row>
    <row r="86" spans="1:26" x14ac:dyDescent="0.2">
      <c r="A86" t="s">
        <v>1549</v>
      </c>
      <c r="B86" t="s">
        <v>1550</v>
      </c>
      <c r="C86" t="s">
        <v>1382</v>
      </c>
      <c r="D86">
        <f t="shared" si="2"/>
        <v>1</v>
      </c>
      <c r="E86">
        <f t="shared" si="3"/>
        <v>1</v>
      </c>
      <c r="Z86">
        <v>1</v>
      </c>
    </row>
    <row r="87" spans="1:26" x14ac:dyDescent="0.2">
      <c r="A87" t="s">
        <v>1551</v>
      </c>
      <c r="B87" t="s">
        <v>1552</v>
      </c>
      <c r="C87" t="s">
        <v>1382</v>
      </c>
      <c r="D87">
        <f t="shared" si="2"/>
        <v>1</v>
      </c>
      <c r="E87">
        <f t="shared" si="3"/>
        <v>1</v>
      </c>
      <c r="Z87">
        <v>1</v>
      </c>
    </row>
    <row r="88" spans="1:26" x14ac:dyDescent="0.2">
      <c r="A88" t="s">
        <v>1553</v>
      </c>
      <c r="B88" t="s">
        <v>1554</v>
      </c>
      <c r="C88" t="s">
        <v>1418</v>
      </c>
      <c r="D88">
        <f t="shared" si="2"/>
        <v>1</v>
      </c>
      <c r="E88">
        <f t="shared" si="3"/>
        <v>1</v>
      </c>
      <c r="Z88">
        <v>1</v>
      </c>
    </row>
    <row r="89" spans="1:26" x14ac:dyDescent="0.2">
      <c r="A89" t="s">
        <v>1555</v>
      </c>
      <c r="B89" t="s">
        <v>1556</v>
      </c>
      <c r="C89" t="s">
        <v>1385</v>
      </c>
      <c r="D89">
        <f t="shared" si="2"/>
        <v>1</v>
      </c>
      <c r="E89">
        <f t="shared" si="3"/>
        <v>1</v>
      </c>
      <c r="Z89">
        <v>1</v>
      </c>
    </row>
    <row r="90" spans="1:26" x14ac:dyDescent="0.2">
      <c r="A90" t="s">
        <v>1557</v>
      </c>
      <c r="B90" t="s">
        <v>1558</v>
      </c>
      <c r="C90" t="s">
        <v>1385</v>
      </c>
      <c r="D90">
        <f t="shared" si="2"/>
        <v>1</v>
      </c>
      <c r="E90">
        <f t="shared" si="3"/>
        <v>1</v>
      </c>
      <c r="Z90">
        <v>1</v>
      </c>
    </row>
    <row r="91" spans="1:26" x14ac:dyDescent="0.2">
      <c r="A91" t="s">
        <v>1559</v>
      </c>
      <c r="B91" t="s">
        <v>1560</v>
      </c>
      <c r="C91" t="s">
        <v>1385</v>
      </c>
      <c r="D91">
        <f t="shared" si="2"/>
        <v>1</v>
      </c>
      <c r="E91">
        <f t="shared" si="3"/>
        <v>1</v>
      </c>
      <c r="Z91">
        <v>1</v>
      </c>
    </row>
    <row r="92" spans="1:26" x14ac:dyDescent="0.2">
      <c r="B92" t="s">
        <v>1561</v>
      </c>
      <c r="C92" t="s">
        <v>1385</v>
      </c>
      <c r="D92">
        <f t="shared" si="2"/>
        <v>2</v>
      </c>
      <c r="E92">
        <f t="shared" si="3"/>
        <v>2</v>
      </c>
      <c r="Y92">
        <v>1</v>
      </c>
      <c r="Z92">
        <v>1</v>
      </c>
    </row>
    <row r="93" spans="1:26" x14ac:dyDescent="0.2">
      <c r="A93" t="s">
        <v>1562</v>
      </c>
      <c r="B93" t="s">
        <v>1279</v>
      </c>
      <c r="C93" t="s">
        <v>1385</v>
      </c>
      <c r="D93">
        <f t="shared" si="2"/>
        <v>5</v>
      </c>
      <c r="E93">
        <f t="shared" si="3"/>
        <v>2</v>
      </c>
      <c r="Y93">
        <v>4</v>
      </c>
      <c r="Z93">
        <v>1</v>
      </c>
    </row>
    <row r="94" spans="1:26" x14ac:dyDescent="0.2">
      <c r="A94" t="s">
        <v>1402</v>
      </c>
      <c r="B94" t="s">
        <v>1563</v>
      </c>
      <c r="C94" t="s">
        <v>1564</v>
      </c>
      <c r="D94">
        <f t="shared" si="2"/>
        <v>1</v>
      </c>
      <c r="E94">
        <f t="shared" si="3"/>
        <v>1</v>
      </c>
      <c r="Z94">
        <v>1</v>
      </c>
    </row>
    <row r="95" spans="1:26" x14ac:dyDescent="0.2">
      <c r="A95" t="s">
        <v>1565</v>
      </c>
      <c r="B95" t="s">
        <v>1566</v>
      </c>
      <c r="C95" t="s">
        <v>1425</v>
      </c>
      <c r="D95">
        <f t="shared" si="2"/>
        <v>1</v>
      </c>
      <c r="E95">
        <f t="shared" si="3"/>
        <v>1</v>
      </c>
      <c r="Z95">
        <v>1</v>
      </c>
    </row>
    <row r="96" spans="1:26" x14ac:dyDescent="0.2">
      <c r="A96" t="s">
        <v>1567</v>
      </c>
      <c r="B96" t="s">
        <v>1568</v>
      </c>
      <c r="C96" t="s">
        <v>1569</v>
      </c>
      <c r="D96">
        <f t="shared" si="2"/>
        <v>1</v>
      </c>
      <c r="E96">
        <f t="shared" si="3"/>
        <v>1</v>
      </c>
      <c r="Z96">
        <v>1</v>
      </c>
    </row>
    <row r="97" spans="1:26" x14ac:dyDescent="0.2">
      <c r="A97" t="s">
        <v>1570</v>
      </c>
      <c r="B97" t="s">
        <v>1571</v>
      </c>
      <c r="C97" t="s">
        <v>1569</v>
      </c>
      <c r="D97">
        <f t="shared" si="2"/>
        <v>1</v>
      </c>
      <c r="E97">
        <f t="shared" si="3"/>
        <v>1</v>
      </c>
      <c r="Z97">
        <v>1</v>
      </c>
    </row>
    <row r="98" spans="1:26" x14ac:dyDescent="0.2">
      <c r="A98" t="s">
        <v>1572</v>
      </c>
      <c r="B98" t="s">
        <v>1573</v>
      </c>
      <c r="C98" t="s">
        <v>1569</v>
      </c>
      <c r="D98">
        <f t="shared" si="2"/>
        <v>1</v>
      </c>
      <c r="E98">
        <f t="shared" si="3"/>
        <v>1</v>
      </c>
      <c r="Z98">
        <v>1</v>
      </c>
    </row>
    <row r="99" spans="1:26" x14ac:dyDescent="0.2">
      <c r="A99" t="s">
        <v>1574</v>
      </c>
      <c r="B99" t="s">
        <v>1575</v>
      </c>
      <c r="C99" t="s">
        <v>1569</v>
      </c>
      <c r="D99">
        <f t="shared" si="2"/>
        <v>1</v>
      </c>
      <c r="E99">
        <f t="shared" si="3"/>
        <v>1</v>
      </c>
      <c r="Z99">
        <v>1</v>
      </c>
    </row>
    <row r="100" spans="1:26" x14ac:dyDescent="0.2">
      <c r="A100" t="s">
        <v>1576</v>
      </c>
      <c r="B100" t="s">
        <v>1577</v>
      </c>
      <c r="C100" t="s">
        <v>1569</v>
      </c>
      <c r="D100">
        <f t="shared" si="2"/>
        <v>1</v>
      </c>
      <c r="E100">
        <f t="shared" si="3"/>
        <v>1</v>
      </c>
      <c r="Z100">
        <v>1</v>
      </c>
    </row>
    <row r="101" spans="1:26" x14ac:dyDescent="0.2">
      <c r="A101" t="s">
        <v>1578</v>
      </c>
      <c r="B101" t="s">
        <v>1579</v>
      </c>
      <c r="C101" t="s">
        <v>1428</v>
      </c>
      <c r="D101">
        <f t="shared" si="2"/>
        <v>1</v>
      </c>
      <c r="E101">
        <f t="shared" si="3"/>
        <v>1</v>
      </c>
      <c r="Z101">
        <v>1</v>
      </c>
    </row>
    <row r="102" spans="1:26" x14ac:dyDescent="0.2">
      <c r="A102" t="s">
        <v>1580</v>
      </c>
      <c r="B102" t="s">
        <v>1581</v>
      </c>
      <c r="C102" t="s">
        <v>1428</v>
      </c>
      <c r="D102">
        <f t="shared" si="2"/>
        <v>1</v>
      </c>
      <c r="E102">
        <f t="shared" si="3"/>
        <v>1</v>
      </c>
      <c r="Z102">
        <v>1</v>
      </c>
    </row>
    <row r="103" spans="1:26" x14ac:dyDescent="0.2">
      <c r="A103" t="s">
        <v>1582</v>
      </c>
      <c r="B103" t="s">
        <v>1583</v>
      </c>
      <c r="C103" t="s">
        <v>1428</v>
      </c>
      <c r="D103">
        <f t="shared" si="2"/>
        <v>1</v>
      </c>
      <c r="E103">
        <f t="shared" si="3"/>
        <v>1</v>
      </c>
      <c r="Z103">
        <v>1</v>
      </c>
    </row>
    <row r="104" spans="1:26" x14ac:dyDescent="0.2">
      <c r="A104" t="s">
        <v>1584</v>
      </c>
      <c r="B104" t="s">
        <v>1585</v>
      </c>
      <c r="C104" t="s">
        <v>1431</v>
      </c>
      <c r="D104">
        <f t="shared" si="2"/>
        <v>1</v>
      </c>
      <c r="E104">
        <f t="shared" si="3"/>
        <v>1</v>
      </c>
      <c r="Z104">
        <v>1</v>
      </c>
    </row>
    <row r="105" spans="1:26" x14ac:dyDescent="0.2">
      <c r="A105" t="s">
        <v>1586</v>
      </c>
      <c r="B105" t="s">
        <v>1587</v>
      </c>
      <c r="C105" t="s">
        <v>1431</v>
      </c>
      <c r="D105">
        <f t="shared" si="2"/>
        <v>2</v>
      </c>
      <c r="E105">
        <f t="shared" si="3"/>
        <v>2</v>
      </c>
      <c r="Y105">
        <v>1</v>
      </c>
      <c r="Z105">
        <v>1</v>
      </c>
    </row>
    <row r="106" spans="1:26" x14ac:dyDescent="0.2">
      <c r="A106" t="s">
        <v>1588</v>
      </c>
      <c r="B106" t="s">
        <v>1589</v>
      </c>
      <c r="C106" t="s">
        <v>1431</v>
      </c>
      <c r="D106">
        <f t="shared" si="2"/>
        <v>1</v>
      </c>
      <c r="E106">
        <f t="shared" si="3"/>
        <v>1</v>
      </c>
      <c r="Z106">
        <v>1</v>
      </c>
    </row>
    <row r="107" spans="1:26" x14ac:dyDescent="0.2">
      <c r="A107" t="s">
        <v>1590</v>
      </c>
      <c r="B107" t="s">
        <v>1591</v>
      </c>
      <c r="C107" t="s">
        <v>1388</v>
      </c>
      <c r="D107">
        <f t="shared" si="2"/>
        <v>1</v>
      </c>
      <c r="E107">
        <f t="shared" si="3"/>
        <v>1</v>
      </c>
      <c r="Z107">
        <v>1</v>
      </c>
    </row>
    <row r="108" spans="1:26" x14ac:dyDescent="0.2">
      <c r="B108" t="s">
        <v>1592</v>
      </c>
      <c r="C108" t="s">
        <v>1388</v>
      </c>
      <c r="D108">
        <f t="shared" si="2"/>
        <v>1</v>
      </c>
      <c r="E108">
        <f t="shared" si="3"/>
        <v>1</v>
      </c>
      <c r="Z108">
        <v>1</v>
      </c>
    </row>
    <row r="109" spans="1:26" x14ac:dyDescent="0.2">
      <c r="A109" t="s">
        <v>1593</v>
      </c>
      <c r="B109" t="s">
        <v>1594</v>
      </c>
      <c r="C109" t="s">
        <v>1388</v>
      </c>
      <c r="D109">
        <f t="shared" si="2"/>
        <v>1</v>
      </c>
      <c r="E109">
        <f t="shared" si="3"/>
        <v>1</v>
      </c>
      <c r="Z109">
        <v>1</v>
      </c>
    </row>
    <row r="110" spans="1:26" x14ac:dyDescent="0.2">
      <c r="A110" t="s">
        <v>1595</v>
      </c>
      <c r="B110" t="s">
        <v>1596</v>
      </c>
      <c r="C110" t="s">
        <v>1388</v>
      </c>
      <c r="D110">
        <f t="shared" si="2"/>
        <v>1</v>
      </c>
      <c r="E110">
        <f t="shared" si="3"/>
        <v>1</v>
      </c>
      <c r="Z110">
        <v>1</v>
      </c>
    </row>
    <row r="111" spans="1:26" x14ac:dyDescent="0.2">
      <c r="A111" t="s">
        <v>1597</v>
      </c>
      <c r="B111" t="s">
        <v>1598</v>
      </c>
      <c r="C111" t="s">
        <v>1436</v>
      </c>
      <c r="D111">
        <f t="shared" si="2"/>
        <v>1</v>
      </c>
      <c r="E111">
        <f t="shared" si="3"/>
        <v>1</v>
      </c>
      <c r="Z111">
        <v>1</v>
      </c>
    </row>
    <row r="112" spans="1:26" x14ac:dyDescent="0.2">
      <c r="A112" t="s">
        <v>1599</v>
      </c>
      <c r="B112" t="s">
        <v>1600</v>
      </c>
      <c r="C112" t="s">
        <v>1436</v>
      </c>
      <c r="D112">
        <f t="shared" si="2"/>
        <v>1</v>
      </c>
      <c r="E112">
        <f t="shared" si="3"/>
        <v>1</v>
      </c>
      <c r="Z112">
        <v>1</v>
      </c>
    </row>
    <row r="113" spans="1:26" x14ac:dyDescent="0.2">
      <c r="A113" t="s">
        <v>1601</v>
      </c>
      <c r="B113" t="s">
        <v>1602</v>
      </c>
      <c r="C113" t="s">
        <v>1436</v>
      </c>
      <c r="D113">
        <f t="shared" si="2"/>
        <v>2</v>
      </c>
      <c r="E113">
        <f t="shared" si="3"/>
        <v>2</v>
      </c>
      <c r="Y113">
        <v>1</v>
      </c>
      <c r="Z113">
        <v>1</v>
      </c>
    </row>
    <row r="114" spans="1:26" x14ac:dyDescent="0.2">
      <c r="A114" t="s">
        <v>1603</v>
      </c>
      <c r="B114" t="s">
        <v>1604</v>
      </c>
      <c r="C114" t="s">
        <v>1605</v>
      </c>
      <c r="D114">
        <f t="shared" si="2"/>
        <v>3</v>
      </c>
      <c r="E114">
        <f t="shared" si="3"/>
        <v>2</v>
      </c>
      <c r="Y114">
        <v>2</v>
      </c>
      <c r="Z114">
        <v>1</v>
      </c>
    </row>
    <row r="115" spans="1:26" x14ac:dyDescent="0.2">
      <c r="A115" t="s">
        <v>1606</v>
      </c>
      <c r="B115" t="s">
        <v>1607</v>
      </c>
      <c r="C115" t="s">
        <v>1608</v>
      </c>
      <c r="D115">
        <f t="shared" si="2"/>
        <v>1</v>
      </c>
      <c r="E115">
        <f t="shared" si="3"/>
        <v>1</v>
      </c>
      <c r="Z115">
        <v>1</v>
      </c>
    </row>
    <row r="116" spans="1:26" x14ac:dyDescent="0.2">
      <c r="A116" t="s">
        <v>1609</v>
      </c>
      <c r="B116" t="s">
        <v>1610</v>
      </c>
      <c r="C116" t="s">
        <v>1608</v>
      </c>
      <c r="D116">
        <f t="shared" si="2"/>
        <v>1</v>
      </c>
      <c r="E116">
        <f t="shared" si="3"/>
        <v>1</v>
      </c>
      <c r="Z116">
        <v>1</v>
      </c>
    </row>
    <row r="117" spans="1:26" x14ac:dyDescent="0.2">
      <c r="A117" t="s">
        <v>1611</v>
      </c>
      <c r="B117" t="s">
        <v>1612</v>
      </c>
      <c r="C117" t="s">
        <v>1608</v>
      </c>
      <c r="D117">
        <f t="shared" si="2"/>
        <v>1</v>
      </c>
      <c r="E117">
        <f t="shared" si="3"/>
        <v>1</v>
      </c>
      <c r="Z117">
        <v>1</v>
      </c>
    </row>
    <row r="118" spans="1:26" x14ac:dyDescent="0.2">
      <c r="A118" t="s">
        <v>1613</v>
      </c>
      <c r="B118" t="s">
        <v>1614</v>
      </c>
      <c r="C118" t="s">
        <v>1615</v>
      </c>
      <c r="D118">
        <f t="shared" si="2"/>
        <v>1</v>
      </c>
      <c r="E118">
        <f t="shared" si="3"/>
        <v>1</v>
      </c>
      <c r="Z118">
        <v>1</v>
      </c>
    </row>
    <row r="119" spans="1:26" x14ac:dyDescent="0.2">
      <c r="A119" t="s">
        <v>1616</v>
      </c>
      <c r="B119" t="s">
        <v>1617</v>
      </c>
      <c r="C119" t="s">
        <v>1457</v>
      </c>
      <c r="D119">
        <f t="shared" si="2"/>
        <v>4</v>
      </c>
      <c r="E119">
        <f t="shared" si="3"/>
        <v>1</v>
      </c>
      <c r="Z119">
        <v>4</v>
      </c>
    </row>
    <row r="120" spans="1:26" x14ac:dyDescent="0.2">
      <c r="A120" t="s">
        <v>1618</v>
      </c>
      <c r="B120" t="s">
        <v>1619</v>
      </c>
      <c r="C120" t="s">
        <v>1363</v>
      </c>
      <c r="D120">
        <f t="shared" si="2"/>
        <v>4</v>
      </c>
      <c r="E120">
        <f t="shared" si="3"/>
        <v>1</v>
      </c>
      <c r="Z120">
        <v>4</v>
      </c>
    </row>
    <row r="121" spans="1:26" x14ac:dyDescent="0.2">
      <c r="A121" t="s">
        <v>1620</v>
      </c>
      <c r="B121" t="s">
        <v>1621</v>
      </c>
      <c r="C121" t="s">
        <v>1622</v>
      </c>
      <c r="D121">
        <f t="shared" si="2"/>
        <v>4</v>
      </c>
      <c r="E121">
        <f t="shared" si="3"/>
        <v>1</v>
      </c>
      <c r="Z121">
        <v>4</v>
      </c>
    </row>
    <row r="122" spans="1:26" x14ac:dyDescent="0.2">
      <c r="A122" t="s">
        <v>1623</v>
      </c>
      <c r="B122" t="s">
        <v>1624</v>
      </c>
      <c r="C122" t="s">
        <v>1457</v>
      </c>
      <c r="D122">
        <f t="shared" si="2"/>
        <v>3</v>
      </c>
      <c r="E122">
        <f t="shared" si="3"/>
        <v>1</v>
      </c>
      <c r="Z122">
        <v>3</v>
      </c>
    </row>
    <row r="123" spans="1:26" x14ac:dyDescent="0.2">
      <c r="A123" t="s">
        <v>1625</v>
      </c>
      <c r="B123" t="s">
        <v>1626</v>
      </c>
      <c r="C123" t="s">
        <v>1637</v>
      </c>
      <c r="D123">
        <f t="shared" si="2"/>
        <v>3</v>
      </c>
      <c r="E123">
        <f t="shared" si="3"/>
        <v>1</v>
      </c>
      <c r="Z123">
        <v>3</v>
      </c>
    </row>
    <row r="124" spans="1:26" x14ac:dyDescent="0.2">
      <c r="A124" t="s">
        <v>1627</v>
      </c>
      <c r="B124" t="s">
        <v>1628</v>
      </c>
      <c r="C124" t="s">
        <v>1394</v>
      </c>
      <c r="D124">
        <f t="shared" si="2"/>
        <v>3</v>
      </c>
      <c r="E124">
        <f t="shared" si="3"/>
        <v>1</v>
      </c>
      <c r="Z124">
        <v>3</v>
      </c>
    </row>
    <row r="125" spans="1:26" x14ac:dyDescent="0.2">
      <c r="A125" t="s">
        <v>1629</v>
      </c>
      <c r="B125" t="s">
        <v>1630</v>
      </c>
      <c r="C125" t="s">
        <v>1622</v>
      </c>
      <c r="D125">
        <f t="shared" si="2"/>
        <v>3</v>
      </c>
      <c r="E125">
        <f t="shared" si="3"/>
        <v>1</v>
      </c>
      <c r="Z125">
        <v>3</v>
      </c>
    </row>
    <row r="126" spans="1:26" x14ac:dyDescent="0.2">
      <c r="A126" t="s">
        <v>1631</v>
      </c>
      <c r="B126" t="s">
        <v>1632</v>
      </c>
      <c r="C126" t="s">
        <v>1388</v>
      </c>
      <c r="D126">
        <f t="shared" si="2"/>
        <v>3</v>
      </c>
      <c r="E126">
        <f t="shared" si="3"/>
        <v>1</v>
      </c>
      <c r="Z126">
        <v>3</v>
      </c>
    </row>
    <row r="127" spans="1:26" x14ac:dyDescent="0.2">
      <c r="A127" t="s">
        <v>1633</v>
      </c>
      <c r="B127" t="s">
        <v>1634</v>
      </c>
      <c r="C127" t="s">
        <v>1439</v>
      </c>
      <c r="D127">
        <f t="shared" si="2"/>
        <v>3</v>
      </c>
      <c r="E127">
        <f t="shared" si="3"/>
        <v>1</v>
      </c>
      <c r="Z127">
        <v>3</v>
      </c>
    </row>
    <row r="128" spans="1:26" x14ac:dyDescent="0.2">
      <c r="A128" t="s">
        <v>1635</v>
      </c>
      <c r="B128" t="s">
        <v>1636</v>
      </c>
      <c r="C128" t="s">
        <v>1366</v>
      </c>
      <c r="D128">
        <f t="shared" si="2"/>
        <v>2</v>
      </c>
      <c r="E128">
        <f t="shared" si="3"/>
        <v>1</v>
      </c>
      <c r="Z128">
        <v>2</v>
      </c>
    </row>
    <row r="129" spans="1:26" x14ac:dyDescent="0.2">
      <c r="A129" t="s">
        <v>1638</v>
      </c>
      <c r="B129" t="s">
        <v>1639</v>
      </c>
      <c r="C129" t="s">
        <v>1450</v>
      </c>
      <c r="D129">
        <f t="shared" si="2"/>
        <v>2</v>
      </c>
      <c r="E129">
        <f t="shared" si="3"/>
        <v>1</v>
      </c>
      <c r="Z129">
        <v>2</v>
      </c>
    </row>
    <row r="130" spans="1:26" x14ac:dyDescent="0.2">
      <c r="A130" t="s">
        <v>1640</v>
      </c>
      <c r="B130" t="s">
        <v>1641</v>
      </c>
      <c r="C130" t="s">
        <v>1371</v>
      </c>
      <c r="D130">
        <f t="shared" si="2"/>
        <v>2</v>
      </c>
      <c r="E130">
        <f t="shared" si="3"/>
        <v>1</v>
      </c>
      <c r="Z130">
        <v>2</v>
      </c>
    </row>
    <row r="131" spans="1:26" x14ac:dyDescent="0.2">
      <c r="A131" t="s">
        <v>1642</v>
      </c>
      <c r="B131" t="s">
        <v>1643</v>
      </c>
      <c r="C131" t="s">
        <v>1394</v>
      </c>
      <c r="D131">
        <f t="shared" si="2"/>
        <v>2</v>
      </c>
      <c r="E131">
        <f t="shared" si="3"/>
        <v>1</v>
      </c>
      <c r="Z131">
        <v>2</v>
      </c>
    </row>
    <row r="132" spans="1:26" x14ac:dyDescent="0.2">
      <c r="A132" t="s">
        <v>1644</v>
      </c>
      <c r="B132" t="s">
        <v>1645</v>
      </c>
      <c r="C132" t="s">
        <v>1646</v>
      </c>
      <c r="D132">
        <f t="shared" si="2"/>
        <v>2</v>
      </c>
      <c r="E132">
        <f t="shared" si="3"/>
        <v>1</v>
      </c>
      <c r="Z132">
        <v>2</v>
      </c>
    </row>
    <row r="133" spans="1:26" x14ac:dyDescent="0.2">
      <c r="A133" t="s">
        <v>1647</v>
      </c>
      <c r="B133" t="s">
        <v>1648</v>
      </c>
      <c r="C133" t="s">
        <v>1377</v>
      </c>
      <c r="D133">
        <f t="shared" si="2"/>
        <v>2</v>
      </c>
      <c r="E133">
        <f t="shared" si="3"/>
        <v>1</v>
      </c>
      <c r="Z133">
        <v>2</v>
      </c>
    </row>
    <row r="134" spans="1:26" x14ac:dyDescent="0.2">
      <c r="A134" t="s">
        <v>1649</v>
      </c>
      <c r="B134" t="s">
        <v>1650</v>
      </c>
      <c r="C134" t="s">
        <v>1410</v>
      </c>
      <c r="D134">
        <f t="shared" si="2"/>
        <v>2</v>
      </c>
      <c r="E134">
        <f t="shared" si="3"/>
        <v>1</v>
      </c>
      <c r="Z134">
        <v>2</v>
      </c>
    </row>
    <row r="135" spans="1:26" x14ac:dyDescent="0.2">
      <c r="A135" t="s">
        <v>1651</v>
      </c>
      <c r="B135" t="s">
        <v>1652</v>
      </c>
      <c r="C135" t="s">
        <v>1653</v>
      </c>
      <c r="D135">
        <f t="shared" si="2"/>
        <v>2</v>
      </c>
      <c r="E135">
        <f t="shared" si="3"/>
        <v>1</v>
      </c>
      <c r="Z135">
        <v>2</v>
      </c>
    </row>
    <row r="136" spans="1:26" x14ac:dyDescent="0.2">
      <c r="A136" t="s">
        <v>1654</v>
      </c>
      <c r="B136" t="s">
        <v>1655</v>
      </c>
      <c r="C136" t="s">
        <v>1431</v>
      </c>
      <c r="D136">
        <f t="shared" si="2"/>
        <v>2</v>
      </c>
      <c r="E136">
        <f t="shared" si="3"/>
        <v>1</v>
      </c>
      <c r="Z136">
        <v>2</v>
      </c>
    </row>
    <row r="137" spans="1:26" x14ac:dyDescent="0.2">
      <c r="A137" t="s">
        <v>1488</v>
      </c>
      <c r="B137" t="s">
        <v>1656</v>
      </c>
      <c r="C137" t="s">
        <v>1657</v>
      </c>
      <c r="D137">
        <f t="shared" si="2"/>
        <v>2</v>
      </c>
      <c r="E137">
        <f t="shared" si="3"/>
        <v>1</v>
      </c>
      <c r="Z137">
        <v>2</v>
      </c>
    </row>
    <row r="138" spans="1:26" x14ac:dyDescent="0.2">
      <c r="A138" t="s">
        <v>1530</v>
      </c>
      <c r="B138" t="s">
        <v>1658</v>
      </c>
      <c r="C138" t="s">
        <v>1439</v>
      </c>
      <c r="D138">
        <f t="shared" si="2"/>
        <v>2</v>
      </c>
      <c r="E138">
        <f t="shared" si="3"/>
        <v>1</v>
      </c>
      <c r="Z138">
        <v>2</v>
      </c>
    </row>
    <row r="139" spans="1:26" x14ac:dyDescent="0.2">
      <c r="A139" t="s">
        <v>1659</v>
      </c>
      <c r="B139" t="s">
        <v>1660</v>
      </c>
      <c r="C139" t="s">
        <v>1366</v>
      </c>
      <c r="D139">
        <f t="shared" si="2"/>
        <v>1</v>
      </c>
      <c r="E139">
        <f t="shared" si="3"/>
        <v>1</v>
      </c>
      <c r="Z139">
        <v>1</v>
      </c>
    </row>
    <row r="140" spans="1:26" x14ac:dyDescent="0.2">
      <c r="A140" t="s">
        <v>1661</v>
      </c>
      <c r="B140" t="s">
        <v>1662</v>
      </c>
      <c r="C140" t="s">
        <v>1366</v>
      </c>
      <c r="D140">
        <f t="shared" si="2"/>
        <v>1</v>
      </c>
      <c r="E140">
        <f t="shared" si="3"/>
        <v>1</v>
      </c>
      <c r="Z140">
        <v>1</v>
      </c>
    </row>
    <row r="141" spans="1:26" x14ac:dyDescent="0.2">
      <c r="A141" t="s">
        <v>1663</v>
      </c>
      <c r="B141" t="s">
        <v>1664</v>
      </c>
      <c r="C141" t="s">
        <v>1457</v>
      </c>
      <c r="D141">
        <f t="shared" ref="D141:D204" si="4">SUM(F141:AC141)</f>
        <v>1</v>
      </c>
      <c r="E141">
        <f t="shared" ref="E141:E204" si="5">COUNTA(F141:AC141)</f>
        <v>1</v>
      </c>
      <c r="Z141">
        <v>1</v>
      </c>
    </row>
    <row r="142" spans="1:26" x14ac:dyDescent="0.2">
      <c r="A142" t="s">
        <v>1665</v>
      </c>
      <c r="B142" t="s">
        <v>1666</v>
      </c>
      <c r="C142" t="s">
        <v>1457</v>
      </c>
      <c r="D142">
        <f t="shared" si="4"/>
        <v>1</v>
      </c>
      <c r="E142">
        <f t="shared" si="5"/>
        <v>1</v>
      </c>
      <c r="Z142">
        <v>1</v>
      </c>
    </row>
    <row r="143" spans="1:26" x14ac:dyDescent="0.2">
      <c r="A143" t="s">
        <v>1667</v>
      </c>
      <c r="B143" t="s">
        <v>1668</v>
      </c>
      <c r="C143" t="s">
        <v>1457</v>
      </c>
      <c r="D143">
        <f t="shared" si="4"/>
        <v>1</v>
      </c>
      <c r="E143">
        <f t="shared" si="5"/>
        <v>1</v>
      </c>
      <c r="Z143">
        <v>1</v>
      </c>
    </row>
    <row r="144" spans="1:26" x14ac:dyDescent="0.2">
      <c r="A144" t="s">
        <v>1669</v>
      </c>
      <c r="B144" t="s">
        <v>1670</v>
      </c>
      <c r="C144" t="s">
        <v>1457</v>
      </c>
      <c r="D144">
        <f t="shared" si="4"/>
        <v>1</v>
      </c>
      <c r="E144">
        <f t="shared" si="5"/>
        <v>1</v>
      </c>
      <c r="Z144">
        <v>1</v>
      </c>
    </row>
    <row r="145" spans="1:26" x14ac:dyDescent="0.2">
      <c r="A145" t="s">
        <v>1671</v>
      </c>
      <c r="B145" t="s">
        <v>1672</v>
      </c>
      <c r="C145" t="s">
        <v>1457</v>
      </c>
      <c r="D145">
        <f t="shared" si="4"/>
        <v>1</v>
      </c>
      <c r="E145">
        <f t="shared" si="5"/>
        <v>1</v>
      </c>
      <c r="Z145">
        <v>1</v>
      </c>
    </row>
    <row r="146" spans="1:26" x14ac:dyDescent="0.2">
      <c r="A146" t="s">
        <v>1673</v>
      </c>
      <c r="B146" t="s">
        <v>1674</v>
      </c>
      <c r="C146" t="s">
        <v>1457</v>
      </c>
      <c r="D146">
        <f t="shared" si="4"/>
        <v>1</v>
      </c>
      <c r="E146">
        <f t="shared" si="5"/>
        <v>1</v>
      </c>
      <c r="Z146">
        <v>1</v>
      </c>
    </row>
    <row r="147" spans="1:26" x14ac:dyDescent="0.2">
      <c r="A147" t="s">
        <v>1675</v>
      </c>
      <c r="B147" t="s">
        <v>1676</v>
      </c>
      <c r="C147" t="s">
        <v>1457</v>
      </c>
      <c r="D147">
        <f t="shared" si="4"/>
        <v>1</v>
      </c>
      <c r="E147">
        <f t="shared" si="5"/>
        <v>1</v>
      </c>
      <c r="Z147">
        <v>1</v>
      </c>
    </row>
    <row r="148" spans="1:26" x14ac:dyDescent="0.2">
      <c r="A148" t="s">
        <v>1677</v>
      </c>
      <c r="B148" t="s">
        <v>1678</v>
      </c>
      <c r="C148" t="s">
        <v>1371</v>
      </c>
      <c r="D148">
        <f t="shared" si="4"/>
        <v>1</v>
      </c>
      <c r="E148">
        <f t="shared" si="5"/>
        <v>1</v>
      </c>
      <c r="Z148">
        <v>1</v>
      </c>
    </row>
    <row r="149" spans="1:26" x14ac:dyDescent="0.2">
      <c r="B149" t="s">
        <v>1679</v>
      </c>
      <c r="C149" t="s">
        <v>1371</v>
      </c>
      <c r="D149">
        <f t="shared" si="4"/>
        <v>1</v>
      </c>
      <c r="E149">
        <f t="shared" si="5"/>
        <v>1</v>
      </c>
      <c r="Z149">
        <v>1</v>
      </c>
    </row>
    <row r="150" spans="1:26" x14ac:dyDescent="0.2">
      <c r="A150" t="s">
        <v>1680</v>
      </c>
      <c r="B150" t="s">
        <v>1681</v>
      </c>
      <c r="C150" t="s">
        <v>1371</v>
      </c>
      <c r="D150">
        <f t="shared" si="4"/>
        <v>1</v>
      </c>
      <c r="E150">
        <f t="shared" si="5"/>
        <v>1</v>
      </c>
      <c r="Z150">
        <v>1</v>
      </c>
    </row>
    <row r="151" spans="1:26" x14ac:dyDescent="0.2">
      <c r="A151" t="s">
        <v>1682</v>
      </c>
      <c r="B151" t="s">
        <v>1683</v>
      </c>
      <c r="C151" t="s">
        <v>1371</v>
      </c>
      <c r="D151">
        <f t="shared" si="4"/>
        <v>1</v>
      </c>
      <c r="E151">
        <f t="shared" si="5"/>
        <v>1</v>
      </c>
      <c r="Z151">
        <v>1</v>
      </c>
    </row>
    <row r="152" spans="1:26" x14ac:dyDescent="0.2">
      <c r="A152" t="s">
        <v>1684</v>
      </c>
      <c r="B152" t="s">
        <v>1685</v>
      </c>
      <c r="C152" t="s">
        <v>1637</v>
      </c>
      <c r="D152">
        <f t="shared" si="4"/>
        <v>1</v>
      </c>
      <c r="E152">
        <f t="shared" si="5"/>
        <v>1</v>
      </c>
      <c r="Z152">
        <v>1</v>
      </c>
    </row>
    <row r="153" spans="1:26" x14ac:dyDescent="0.2">
      <c r="A153" t="s">
        <v>1686</v>
      </c>
      <c r="B153" t="s">
        <v>1687</v>
      </c>
      <c r="C153" t="s">
        <v>1637</v>
      </c>
      <c r="D153">
        <f t="shared" si="4"/>
        <v>1</v>
      </c>
      <c r="E153">
        <f t="shared" si="5"/>
        <v>1</v>
      </c>
      <c r="Z153">
        <v>1</v>
      </c>
    </row>
    <row r="154" spans="1:26" x14ac:dyDescent="0.2">
      <c r="A154" t="s">
        <v>1688</v>
      </c>
      <c r="B154" t="s">
        <v>1689</v>
      </c>
      <c r="C154" t="s">
        <v>1637</v>
      </c>
      <c r="D154">
        <f t="shared" si="4"/>
        <v>1</v>
      </c>
      <c r="E154">
        <f t="shared" si="5"/>
        <v>1</v>
      </c>
      <c r="Z154">
        <v>1</v>
      </c>
    </row>
    <row r="155" spans="1:26" x14ac:dyDescent="0.2">
      <c r="A155" t="s">
        <v>1690</v>
      </c>
      <c r="B155" t="s">
        <v>1691</v>
      </c>
      <c r="C155" t="s">
        <v>1472</v>
      </c>
      <c r="D155">
        <f t="shared" si="4"/>
        <v>1</v>
      </c>
      <c r="E155">
        <f t="shared" si="5"/>
        <v>1</v>
      </c>
      <c r="Z155">
        <v>1</v>
      </c>
    </row>
    <row r="156" spans="1:26" x14ac:dyDescent="0.2">
      <c r="A156" t="s">
        <v>1692</v>
      </c>
      <c r="B156" t="s">
        <v>1693</v>
      </c>
      <c r="C156" t="s">
        <v>1394</v>
      </c>
      <c r="D156">
        <f t="shared" si="4"/>
        <v>1</v>
      </c>
      <c r="E156">
        <f t="shared" si="5"/>
        <v>1</v>
      </c>
      <c r="Z156">
        <v>1</v>
      </c>
    </row>
    <row r="157" spans="1:26" x14ac:dyDescent="0.2">
      <c r="A157" t="s">
        <v>1485</v>
      </c>
      <c r="B157" t="s">
        <v>1694</v>
      </c>
      <c r="C157" t="s">
        <v>1394</v>
      </c>
      <c r="D157">
        <f t="shared" si="4"/>
        <v>1</v>
      </c>
      <c r="E157">
        <f t="shared" si="5"/>
        <v>1</v>
      </c>
      <c r="Z157">
        <v>1</v>
      </c>
    </row>
    <row r="158" spans="1:26" x14ac:dyDescent="0.2">
      <c r="A158" t="s">
        <v>1695</v>
      </c>
      <c r="B158" t="s">
        <v>1696</v>
      </c>
      <c r="C158" t="s">
        <v>1394</v>
      </c>
      <c r="D158">
        <f t="shared" si="4"/>
        <v>1</v>
      </c>
      <c r="E158">
        <f t="shared" si="5"/>
        <v>1</v>
      </c>
      <c r="Z158">
        <v>1</v>
      </c>
    </row>
    <row r="159" spans="1:26" x14ac:dyDescent="0.2">
      <c r="A159" t="s">
        <v>1697</v>
      </c>
      <c r="B159" t="s">
        <v>1698</v>
      </c>
      <c r="C159" t="s">
        <v>1394</v>
      </c>
      <c r="D159">
        <f t="shared" si="4"/>
        <v>1</v>
      </c>
      <c r="E159">
        <f t="shared" si="5"/>
        <v>1</v>
      </c>
      <c r="Z159">
        <v>1</v>
      </c>
    </row>
    <row r="160" spans="1:26" x14ac:dyDescent="0.2">
      <c r="A160" t="s">
        <v>1606</v>
      </c>
      <c r="B160" t="s">
        <v>1699</v>
      </c>
      <c r="C160" t="s">
        <v>1490</v>
      </c>
      <c r="D160">
        <f t="shared" si="4"/>
        <v>1</v>
      </c>
      <c r="E160">
        <f t="shared" si="5"/>
        <v>1</v>
      </c>
      <c r="Z160">
        <v>1</v>
      </c>
    </row>
    <row r="161" spans="1:26" x14ac:dyDescent="0.2">
      <c r="A161" t="s">
        <v>1700</v>
      </c>
      <c r="B161" t="s">
        <v>1701</v>
      </c>
      <c r="C161" t="s">
        <v>1490</v>
      </c>
      <c r="D161">
        <f t="shared" si="4"/>
        <v>1</v>
      </c>
      <c r="E161">
        <f t="shared" si="5"/>
        <v>1</v>
      </c>
      <c r="Z161">
        <v>1</v>
      </c>
    </row>
    <row r="162" spans="1:26" x14ac:dyDescent="0.2">
      <c r="A162" t="s">
        <v>1702</v>
      </c>
      <c r="B162" t="s">
        <v>1703</v>
      </c>
      <c r="C162" t="s">
        <v>1490</v>
      </c>
      <c r="D162">
        <f t="shared" si="4"/>
        <v>1</v>
      </c>
      <c r="E162">
        <f t="shared" si="5"/>
        <v>1</v>
      </c>
      <c r="Z162">
        <v>1</v>
      </c>
    </row>
    <row r="163" spans="1:26" x14ac:dyDescent="0.2">
      <c r="A163" t="s">
        <v>1704</v>
      </c>
      <c r="B163" t="s">
        <v>1705</v>
      </c>
      <c r="C163" t="s">
        <v>1377</v>
      </c>
      <c r="D163">
        <f t="shared" si="4"/>
        <v>1</v>
      </c>
      <c r="E163">
        <f t="shared" si="5"/>
        <v>1</v>
      </c>
      <c r="Z163">
        <v>1</v>
      </c>
    </row>
    <row r="164" spans="1:26" x14ac:dyDescent="0.2">
      <c r="A164" t="s">
        <v>1706</v>
      </c>
      <c r="B164" t="s">
        <v>1707</v>
      </c>
      <c r="C164" t="s">
        <v>1377</v>
      </c>
      <c r="D164">
        <f t="shared" si="4"/>
        <v>1</v>
      </c>
      <c r="E164">
        <f t="shared" si="5"/>
        <v>1</v>
      </c>
      <c r="Z164">
        <v>1</v>
      </c>
    </row>
    <row r="165" spans="1:26" x14ac:dyDescent="0.2">
      <c r="A165" t="s">
        <v>1395</v>
      </c>
      <c r="B165" t="s">
        <v>1708</v>
      </c>
      <c r="C165" t="s">
        <v>1377</v>
      </c>
      <c r="D165">
        <f t="shared" si="4"/>
        <v>1</v>
      </c>
      <c r="E165">
        <f t="shared" si="5"/>
        <v>1</v>
      </c>
      <c r="Z165">
        <v>1</v>
      </c>
    </row>
    <row r="166" spans="1:26" x14ac:dyDescent="0.2">
      <c r="A166" t="s">
        <v>1709</v>
      </c>
      <c r="B166" t="s">
        <v>1710</v>
      </c>
      <c r="C166" t="s">
        <v>1377</v>
      </c>
      <c r="D166">
        <f t="shared" si="4"/>
        <v>1</v>
      </c>
      <c r="E166">
        <f t="shared" si="5"/>
        <v>1</v>
      </c>
      <c r="Z166">
        <v>1</v>
      </c>
    </row>
    <row r="167" spans="1:26" x14ac:dyDescent="0.2">
      <c r="A167" t="s">
        <v>1711</v>
      </c>
      <c r="B167" t="s">
        <v>1712</v>
      </c>
      <c r="C167" t="s">
        <v>1363</v>
      </c>
      <c r="D167">
        <f t="shared" si="4"/>
        <v>1</v>
      </c>
      <c r="E167">
        <f t="shared" si="5"/>
        <v>1</v>
      </c>
      <c r="Z167">
        <v>1</v>
      </c>
    </row>
    <row r="168" spans="1:26" x14ac:dyDescent="0.2">
      <c r="A168" t="s">
        <v>1713</v>
      </c>
      <c r="B168" t="s">
        <v>1714</v>
      </c>
      <c r="C168" t="s">
        <v>1363</v>
      </c>
      <c r="D168">
        <f t="shared" si="4"/>
        <v>1</v>
      </c>
      <c r="E168">
        <f t="shared" si="5"/>
        <v>1</v>
      </c>
      <c r="Z168">
        <v>1</v>
      </c>
    </row>
    <row r="169" spans="1:26" x14ac:dyDescent="0.2">
      <c r="A169" t="s">
        <v>1715</v>
      </c>
      <c r="B169" t="s">
        <v>1716</v>
      </c>
      <c r="C169" t="s">
        <v>1363</v>
      </c>
      <c r="D169">
        <f t="shared" si="4"/>
        <v>1</v>
      </c>
      <c r="E169">
        <f t="shared" si="5"/>
        <v>1</v>
      </c>
      <c r="Z169">
        <v>1</v>
      </c>
    </row>
    <row r="170" spans="1:26" x14ac:dyDescent="0.2">
      <c r="A170" t="s">
        <v>1557</v>
      </c>
      <c r="B170" t="s">
        <v>1717</v>
      </c>
      <c r="C170" t="s">
        <v>1363</v>
      </c>
      <c r="D170">
        <f t="shared" si="4"/>
        <v>1</v>
      </c>
      <c r="E170">
        <f t="shared" si="5"/>
        <v>1</v>
      </c>
      <c r="Z170">
        <v>1</v>
      </c>
    </row>
    <row r="171" spans="1:26" x14ac:dyDescent="0.2">
      <c r="A171" t="s">
        <v>1718</v>
      </c>
      <c r="B171" t="s">
        <v>1719</v>
      </c>
      <c r="C171" t="s">
        <v>1399</v>
      </c>
      <c r="D171">
        <f t="shared" si="4"/>
        <v>1</v>
      </c>
      <c r="E171">
        <f t="shared" si="5"/>
        <v>1</v>
      </c>
      <c r="Z171">
        <v>1</v>
      </c>
    </row>
    <row r="172" spans="1:26" x14ac:dyDescent="0.2">
      <c r="A172" t="s">
        <v>1590</v>
      </c>
      <c r="B172" t="s">
        <v>1720</v>
      </c>
      <c r="C172" t="s">
        <v>1399</v>
      </c>
      <c r="D172">
        <f t="shared" si="4"/>
        <v>1</v>
      </c>
      <c r="E172">
        <f t="shared" si="5"/>
        <v>1</v>
      </c>
      <c r="Z172">
        <v>1</v>
      </c>
    </row>
    <row r="173" spans="1:26" x14ac:dyDescent="0.2">
      <c r="A173" t="s">
        <v>1721</v>
      </c>
      <c r="B173" t="s">
        <v>1722</v>
      </c>
      <c r="C173" t="s">
        <v>1723</v>
      </c>
      <c r="D173">
        <f t="shared" si="4"/>
        <v>1</v>
      </c>
      <c r="E173">
        <f t="shared" si="5"/>
        <v>1</v>
      </c>
      <c r="Z173">
        <v>1</v>
      </c>
    </row>
    <row r="174" spans="1:26" x14ac:dyDescent="0.2">
      <c r="A174" t="s">
        <v>1724</v>
      </c>
      <c r="B174" t="s">
        <v>1725</v>
      </c>
      <c r="C174" t="s">
        <v>1723</v>
      </c>
      <c r="D174">
        <f t="shared" si="4"/>
        <v>1</v>
      </c>
      <c r="E174">
        <f t="shared" si="5"/>
        <v>1</v>
      </c>
      <c r="Z174">
        <v>1</v>
      </c>
    </row>
    <row r="175" spans="1:26" x14ac:dyDescent="0.2">
      <c r="A175" t="s">
        <v>1726</v>
      </c>
      <c r="B175" t="s">
        <v>1727</v>
      </c>
      <c r="C175" t="s">
        <v>1407</v>
      </c>
      <c r="D175">
        <f t="shared" si="4"/>
        <v>1</v>
      </c>
      <c r="E175">
        <f t="shared" si="5"/>
        <v>1</v>
      </c>
      <c r="Z175">
        <v>1</v>
      </c>
    </row>
    <row r="176" spans="1:26" x14ac:dyDescent="0.2">
      <c r="A176" t="s">
        <v>1728</v>
      </c>
      <c r="B176" t="s">
        <v>1729</v>
      </c>
      <c r="C176" t="s">
        <v>1410</v>
      </c>
      <c r="D176">
        <f t="shared" si="4"/>
        <v>1</v>
      </c>
      <c r="E176">
        <f t="shared" si="5"/>
        <v>1</v>
      </c>
      <c r="Z176">
        <v>1</v>
      </c>
    </row>
    <row r="177" spans="1:26" x14ac:dyDescent="0.2">
      <c r="A177" t="s">
        <v>1730</v>
      </c>
      <c r="B177" t="s">
        <v>1731</v>
      </c>
      <c r="C177" t="s">
        <v>1410</v>
      </c>
      <c r="D177">
        <f t="shared" si="4"/>
        <v>1</v>
      </c>
      <c r="E177">
        <f t="shared" si="5"/>
        <v>1</v>
      </c>
      <c r="Z177">
        <v>1</v>
      </c>
    </row>
    <row r="178" spans="1:26" x14ac:dyDescent="0.2">
      <c r="A178" t="s">
        <v>1732</v>
      </c>
      <c r="B178" t="s">
        <v>1733</v>
      </c>
      <c r="C178" t="s">
        <v>1410</v>
      </c>
      <c r="D178">
        <f t="shared" si="4"/>
        <v>1</v>
      </c>
      <c r="E178">
        <f t="shared" si="5"/>
        <v>1</v>
      </c>
      <c r="Z178">
        <v>1</v>
      </c>
    </row>
    <row r="179" spans="1:26" x14ac:dyDescent="0.2">
      <c r="A179" t="s">
        <v>1734</v>
      </c>
      <c r="B179" t="s">
        <v>1735</v>
      </c>
      <c r="C179" t="s">
        <v>1410</v>
      </c>
      <c r="D179">
        <f t="shared" si="4"/>
        <v>1</v>
      </c>
      <c r="E179">
        <f t="shared" si="5"/>
        <v>1</v>
      </c>
      <c r="Z179">
        <v>1</v>
      </c>
    </row>
    <row r="180" spans="1:26" x14ac:dyDescent="0.2">
      <c r="A180" t="s">
        <v>1736</v>
      </c>
      <c r="B180" t="s">
        <v>1737</v>
      </c>
      <c r="C180" t="s">
        <v>1532</v>
      </c>
      <c r="D180">
        <f t="shared" si="4"/>
        <v>1</v>
      </c>
      <c r="E180">
        <f t="shared" si="5"/>
        <v>1</v>
      </c>
      <c r="Z180">
        <v>1</v>
      </c>
    </row>
    <row r="181" spans="1:26" x14ac:dyDescent="0.2">
      <c r="A181" t="s">
        <v>1738</v>
      </c>
      <c r="B181" t="s">
        <v>1739</v>
      </c>
      <c r="C181" t="s">
        <v>1532</v>
      </c>
      <c r="D181">
        <f t="shared" si="4"/>
        <v>1</v>
      </c>
      <c r="E181">
        <f t="shared" si="5"/>
        <v>1</v>
      </c>
      <c r="Z181">
        <v>1</v>
      </c>
    </row>
    <row r="182" spans="1:26" x14ac:dyDescent="0.2">
      <c r="A182" t="s">
        <v>1595</v>
      </c>
      <c r="B182" t="s">
        <v>1740</v>
      </c>
      <c r="C182" t="s">
        <v>1532</v>
      </c>
      <c r="D182">
        <f t="shared" si="4"/>
        <v>1</v>
      </c>
      <c r="E182">
        <f t="shared" si="5"/>
        <v>1</v>
      </c>
      <c r="Z182">
        <v>1</v>
      </c>
    </row>
    <row r="183" spans="1:26" x14ac:dyDescent="0.2">
      <c r="A183" t="s">
        <v>1741</v>
      </c>
      <c r="B183" t="s">
        <v>1742</v>
      </c>
      <c r="C183" t="s">
        <v>1413</v>
      </c>
      <c r="D183">
        <f t="shared" si="4"/>
        <v>1</v>
      </c>
      <c r="E183">
        <f t="shared" si="5"/>
        <v>1</v>
      </c>
      <c r="Z183">
        <v>1</v>
      </c>
    </row>
    <row r="184" spans="1:26" x14ac:dyDescent="0.2">
      <c r="A184" t="s">
        <v>1743</v>
      </c>
      <c r="B184" t="s">
        <v>1744</v>
      </c>
      <c r="C184" t="s">
        <v>1653</v>
      </c>
      <c r="D184">
        <f t="shared" si="4"/>
        <v>1</v>
      </c>
      <c r="E184">
        <f t="shared" si="5"/>
        <v>1</v>
      </c>
      <c r="Z184">
        <v>1</v>
      </c>
    </row>
    <row r="185" spans="1:26" x14ac:dyDescent="0.2">
      <c r="A185" t="s">
        <v>1745</v>
      </c>
      <c r="B185" t="s">
        <v>1746</v>
      </c>
      <c r="C185" t="s">
        <v>1747</v>
      </c>
      <c r="D185">
        <f t="shared" si="4"/>
        <v>1</v>
      </c>
      <c r="E185">
        <f t="shared" si="5"/>
        <v>1</v>
      </c>
      <c r="Z185">
        <v>1</v>
      </c>
    </row>
    <row r="186" spans="1:26" x14ac:dyDescent="0.2">
      <c r="A186" t="s">
        <v>1515</v>
      </c>
      <c r="B186" t="s">
        <v>1748</v>
      </c>
      <c r="C186" t="s">
        <v>1749</v>
      </c>
      <c r="D186">
        <f t="shared" si="4"/>
        <v>1</v>
      </c>
      <c r="E186">
        <f t="shared" si="5"/>
        <v>1</v>
      </c>
      <c r="Z186">
        <v>1</v>
      </c>
    </row>
    <row r="187" spans="1:26" x14ac:dyDescent="0.2">
      <c r="A187" t="s">
        <v>1750</v>
      </c>
      <c r="B187" t="s">
        <v>1751</v>
      </c>
      <c r="C187" t="s">
        <v>1749</v>
      </c>
      <c r="D187">
        <f t="shared" si="4"/>
        <v>1</v>
      </c>
      <c r="E187">
        <f t="shared" si="5"/>
        <v>1</v>
      </c>
      <c r="Z187">
        <v>1</v>
      </c>
    </row>
    <row r="188" spans="1:26" x14ac:dyDescent="0.2">
      <c r="A188" t="s">
        <v>1675</v>
      </c>
      <c r="B188" t="s">
        <v>1752</v>
      </c>
      <c r="C188" t="s">
        <v>1418</v>
      </c>
      <c r="D188">
        <f t="shared" si="4"/>
        <v>1</v>
      </c>
      <c r="E188">
        <f t="shared" si="5"/>
        <v>1</v>
      </c>
      <c r="Z188">
        <v>1</v>
      </c>
    </row>
    <row r="189" spans="1:26" x14ac:dyDescent="0.2">
      <c r="A189" t="s">
        <v>1753</v>
      </c>
      <c r="B189" t="s">
        <v>1754</v>
      </c>
      <c r="C189" t="s">
        <v>1418</v>
      </c>
      <c r="D189">
        <f t="shared" si="4"/>
        <v>1</v>
      </c>
      <c r="E189">
        <f t="shared" si="5"/>
        <v>1</v>
      </c>
      <c r="Z189">
        <v>1</v>
      </c>
    </row>
    <row r="190" spans="1:26" x14ac:dyDescent="0.2">
      <c r="A190" t="s">
        <v>1559</v>
      </c>
      <c r="B190" t="s">
        <v>1755</v>
      </c>
      <c r="C190" t="s">
        <v>1385</v>
      </c>
      <c r="D190">
        <f t="shared" si="4"/>
        <v>1</v>
      </c>
      <c r="E190">
        <f t="shared" si="5"/>
        <v>1</v>
      </c>
      <c r="Z190">
        <v>1</v>
      </c>
    </row>
    <row r="191" spans="1:26" x14ac:dyDescent="0.2">
      <c r="A191" t="s">
        <v>1756</v>
      </c>
      <c r="B191" t="s">
        <v>1420</v>
      </c>
      <c r="C191" t="s">
        <v>1622</v>
      </c>
      <c r="D191">
        <f t="shared" si="4"/>
        <v>1</v>
      </c>
      <c r="E191">
        <f t="shared" si="5"/>
        <v>1</v>
      </c>
      <c r="Z191">
        <v>1</v>
      </c>
    </row>
    <row r="192" spans="1:26" x14ac:dyDescent="0.2">
      <c r="A192" t="s">
        <v>1757</v>
      </c>
      <c r="B192" t="s">
        <v>1758</v>
      </c>
      <c r="C192" t="s">
        <v>1622</v>
      </c>
      <c r="D192">
        <f t="shared" si="4"/>
        <v>1</v>
      </c>
      <c r="E192">
        <f t="shared" si="5"/>
        <v>1</v>
      </c>
      <c r="Z192">
        <v>1</v>
      </c>
    </row>
    <row r="193" spans="1:26" x14ac:dyDescent="0.2">
      <c r="A193" t="s">
        <v>1426</v>
      </c>
      <c r="B193" t="s">
        <v>1759</v>
      </c>
      <c r="C193" t="s">
        <v>1622</v>
      </c>
      <c r="D193">
        <f t="shared" si="4"/>
        <v>1</v>
      </c>
      <c r="E193">
        <f t="shared" si="5"/>
        <v>1</v>
      </c>
      <c r="Z193">
        <v>1</v>
      </c>
    </row>
    <row r="194" spans="1:26" x14ac:dyDescent="0.2">
      <c r="A194" t="s">
        <v>1760</v>
      </c>
      <c r="B194" t="s">
        <v>1761</v>
      </c>
      <c r="C194" t="s">
        <v>1425</v>
      </c>
      <c r="D194">
        <f t="shared" si="4"/>
        <v>1</v>
      </c>
      <c r="E194">
        <f t="shared" si="5"/>
        <v>1</v>
      </c>
      <c r="Z194">
        <v>1</v>
      </c>
    </row>
    <row r="195" spans="1:26" x14ac:dyDescent="0.2">
      <c r="A195" t="s">
        <v>1762</v>
      </c>
      <c r="B195" t="s">
        <v>1763</v>
      </c>
      <c r="C195" t="s">
        <v>1569</v>
      </c>
      <c r="D195">
        <f t="shared" si="4"/>
        <v>1</v>
      </c>
      <c r="E195">
        <f t="shared" si="5"/>
        <v>1</v>
      </c>
      <c r="Z195">
        <v>1</v>
      </c>
    </row>
    <row r="196" spans="1:26" x14ac:dyDescent="0.2">
      <c r="A196" t="s">
        <v>1764</v>
      </c>
      <c r="B196" t="s">
        <v>1765</v>
      </c>
      <c r="C196" t="s">
        <v>1569</v>
      </c>
      <c r="D196">
        <f t="shared" si="4"/>
        <v>1</v>
      </c>
      <c r="E196">
        <f t="shared" si="5"/>
        <v>1</v>
      </c>
      <c r="Z196">
        <v>1</v>
      </c>
    </row>
    <row r="197" spans="1:26" x14ac:dyDescent="0.2">
      <c r="A197" t="s">
        <v>1766</v>
      </c>
      <c r="B197" t="s">
        <v>1767</v>
      </c>
      <c r="C197" t="s">
        <v>1569</v>
      </c>
      <c r="D197">
        <f t="shared" si="4"/>
        <v>1</v>
      </c>
      <c r="E197">
        <f t="shared" si="5"/>
        <v>1</v>
      </c>
      <c r="Z197">
        <v>1</v>
      </c>
    </row>
    <row r="198" spans="1:26" x14ac:dyDescent="0.2">
      <c r="A198" t="s">
        <v>1426</v>
      </c>
      <c r="B198" t="s">
        <v>1768</v>
      </c>
      <c r="C198" t="s">
        <v>1428</v>
      </c>
      <c r="D198">
        <f t="shared" si="4"/>
        <v>1</v>
      </c>
      <c r="E198">
        <f t="shared" si="5"/>
        <v>1</v>
      </c>
      <c r="Z198">
        <v>1</v>
      </c>
    </row>
    <row r="199" spans="1:26" x14ac:dyDescent="0.2">
      <c r="A199" t="s">
        <v>1769</v>
      </c>
      <c r="B199" t="s">
        <v>1770</v>
      </c>
      <c r="C199" t="s">
        <v>1388</v>
      </c>
      <c r="D199">
        <f t="shared" si="4"/>
        <v>1</v>
      </c>
      <c r="E199">
        <f t="shared" si="5"/>
        <v>1</v>
      </c>
      <c r="Z199">
        <v>1</v>
      </c>
    </row>
    <row r="200" spans="1:26" x14ac:dyDescent="0.2">
      <c r="B200" t="s">
        <v>1771</v>
      </c>
      <c r="C200" t="s">
        <v>1388</v>
      </c>
      <c r="D200">
        <f t="shared" si="4"/>
        <v>1</v>
      </c>
      <c r="E200">
        <f t="shared" si="5"/>
        <v>1</v>
      </c>
      <c r="Z200">
        <v>1</v>
      </c>
    </row>
    <row r="201" spans="1:26" x14ac:dyDescent="0.2">
      <c r="B201" t="s">
        <v>1772</v>
      </c>
      <c r="C201" t="s">
        <v>1388</v>
      </c>
      <c r="D201">
        <f t="shared" si="4"/>
        <v>1</v>
      </c>
      <c r="E201">
        <f t="shared" si="5"/>
        <v>1</v>
      </c>
      <c r="Z201">
        <v>1</v>
      </c>
    </row>
    <row r="202" spans="1:26" x14ac:dyDescent="0.2">
      <c r="A202" t="s">
        <v>1773</v>
      </c>
      <c r="B202" t="s">
        <v>1774</v>
      </c>
      <c r="C202" t="s">
        <v>1657</v>
      </c>
      <c r="D202">
        <f t="shared" si="4"/>
        <v>1</v>
      </c>
      <c r="E202">
        <f t="shared" si="5"/>
        <v>1</v>
      </c>
      <c r="Z202">
        <v>1</v>
      </c>
    </row>
    <row r="203" spans="1:26" x14ac:dyDescent="0.2">
      <c r="A203" t="s">
        <v>1775</v>
      </c>
      <c r="B203" t="s">
        <v>1776</v>
      </c>
      <c r="C203" t="s">
        <v>1657</v>
      </c>
      <c r="D203">
        <f t="shared" si="4"/>
        <v>1</v>
      </c>
      <c r="E203">
        <f t="shared" si="5"/>
        <v>1</v>
      </c>
      <c r="Z203">
        <v>1</v>
      </c>
    </row>
    <row r="204" spans="1:26" x14ac:dyDescent="0.2">
      <c r="A204" t="s">
        <v>1777</v>
      </c>
      <c r="B204" t="s">
        <v>1778</v>
      </c>
      <c r="C204" t="s">
        <v>1657</v>
      </c>
      <c r="D204">
        <f t="shared" si="4"/>
        <v>1</v>
      </c>
      <c r="E204">
        <f t="shared" si="5"/>
        <v>1</v>
      </c>
      <c r="Z204">
        <v>1</v>
      </c>
    </row>
    <row r="205" spans="1:26" x14ac:dyDescent="0.2">
      <c r="A205" t="s">
        <v>1779</v>
      </c>
      <c r="B205" t="s">
        <v>1780</v>
      </c>
      <c r="C205" t="s">
        <v>1436</v>
      </c>
      <c r="D205">
        <f t="shared" ref="D205:D212" si="6">SUM(F205:AC205)</f>
        <v>1</v>
      </c>
      <c r="E205">
        <f t="shared" ref="E205:E212" si="7">COUNTA(F205:AC205)</f>
        <v>1</v>
      </c>
      <c r="Z205">
        <v>1</v>
      </c>
    </row>
    <row r="206" spans="1:26" x14ac:dyDescent="0.2">
      <c r="A206" t="s">
        <v>1781</v>
      </c>
      <c r="B206" t="s">
        <v>1782</v>
      </c>
      <c r="C206" t="s">
        <v>1436</v>
      </c>
      <c r="D206">
        <f t="shared" si="6"/>
        <v>1</v>
      </c>
      <c r="E206">
        <f t="shared" si="7"/>
        <v>1</v>
      </c>
      <c r="Z206">
        <v>1</v>
      </c>
    </row>
    <row r="207" spans="1:26" x14ac:dyDescent="0.2">
      <c r="A207" t="s">
        <v>1783</v>
      </c>
      <c r="B207" t="s">
        <v>1784</v>
      </c>
      <c r="C207" t="s">
        <v>1436</v>
      </c>
      <c r="D207">
        <f t="shared" si="6"/>
        <v>1</v>
      </c>
      <c r="E207">
        <f t="shared" si="7"/>
        <v>1</v>
      </c>
      <c r="Z207">
        <v>1</v>
      </c>
    </row>
    <row r="208" spans="1:26" x14ac:dyDescent="0.2">
      <c r="A208" t="s">
        <v>1785</v>
      </c>
      <c r="B208" t="s">
        <v>1786</v>
      </c>
      <c r="C208" t="s">
        <v>1436</v>
      </c>
      <c r="D208">
        <f t="shared" si="6"/>
        <v>1</v>
      </c>
      <c r="E208">
        <f t="shared" si="7"/>
        <v>1</v>
      </c>
      <c r="Z208">
        <v>1</v>
      </c>
    </row>
    <row r="209" spans="1:26" x14ac:dyDescent="0.2">
      <c r="A209" t="s">
        <v>1787</v>
      </c>
      <c r="B209" t="s">
        <v>1788</v>
      </c>
      <c r="C209" t="s">
        <v>1605</v>
      </c>
      <c r="D209">
        <f t="shared" si="6"/>
        <v>1</v>
      </c>
      <c r="E209">
        <f t="shared" si="7"/>
        <v>1</v>
      </c>
      <c r="Z209">
        <v>1</v>
      </c>
    </row>
    <row r="210" spans="1:26" x14ac:dyDescent="0.2">
      <c r="A210" t="s">
        <v>1789</v>
      </c>
      <c r="B210" t="s">
        <v>1790</v>
      </c>
      <c r="C210" t="s">
        <v>1605</v>
      </c>
      <c r="D210">
        <f t="shared" si="6"/>
        <v>1</v>
      </c>
      <c r="E210">
        <f t="shared" si="7"/>
        <v>1</v>
      </c>
      <c r="Z210">
        <v>1</v>
      </c>
    </row>
    <row r="211" spans="1:26" x14ac:dyDescent="0.2">
      <c r="A211" t="s">
        <v>1791</v>
      </c>
      <c r="B211" t="s">
        <v>1792</v>
      </c>
      <c r="C211" t="s">
        <v>1605</v>
      </c>
      <c r="D211">
        <f t="shared" si="6"/>
        <v>1</v>
      </c>
      <c r="E211">
        <f t="shared" si="7"/>
        <v>1</v>
      </c>
      <c r="Z211">
        <v>1</v>
      </c>
    </row>
    <row r="212" spans="1:26" x14ac:dyDescent="0.2">
      <c r="A212" t="s">
        <v>1793</v>
      </c>
      <c r="B212" t="s">
        <v>1794</v>
      </c>
      <c r="C212" t="s">
        <v>1439</v>
      </c>
      <c r="D212">
        <f t="shared" si="6"/>
        <v>1</v>
      </c>
      <c r="E212">
        <f t="shared" si="7"/>
        <v>1</v>
      </c>
      <c r="Z212">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9312DE-68BA-CB41-B6FC-2958BA8C0091}">
  <dimension ref="A1"/>
  <sheetViews>
    <sheetView workbookViewId="0"/>
  </sheetViews>
  <sheetFormatPr baseColWidth="10" defaultRowHeight="16" x14ac:dyDescent="0.2"/>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24B9B-A521-9E4B-A111-9F212205BA94}">
  <dimension ref="A1"/>
  <sheetViews>
    <sheetView workbookViewId="0"/>
  </sheetViews>
  <sheetFormatPr baseColWidth="10" defaultRowHeight="16" x14ac:dyDescent="0.2"/>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CBB2E-443D-504B-92AB-7A8EA40F118F}">
  <dimension ref="A1"/>
  <sheetViews>
    <sheetView workbookViewId="0"/>
  </sheetViews>
  <sheetFormatPr baseColWidth="10" defaultRowHeight="16" x14ac:dyDescent="0.2"/>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19C50-C358-7D4D-A5D6-518ADEED95FC}">
  <dimension ref="A1"/>
  <sheetViews>
    <sheetView workbookViewId="0"/>
  </sheetViews>
  <sheetFormatPr baseColWidth="10" defaultRowHeight="16" x14ac:dyDescent="0.2"/>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8F49A-1201-AD4E-B6B0-3A798DE1BD4B}">
  <dimension ref="A1"/>
  <sheetViews>
    <sheetView workbookViewId="0"/>
  </sheetViews>
  <sheetFormatPr baseColWidth="10" defaultRowHeight="16" x14ac:dyDescent="0.2"/>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C98A5-2E12-E042-AA5E-ED57198FB00F}">
  <dimension ref="A1"/>
  <sheetViews>
    <sheetView workbookViewId="0"/>
  </sheetViews>
  <sheetFormatPr baseColWidth="10" defaultRowHeight="16" x14ac:dyDescent="0.2"/>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CAC2D-36C2-FD4F-B712-85893B89F5BB}">
  <dimension ref="A1"/>
  <sheetViews>
    <sheetView workbookViewId="0"/>
  </sheetViews>
  <sheetFormatPr baseColWidth="10" defaultRowHeight="16" x14ac:dyDescent="0.2"/>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64113-1BBF-264B-ABAE-F64B993C148D}">
  <dimension ref="A1"/>
  <sheetViews>
    <sheetView workbookViewId="0"/>
  </sheetViews>
  <sheetFormatPr baseColWidth="10" defaultRowHeight="16" x14ac:dyDescent="0.2"/>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6FBED-278B-D141-8303-8A2D54468DB3}">
  <dimension ref="A1"/>
  <sheetViews>
    <sheetView workbookViewId="0"/>
  </sheetViews>
  <sheetFormatPr baseColWidth="10" defaultRowHeight="16" x14ac:dyDescent="0.2"/>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0E4AB-BB03-F843-8D24-71A70620EDD7}">
  <dimension ref="A1"/>
  <sheetViews>
    <sheetView workbookViewId="0"/>
  </sheetViews>
  <sheetFormatPr baseColWidth="10" defaultRowHeight="16"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F8889-986B-C84F-B30B-A7CBF8A69B94}">
  <dimension ref="A1:N17"/>
  <sheetViews>
    <sheetView workbookViewId="0">
      <selection activeCell="D16" sqref="D16"/>
    </sheetView>
  </sheetViews>
  <sheetFormatPr baseColWidth="10" defaultRowHeight="16" x14ac:dyDescent="0.2"/>
  <cols>
    <col min="1" max="1" width="7" bestFit="1" customWidth="1"/>
    <col min="2" max="2" width="11.83203125" bestFit="1" customWidth="1"/>
    <col min="3" max="3" width="11.83203125" customWidth="1"/>
    <col min="4" max="4" width="25.33203125" bestFit="1" customWidth="1"/>
    <col min="5" max="5" width="25.33203125" customWidth="1"/>
    <col min="6" max="6" width="14.1640625" bestFit="1" customWidth="1"/>
    <col min="7" max="7" width="14.6640625" bestFit="1" customWidth="1"/>
    <col min="8" max="8" width="8.33203125" customWidth="1"/>
    <col min="9" max="9" width="15.33203125" bestFit="1" customWidth="1"/>
    <col min="10" max="10" width="17" customWidth="1"/>
    <col min="11" max="11" width="9.33203125" bestFit="1" customWidth="1"/>
    <col min="13" max="13" width="10.33203125" bestFit="1" customWidth="1"/>
    <col min="14" max="14" width="86.33203125" bestFit="1" customWidth="1"/>
  </cols>
  <sheetData>
    <row r="1" spans="1:14" ht="17" x14ac:dyDescent="0.2">
      <c r="A1" s="1" t="s">
        <v>0</v>
      </c>
      <c r="B1" s="1" t="s">
        <v>1</v>
      </c>
      <c r="C1" s="1" t="s">
        <v>2</v>
      </c>
      <c r="D1" s="1" t="s">
        <v>3</v>
      </c>
      <c r="E1" s="1" t="s">
        <v>4</v>
      </c>
      <c r="F1" s="1" t="s">
        <v>5</v>
      </c>
      <c r="G1" s="1" t="s">
        <v>6</v>
      </c>
      <c r="H1" s="1" t="s">
        <v>7</v>
      </c>
      <c r="I1" s="1" t="s">
        <v>8</v>
      </c>
      <c r="J1" s="1" t="s">
        <v>9</v>
      </c>
      <c r="K1" s="1" t="s">
        <v>10</v>
      </c>
      <c r="L1" s="1" t="s">
        <v>11</v>
      </c>
      <c r="M1" s="1" t="s">
        <v>12</v>
      </c>
      <c r="N1" s="1" t="s">
        <v>13</v>
      </c>
    </row>
    <row r="2" spans="1:14" x14ac:dyDescent="0.2">
      <c r="A2" s="2" t="s">
        <v>14</v>
      </c>
      <c r="B2" s="2"/>
      <c r="C2" s="2"/>
      <c r="D2" s="2"/>
      <c r="E2" s="2"/>
      <c r="F2" s="2"/>
      <c r="G2" s="2"/>
      <c r="H2" s="2"/>
      <c r="I2" s="2"/>
      <c r="J2" s="2"/>
      <c r="K2" s="2"/>
      <c r="L2" s="2"/>
      <c r="M2" s="2"/>
      <c r="N2" s="2"/>
    </row>
    <row r="3" spans="1:14" x14ac:dyDescent="0.2">
      <c r="A3" s="9" t="s">
        <v>18</v>
      </c>
      <c r="B3" s="9"/>
      <c r="C3" s="9"/>
      <c r="D3" s="9"/>
      <c r="E3" s="9"/>
      <c r="F3" s="9"/>
      <c r="G3" s="9"/>
      <c r="H3" s="9"/>
      <c r="I3" s="9"/>
      <c r="J3" s="9"/>
      <c r="K3" s="9"/>
      <c r="L3" s="9"/>
      <c r="M3" s="9"/>
      <c r="N3" s="9"/>
    </row>
    <row r="4" spans="1:14" x14ac:dyDescent="0.2">
      <c r="A4" s="3" t="s">
        <v>15</v>
      </c>
      <c r="B4" s="4"/>
      <c r="C4" s="4"/>
      <c r="D4" s="3"/>
      <c r="E4" s="3"/>
      <c r="F4" s="3"/>
      <c r="G4" s="3"/>
      <c r="H4" s="3"/>
      <c r="I4" s="3"/>
      <c r="J4" s="3"/>
      <c r="K4" s="3"/>
      <c r="L4" s="3"/>
      <c r="M4" s="3"/>
      <c r="N4" s="3"/>
    </row>
    <row r="5" spans="1:14" x14ac:dyDescent="0.2">
      <c r="A5" s="3" t="s">
        <v>15</v>
      </c>
      <c r="B5" s="4"/>
      <c r="C5" s="4"/>
      <c r="D5" s="3"/>
      <c r="E5" s="3"/>
      <c r="F5" s="3"/>
      <c r="G5" s="3"/>
      <c r="H5" s="3"/>
      <c r="I5" s="3"/>
      <c r="J5" s="3"/>
      <c r="K5" s="3"/>
      <c r="L5" s="3"/>
      <c r="M5" s="3"/>
      <c r="N5" s="3"/>
    </row>
    <row r="6" spans="1:14" x14ac:dyDescent="0.2">
      <c r="A6" s="5" t="s">
        <v>16</v>
      </c>
      <c r="B6" s="6"/>
      <c r="C6" s="6"/>
      <c r="D6" s="5"/>
      <c r="E6" s="5"/>
      <c r="F6" s="5"/>
      <c r="G6" s="5"/>
      <c r="H6" s="5"/>
      <c r="I6" s="5"/>
      <c r="J6" s="5"/>
      <c r="K6" s="5"/>
      <c r="L6" s="5"/>
      <c r="M6" s="5"/>
      <c r="N6" s="5"/>
    </row>
    <row r="7" spans="1:14" x14ac:dyDescent="0.2">
      <c r="A7" s="5" t="s">
        <v>16</v>
      </c>
      <c r="B7" s="6"/>
      <c r="C7" s="6"/>
      <c r="D7" s="5"/>
      <c r="E7" s="5"/>
      <c r="F7" s="5"/>
      <c r="G7" s="5"/>
      <c r="H7" s="5"/>
      <c r="I7" s="5"/>
      <c r="J7" s="5"/>
      <c r="K7" s="5"/>
      <c r="L7" s="5"/>
      <c r="M7" s="5"/>
      <c r="N7" s="5"/>
    </row>
    <row r="8" spans="1:14" x14ac:dyDescent="0.2">
      <c r="A8" s="5" t="s">
        <v>16</v>
      </c>
      <c r="B8" s="6"/>
      <c r="C8" s="6"/>
      <c r="D8" s="5"/>
      <c r="E8" s="5"/>
      <c r="F8" s="5"/>
      <c r="G8" s="5"/>
      <c r="H8" s="5"/>
      <c r="I8" s="5"/>
      <c r="J8" s="5"/>
      <c r="K8" s="5"/>
      <c r="L8" s="5"/>
      <c r="M8" s="5"/>
      <c r="N8" s="5"/>
    </row>
    <row r="9" spans="1:14" x14ac:dyDescent="0.2">
      <c r="A9" s="5" t="s">
        <v>16</v>
      </c>
      <c r="B9" s="6"/>
      <c r="C9" s="6"/>
      <c r="D9" s="5"/>
      <c r="E9" s="5"/>
      <c r="F9" s="5"/>
      <c r="G9" s="5"/>
      <c r="H9" s="5"/>
      <c r="I9" s="5"/>
      <c r="J9" s="5"/>
      <c r="K9" s="5"/>
      <c r="L9" s="5"/>
      <c r="M9" s="5"/>
      <c r="N9" s="5"/>
    </row>
    <row r="10" spans="1:14" x14ac:dyDescent="0.2">
      <c r="A10" s="7" t="s">
        <v>17</v>
      </c>
      <c r="B10" s="8"/>
      <c r="C10" s="8"/>
      <c r="D10" s="7"/>
      <c r="E10" s="7"/>
      <c r="F10" s="7"/>
      <c r="G10" s="7"/>
      <c r="H10" s="7"/>
      <c r="I10" s="7"/>
      <c r="J10" s="7"/>
      <c r="K10" s="7"/>
      <c r="L10" s="7"/>
      <c r="M10" s="7"/>
      <c r="N10" s="7"/>
    </row>
    <row r="11" spans="1:14" x14ac:dyDescent="0.2">
      <c r="A11" s="7" t="s">
        <v>17</v>
      </c>
      <c r="B11" s="8"/>
      <c r="C11" s="8"/>
      <c r="D11" s="7"/>
      <c r="E11" s="7"/>
      <c r="F11" s="7"/>
      <c r="G11" s="7"/>
      <c r="H11" s="7"/>
      <c r="I11" s="7"/>
      <c r="J11" s="7"/>
      <c r="K11" s="7"/>
      <c r="L11" s="7"/>
      <c r="M11" s="7"/>
      <c r="N11" s="7"/>
    </row>
    <row r="12" spans="1:14" x14ac:dyDescent="0.2">
      <c r="A12" s="7" t="s">
        <v>17</v>
      </c>
      <c r="B12" s="8"/>
      <c r="C12" s="8"/>
      <c r="D12" s="7"/>
      <c r="E12" s="7"/>
      <c r="F12" s="7"/>
      <c r="G12" s="7"/>
      <c r="H12" s="7"/>
      <c r="I12" s="7"/>
      <c r="J12" s="7"/>
      <c r="K12" s="7"/>
      <c r="L12" s="7"/>
      <c r="M12" s="7"/>
      <c r="N12" s="7"/>
    </row>
    <row r="13" spans="1:14" x14ac:dyDescent="0.2">
      <c r="A13" s="7" t="s">
        <v>17</v>
      </c>
      <c r="B13" s="8"/>
      <c r="C13" s="8"/>
      <c r="D13" s="7"/>
      <c r="E13" s="7"/>
      <c r="F13" s="7"/>
      <c r="G13" s="7"/>
      <c r="H13" s="7"/>
      <c r="I13" s="7"/>
      <c r="J13" s="7"/>
      <c r="K13" s="7"/>
      <c r="L13" s="7"/>
      <c r="M13" s="7"/>
      <c r="N13" s="7"/>
    </row>
    <row r="14" spans="1:14" x14ac:dyDescent="0.2">
      <c r="A14" s="7" t="s">
        <v>17</v>
      </c>
      <c r="B14" s="8"/>
      <c r="C14" s="8"/>
      <c r="D14" s="7"/>
      <c r="E14" s="7"/>
      <c r="F14" s="7"/>
      <c r="G14" s="7"/>
      <c r="H14" s="7"/>
      <c r="I14" s="7"/>
      <c r="J14" s="7"/>
      <c r="K14" s="7"/>
      <c r="L14" s="7"/>
      <c r="M14" s="7"/>
      <c r="N14" s="7"/>
    </row>
    <row r="15" spans="1:14" x14ac:dyDescent="0.2">
      <c r="A15" s="7" t="s">
        <v>17</v>
      </c>
      <c r="B15" s="8"/>
      <c r="C15" s="8"/>
      <c r="D15" s="7"/>
      <c r="E15" s="7"/>
      <c r="F15" s="7"/>
      <c r="G15" s="7"/>
      <c r="H15" s="7"/>
      <c r="I15" s="7"/>
      <c r="J15" s="7"/>
      <c r="K15" s="7"/>
      <c r="L15" s="7"/>
      <c r="M15" s="7"/>
      <c r="N15" s="7"/>
    </row>
    <row r="16" spans="1:14" x14ac:dyDescent="0.2">
      <c r="A16" s="7" t="s">
        <v>17</v>
      </c>
      <c r="B16" s="8"/>
      <c r="C16" s="8"/>
      <c r="D16" s="7"/>
      <c r="E16" s="7"/>
      <c r="F16" s="7"/>
      <c r="G16" s="7"/>
      <c r="H16" s="7"/>
      <c r="I16" s="7"/>
      <c r="J16" s="7"/>
      <c r="K16" s="7"/>
      <c r="L16" s="7"/>
      <c r="M16" s="7"/>
      <c r="N16" s="7"/>
    </row>
    <row r="17" spans="1:14" x14ac:dyDescent="0.2">
      <c r="A17" s="7" t="s">
        <v>17</v>
      </c>
      <c r="B17" s="8"/>
      <c r="C17" s="8"/>
      <c r="D17" s="7"/>
      <c r="E17" s="7"/>
      <c r="F17" s="7"/>
      <c r="G17" s="7"/>
      <c r="H17" s="7"/>
      <c r="I17" s="7"/>
      <c r="J17" s="7"/>
      <c r="K17" s="7"/>
      <c r="L17" s="7"/>
      <c r="M17" s="7"/>
      <c r="N17" s="7"/>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00CA4-ECFF-7B44-8C44-AC14767FB4AE}">
  <dimension ref="A1"/>
  <sheetViews>
    <sheetView workbookViewId="0"/>
  </sheetViews>
  <sheetFormatPr baseColWidth="10" defaultRowHeight="16" x14ac:dyDescent="0.2"/>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91AE5-01DB-CE4C-9C72-B109FD91000C}">
  <dimension ref="A1"/>
  <sheetViews>
    <sheetView workbookViewId="0"/>
  </sheetViews>
  <sheetFormatPr baseColWidth="10" defaultRowHeight="16" x14ac:dyDescent="0.2"/>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7F8A4-310B-AE4F-A17B-962F69296B33}">
  <dimension ref="A1"/>
  <sheetViews>
    <sheetView workbookViewId="0"/>
  </sheetViews>
  <sheetFormatPr baseColWidth="10" defaultRowHeight="16" x14ac:dyDescent="0.2"/>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0B158-757B-6140-ADA8-763A285CDE80}">
  <dimension ref="A1"/>
  <sheetViews>
    <sheetView workbookViewId="0"/>
  </sheetViews>
  <sheetFormatPr baseColWidth="10" defaultRowHeight="16" x14ac:dyDescent="0.2"/>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3B6E5-7408-064E-BD91-AD34EFF77910}">
  <dimension ref="A1"/>
  <sheetViews>
    <sheetView workbookViewId="0"/>
  </sheetViews>
  <sheetFormatPr baseColWidth="10" defaultRowHeight="16"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70270-C456-9B43-802E-BC75AEA31D16}">
  <dimension ref="A1:R65"/>
  <sheetViews>
    <sheetView workbookViewId="0">
      <selection activeCell="R9" sqref="R9"/>
    </sheetView>
  </sheetViews>
  <sheetFormatPr baseColWidth="10" defaultRowHeight="16" x14ac:dyDescent="0.2"/>
  <cols>
    <col min="1" max="1" width="6.33203125" bestFit="1" customWidth="1"/>
    <col min="2" max="2" width="7" bestFit="1" customWidth="1"/>
    <col min="4" max="4" width="25.83203125" bestFit="1" customWidth="1"/>
    <col min="5" max="5" width="34.1640625" bestFit="1" customWidth="1"/>
    <col min="6" max="6" width="15.5" bestFit="1" customWidth="1"/>
    <col min="7" max="7" width="99.83203125" bestFit="1" customWidth="1"/>
    <col min="8" max="8" width="25" bestFit="1" customWidth="1"/>
    <col min="9" max="9" width="27" bestFit="1" customWidth="1"/>
    <col min="10" max="10" width="27.33203125" bestFit="1" customWidth="1"/>
    <col min="11" max="11" width="255.83203125" bestFit="1" customWidth="1"/>
    <col min="14" max="14" width="15.83203125" bestFit="1" customWidth="1"/>
    <col min="15" max="15" width="11.33203125" bestFit="1" customWidth="1"/>
    <col min="17" max="17" width="17.83203125" bestFit="1" customWidth="1"/>
    <col min="18" max="18" width="15.83203125" bestFit="1" customWidth="1"/>
  </cols>
  <sheetData>
    <row r="1" spans="1:18" ht="17" x14ac:dyDescent="0.2">
      <c r="A1" s="10" t="s">
        <v>19</v>
      </c>
      <c r="B1" s="10" t="s">
        <v>0</v>
      </c>
      <c r="C1" s="10" t="s">
        <v>1</v>
      </c>
      <c r="D1" s="10" t="s">
        <v>20</v>
      </c>
      <c r="E1" s="10" t="s">
        <v>7</v>
      </c>
      <c r="F1" s="10" t="s">
        <v>4</v>
      </c>
      <c r="G1" s="10" t="s">
        <v>21</v>
      </c>
      <c r="H1" s="10" t="s">
        <v>8</v>
      </c>
      <c r="I1" s="10" t="s">
        <v>22</v>
      </c>
      <c r="J1" s="10" t="s">
        <v>23</v>
      </c>
      <c r="K1" s="10" t="s">
        <v>13</v>
      </c>
      <c r="N1" s="49" t="s">
        <v>403</v>
      </c>
      <c r="O1" s="49" t="s">
        <v>402</v>
      </c>
      <c r="Q1" s="47"/>
      <c r="R1" s="47"/>
    </row>
    <row r="2" spans="1:18" ht="19" x14ac:dyDescent="0.2">
      <c r="A2" s="11" t="s">
        <v>24</v>
      </c>
      <c r="B2" s="11" t="s">
        <v>14</v>
      </c>
      <c r="C2" s="12">
        <v>44913</v>
      </c>
      <c r="D2" s="13" t="s">
        <v>25</v>
      </c>
      <c r="E2" s="11" t="s">
        <v>26</v>
      </c>
      <c r="F2" s="14" t="s">
        <v>27</v>
      </c>
      <c r="G2" s="11" t="s">
        <v>28</v>
      </c>
      <c r="H2" s="11" t="s">
        <v>29</v>
      </c>
      <c r="I2" s="11" t="s">
        <v>30</v>
      </c>
      <c r="J2" s="11" t="s">
        <v>31</v>
      </c>
      <c r="K2" s="11" t="s">
        <v>32</v>
      </c>
      <c r="N2" s="48" t="s">
        <v>401</v>
      </c>
      <c r="O2" s="47">
        <v>8</v>
      </c>
    </row>
    <row r="3" spans="1:18" x14ac:dyDescent="0.2">
      <c r="A3" s="15" t="s">
        <v>24</v>
      </c>
      <c r="B3" s="16" t="s">
        <v>18</v>
      </c>
      <c r="C3" s="17">
        <v>44912</v>
      </c>
      <c r="D3" s="16" t="s">
        <v>33</v>
      </c>
      <c r="E3" s="16" t="s">
        <v>34</v>
      </c>
      <c r="F3" s="18" t="s">
        <v>35</v>
      </c>
      <c r="G3" s="16" t="s">
        <v>36</v>
      </c>
      <c r="H3" s="16" t="s">
        <v>37</v>
      </c>
      <c r="I3" s="16" t="s">
        <v>38</v>
      </c>
      <c r="J3" s="16" t="s">
        <v>39</v>
      </c>
      <c r="K3" s="16"/>
      <c r="N3" s="19" t="s">
        <v>400</v>
      </c>
      <c r="O3">
        <v>7</v>
      </c>
      <c r="Q3" s="19"/>
      <c r="R3" s="19"/>
    </row>
    <row r="4" spans="1:18" x14ac:dyDescent="0.2">
      <c r="A4" s="20" t="s">
        <v>24</v>
      </c>
      <c r="B4" s="20" t="s">
        <v>15</v>
      </c>
      <c r="C4" s="21">
        <v>44908</v>
      </c>
      <c r="D4" s="20" t="s">
        <v>40</v>
      </c>
      <c r="E4" s="20" t="s">
        <v>26</v>
      </c>
      <c r="F4" s="22" t="s">
        <v>41</v>
      </c>
      <c r="G4" s="20" t="s">
        <v>42</v>
      </c>
      <c r="H4" s="20" t="s">
        <v>43</v>
      </c>
      <c r="I4" s="20" t="s">
        <v>44</v>
      </c>
      <c r="J4" s="20" t="s">
        <v>45</v>
      </c>
      <c r="K4" s="20" t="s">
        <v>46</v>
      </c>
      <c r="N4" s="19" t="s">
        <v>399</v>
      </c>
      <c r="O4">
        <v>4</v>
      </c>
    </row>
    <row r="5" spans="1:18" x14ac:dyDescent="0.2">
      <c r="A5" s="20" t="s">
        <v>24</v>
      </c>
      <c r="B5" s="20" t="s">
        <v>15</v>
      </c>
      <c r="C5" s="21">
        <v>44909</v>
      </c>
      <c r="D5" s="20" t="s">
        <v>47</v>
      </c>
      <c r="E5" s="20" t="s">
        <v>48</v>
      </c>
      <c r="F5" s="22" t="s">
        <v>49</v>
      </c>
      <c r="G5" s="20" t="s">
        <v>50</v>
      </c>
      <c r="H5" s="20" t="s">
        <v>51</v>
      </c>
      <c r="I5" s="20" t="s">
        <v>52</v>
      </c>
      <c r="J5" s="20" t="s">
        <v>53</v>
      </c>
      <c r="K5" s="20" t="s">
        <v>54</v>
      </c>
      <c r="N5" s="19" t="s">
        <v>398</v>
      </c>
      <c r="O5">
        <v>4</v>
      </c>
    </row>
    <row r="6" spans="1:18" x14ac:dyDescent="0.2">
      <c r="A6" s="7" t="s">
        <v>24</v>
      </c>
      <c r="B6" s="7" t="s">
        <v>16</v>
      </c>
      <c r="C6" s="8">
        <v>44904</v>
      </c>
      <c r="D6" s="7" t="s">
        <v>55</v>
      </c>
      <c r="E6" s="7" t="s">
        <v>56</v>
      </c>
      <c r="F6" s="23" t="s">
        <v>57</v>
      </c>
      <c r="G6" s="7" t="s">
        <v>58</v>
      </c>
      <c r="H6" s="7" t="s">
        <v>59</v>
      </c>
      <c r="I6" s="7" t="s">
        <v>60</v>
      </c>
      <c r="J6" s="7" t="s">
        <v>61</v>
      </c>
      <c r="K6" s="7" t="s">
        <v>62</v>
      </c>
      <c r="N6" s="19" t="s">
        <v>397</v>
      </c>
      <c r="O6">
        <v>3</v>
      </c>
    </row>
    <row r="7" spans="1:18" x14ac:dyDescent="0.2">
      <c r="A7" s="7" t="s">
        <v>24</v>
      </c>
      <c r="B7" s="7" t="s">
        <v>16</v>
      </c>
      <c r="C7" s="8">
        <v>44904</v>
      </c>
      <c r="D7" s="7" t="s">
        <v>63</v>
      </c>
      <c r="E7" s="7" t="s">
        <v>26</v>
      </c>
      <c r="F7" s="23" t="s">
        <v>64</v>
      </c>
      <c r="G7" s="7" t="s">
        <v>65</v>
      </c>
      <c r="H7" s="7" t="s">
        <v>66</v>
      </c>
      <c r="I7" s="7" t="s">
        <v>67</v>
      </c>
      <c r="J7" s="7" t="s">
        <v>68</v>
      </c>
      <c r="K7" s="7" t="s">
        <v>69</v>
      </c>
      <c r="N7" s="19" t="s">
        <v>396</v>
      </c>
      <c r="O7">
        <v>3</v>
      </c>
    </row>
    <row r="8" spans="1:18" x14ac:dyDescent="0.2">
      <c r="A8" s="7" t="s">
        <v>24</v>
      </c>
      <c r="B8" s="7" t="s">
        <v>16</v>
      </c>
      <c r="C8" s="8">
        <v>44905</v>
      </c>
      <c r="D8" s="7" t="s">
        <v>70</v>
      </c>
      <c r="E8" s="7" t="s">
        <v>71</v>
      </c>
      <c r="F8" s="23" t="s">
        <v>72</v>
      </c>
      <c r="G8" s="7" t="s">
        <v>73</v>
      </c>
      <c r="H8" s="7" t="s">
        <v>74</v>
      </c>
      <c r="I8" s="7" t="s">
        <v>75</v>
      </c>
      <c r="J8" s="7" t="s">
        <v>76</v>
      </c>
      <c r="K8" s="7" t="s">
        <v>77</v>
      </c>
      <c r="N8" s="19" t="s">
        <v>395</v>
      </c>
      <c r="O8">
        <v>3</v>
      </c>
    </row>
    <row r="9" spans="1:18" x14ac:dyDescent="0.2">
      <c r="A9" s="7" t="s">
        <v>24</v>
      </c>
      <c r="B9" s="7" t="s">
        <v>16</v>
      </c>
      <c r="C9" s="8">
        <v>44905</v>
      </c>
      <c r="D9" s="7" t="s">
        <v>78</v>
      </c>
      <c r="E9" s="7" t="s">
        <v>48</v>
      </c>
      <c r="F9" s="23" t="s">
        <v>79</v>
      </c>
      <c r="G9" s="7" t="s">
        <v>80</v>
      </c>
      <c r="H9" s="7" t="s">
        <v>81</v>
      </c>
      <c r="I9" s="7" t="s">
        <v>82</v>
      </c>
      <c r="J9" s="7" t="s">
        <v>83</v>
      </c>
      <c r="K9" s="7" t="s">
        <v>84</v>
      </c>
      <c r="N9" s="19" t="s">
        <v>394</v>
      </c>
      <c r="O9">
        <v>3</v>
      </c>
    </row>
    <row r="10" spans="1:18" x14ac:dyDescent="0.2">
      <c r="A10" s="24" t="s">
        <v>24</v>
      </c>
      <c r="B10" s="24" t="s">
        <v>85</v>
      </c>
      <c r="C10" s="25">
        <v>44898</v>
      </c>
      <c r="D10" s="24" t="s">
        <v>86</v>
      </c>
      <c r="E10" s="24" t="s">
        <v>87</v>
      </c>
      <c r="F10" s="26" t="s">
        <v>88</v>
      </c>
      <c r="G10" s="24" t="s">
        <v>89</v>
      </c>
      <c r="H10" s="24" t="s">
        <v>81</v>
      </c>
      <c r="I10" s="24" t="s">
        <v>90</v>
      </c>
      <c r="J10" s="24" t="s">
        <v>91</v>
      </c>
      <c r="K10" s="24"/>
      <c r="N10" s="19" t="s">
        <v>393</v>
      </c>
      <c r="O10">
        <v>3</v>
      </c>
    </row>
    <row r="11" spans="1:18" x14ac:dyDescent="0.2">
      <c r="A11" s="24" t="s">
        <v>24</v>
      </c>
      <c r="B11" s="24" t="s">
        <v>85</v>
      </c>
      <c r="C11" s="25">
        <v>44898</v>
      </c>
      <c r="D11" s="24" t="s">
        <v>92</v>
      </c>
      <c r="E11" s="24" t="s">
        <v>93</v>
      </c>
      <c r="F11" s="26" t="s">
        <v>35</v>
      </c>
      <c r="G11" s="24" t="s">
        <v>94</v>
      </c>
      <c r="H11" s="24" t="s">
        <v>29</v>
      </c>
      <c r="I11" s="24" t="s">
        <v>95</v>
      </c>
      <c r="J11" s="24" t="s">
        <v>96</v>
      </c>
      <c r="K11" s="24" t="s">
        <v>97</v>
      </c>
      <c r="N11" s="19" t="s">
        <v>392</v>
      </c>
      <c r="O11">
        <v>3</v>
      </c>
    </row>
    <row r="12" spans="1:18" x14ac:dyDescent="0.2">
      <c r="A12" s="24" t="s">
        <v>24</v>
      </c>
      <c r="B12" s="24" t="s">
        <v>85</v>
      </c>
      <c r="C12" s="25">
        <v>44899</v>
      </c>
      <c r="D12" s="24" t="s">
        <v>98</v>
      </c>
      <c r="E12" s="24" t="s">
        <v>71</v>
      </c>
      <c r="F12" s="26" t="s">
        <v>88</v>
      </c>
      <c r="G12" s="24" t="s">
        <v>99</v>
      </c>
      <c r="H12" s="24" t="s">
        <v>100</v>
      </c>
      <c r="I12" s="24" t="s">
        <v>101</v>
      </c>
      <c r="J12" s="24" t="s">
        <v>102</v>
      </c>
      <c r="K12" s="24" t="s">
        <v>103</v>
      </c>
      <c r="N12" s="19" t="s">
        <v>391</v>
      </c>
      <c r="O12">
        <v>3</v>
      </c>
    </row>
    <row r="13" spans="1:18" x14ac:dyDescent="0.2">
      <c r="A13" s="24" t="s">
        <v>24</v>
      </c>
      <c r="B13" s="24" t="s">
        <v>85</v>
      </c>
      <c r="C13" s="25">
        <v>44899</v>
      </c>
      <c r="D13" s="24" t="s">
        <v>104</v>
      </c>
      <c r="E13" s="24" t="s">
        <v>48</v>
      </c>
      <c r="F13" s="26" t="s">
        <v>41</v>
      </c>
      <c r="G13" s="24" t="s">
        <v>105</v>
      </c>
      <c r="H13" s="24" t="s">
        <v>106</v>
      </c>
      <c r="I13" s="24" t="s">
        <v>107</v>
      </c>
      <c r="J13" s="24" t="s">
        <v>108</v>
      </c>
      <c r="K13" s="24" t="s">
        <v>109</v>
      </c>
      <c r="N13" s="19"/>
    </row>
    <row r="14" spans="1:18" x14ac:dyDescent="0.2">
      <c r="A14" s="24" t="s">
        <v>24</v>
      </c>
      <c r="B14" s="24" t="s">
        <v>85</v>
      </c>
      <c r="C14" s="25">
        <v>44900</v>
      </c>
      <c r="D14" s="24" t="s">
        <v>110</v>
      </c>
      <c r="E14" s="24" t="s">
        <v>111</v>
      </c>
      <c r="F14" s="26" t="s">
        <v>112</v>
      </c>
      <c r="G14" s="24" t="s">
        <v>113</v>
      </c>
      <c r="H14" s="24" t="s">
        <v>114</v>
      </c>
      <c r="I14" s="24" t="s">
        <v>115</v>
      </c>
      <c r="J14" s="24" t="s">
        <v>116</v>
      </c>
      <c r="K14" s="24" t="s">
        <v>117</v>
      </c>
      <c r="N14" s="19"/>
    </row>
    <row r="15" spans="1:18" x14ac:dyDescent="0.2">
      <c r="A15" s="24" t="s">
        <v>24</v>
      </c>
      <c r="B15" s="24" t="s">
        <v>85</v>
      </c>
      <c r="C15" s="25">
        <v>44900</v>
      </c>
      <c r="D15" s="24" t="s">
        <v>118</v>
      </c>
      <c r="E15" s="24" t="s">
        <v>119</v>
      </c>
      <c r="F15" s="26" t="s">
        <v>120</v>
      </c>
      <c r="G15" s="24" t="s">
        <v>121</v>
      </c>
      <c r="H15" s="24" t="s">
        <v>122</v>
      </c>
      <c r="I15" s="24" t="s">
        <v>123</v>
      </c>
      <c r="J15" s="24" t="s">
        <v>124</v>
      </c>
      <c r="K15" s="24" t="s">
        <v>125</v>
      </c>
      <c r="N15" s="19"/>
    </row>
    <row r="16" spans="1:18" x14ac:dyDescent="0.2">
      <c r="A16" s="24" t="s">
        <v>24</v>
      </c>
      <c r="B16" s="24" t="s">
        <v>85</v>
      </c>
      <c r="C16" s="25">
        <v>44901</v>
      </c>
      <c r="D16" s="24" t="s">
        <v>126</v>
      </c>
      <c r="E16" s="24" t="s">
        <v>56</v>
      </c>
      <c r="F16" s="26" t="s">
        <v>127</v>
      </c>
      <c r="G16" s="24" t="s">
        <v>24</v>
      </c>
      <c r="H16" s="24" t="s">
        <v>128</v>
      </c>
      <c r="I16" s="24" t="s">
        <v>129</v>
      </c>
      <c r="J16" s="24" t="s">
        <v>130</v>
      </c>
      <c r="K16" s="24" t="s">
        <v>131</v>
      </c>
    </row>
    <row r="17" spans="1:11" x14ac:dyDescent="0.2">
      <c r="A17" s="24" t="s">
        <v>24</v>
      </c>
      <c r="B17" s="24" t="s">
        <v>85</v>
      </c>
      <c r="C17" s="25">
        <v>44901</v>
      </c>
      <c r="D17" s="24" t="s">
        <v>132</v>
      </c>
      <c r="E17" s="24" t="s">
        <v>26</v>
      </c>
      <c r="F17" s="26" t="s">
        <v>133</v>
      </c>
      <c r="G17" s="24" t="s">
        <v>134</v>
      </c>
      <c r="H17" s="24" t="s">
        <v>51</v>
      </c>
      <c r="I17" s="24" t="s">
        <v>135</v>
      </c>
      <c r="J17" s="24" t="s">
        <v>136</v>
      </c>
      <c r="K17" s="24" t="s">
        <v>137</v>
      </c>
    </row>
    <row r="18" spans="1:11" x14ac:dyDescent="0.2">
      <c r="A18" s="27" t="s">
        <v>138</v>
      </c>
      <c r="B18" s="27" t="s">
        <v>139</v>
      </c>
      <c r="C18" s="28">
        <v>44885</v>
      </c>
      <c r="D18" s="27" t="s">
        <v>140</v>
      </c>
      <c r="E18" s="27" t="s">
        <v>48</v>
      </c>
      <c r="F18" s="29" t="s">
        <v>141</v>
      </c>
      <c r="G18" s="27" t="s">
        <v>142</v>
      </c>
      <c r="H18" s="27" t="s">
        <v>43</v>
      </c>
      <c r="I18" s="27" t="s">
        <v>143</v>
      </c>
      <c r="J18" s="27" t="s">
        <v>144</v>
      </c>
      <c r="K18" s="27" t="s">
        <v>145</v>
      </c>
    </row>
    <row r="19" spans="1:11" x14ac:dyDescent="0.2">
      <c r="A19" s="27" t="s">
        <v>138</v>
      </c>
      <c r="B19" s="27" t="s">
        <v>139</v>
      </c>
      <c r="C19" s="28">
        <v>44886</v>
      </c>
      <c r="D19" s="27" t="s">
        <v>146</v>
      </c>
      <c r="E19" s="27" t="s">
        <v>71</v>
      </c>
      <c r="F19" s="29" t="s">
        <v>141</v>
      </c>
      <c r="G19" s="27" t="s">
        <v>147</v>
      </c>
      <c r="H19" s="27" t="s">
        <v>81</v>
      </c>
      <c r="I19" s="27" t="s">
        <v>148</v>
      </c>
      <c r="J19" s="27" t="s">
        <v>149</v>
      </c>
      <c r="K19" s="27"/>
    </row>
    <row r="20" spans="1:11" x14ac:dyDescent="0.2">
      <c r="A20" s="27" t="s">
        <v>138</v>
      </c>
      <c r="B20" s="27" t="s">
        <v>150</v>
      </c>
      <c r="C20" s="28">
        <v>44890</v>
      </c>
      <c r="D20" s="27" t="s">
        <v>151</v>
      </c>
      <c r="E20" s="27" t="s">
        <v>71</v>
      </c>
      <c r="F20" s="29" t="s">
        <v>152</v>
      </c>
      <c r="G20" s="27" t="s">
        <v>153</v>
      </c>
      <c r="H20" s="27" t="s">
        <v>66</v>
      </c>
      <c r="I20" s="27" t="s">
        <v>154</v>
      </c>
      <c r="J20" s="27" t="s">
        <v>155</v>
      </c>
      <c r="K20" s="27" t="s">
        <v>156</v>
      </c>
    </row>
    <row r="21" spans="1:11" x14ac:dyDescent="0.2">
      <c r="A21" s="27" t="s">
        <v>138</v>
      </c>
      <c r="B21" s="27" t="s">
        <v>150</v>
      </c>
      <c r="C21" s="28">
        <v>44890</v>
      </c>
      <c r="D21" s="27" t="s">
        <v>157</v>
      </c>
      <c r="E21" s="27" t="s">
        <v>87</v>
      </c>
      <c r="F21" s="29" t="s">
        <v>158</v>
      </c>
      <c r="G21" s="27" t="s">
        <v>159</v>
      </c>
      <c r="H21" s="27" t="s">
        <v>160</v>
      </c>
      <c r="I21" s="27" t="s">
        <v>161</v>
      </c>
      <c r="J21" s="27" t="s">
        <v>162</v>
      </c>
      <c r="K21" s="27" t="s">
        <v>163</v>
      </c>
    </row>
    <row r="22" spans="1:11" x14ac:dyDescent="0.2">
      <c r="A22" s="27" t="s">
        <v>138</v>
      </c>
      <c r="B22" s="27" t="s">
        <v>164</v>
      </c>
      <c r="C22" s="28">
        <v>44590</v>
      </c>
      <c r="D22" s="27" t="s">
        <v>165</v>
      </c>
      <c r="E22" s="27" t="s">
        <v>48</v>
      </c>
      <c r="F22" s="29" t="s">
        <v>49</v>
      </c>
      <c r="G22" s="27" t="s">
        <v>166</v>
      </c>
      <c r="H22" s="27" t="s">
        <v>167</v>
      </c>
      <c r="I22" s="27" t="s">
        <v>168</v>
      </c>
      <c r="J22" s="27" t="s">
        <v>169</v>
      </c>
      <c r="K22" s="27"/>
    </row>
    <row r="23" spans="1:11" x14ac:dyDescent="0.2">
      <c r="A23" s="27" t="s">
        <v>138</v>
      </c>
      <c r="B23" s="27" t="s">
        <v>164</v>
      </c>
      <c r="C23" s="28">
        <v>44894</v>
      </c>
      <c r="D23" s="27" t="s">
        <v>170</v>
      </c>
      <c r="E23" s="27" t="s">
        <v>87</v>
      </c>
      <c r="F23" s="29" t="s">
        <v>79</v>
      </c>
      <c r="G23" s="27" t="s">
        <v>171</v>
      </c>
      <c r="H23" s="27" t="s">
        <v>122</v>
      </c>
      <c r="I23" s="27" t="s">
        <v>172</v>
      </c>
      <c r="J23" s="27" t="s">
        <v>173</v>
      </c>
      <c r="K23" s="27" t="s">
        <v>174</v>
      </c>
    </row>
    <row r="24" spans="1:11" x14ac:dyDescent="0.2">
      <c r="A24" s="30" t="s">
        <v>175</v>
      </c>
      <c r="B24" s="31" t="s">
        <v>139</v>
      </c>
      <c r="C24" s="31">
        <v>44886</v>
      </c>
      <c r="D24" s="30" t="s">
        <v>176</v>
      </c>
      <c r="E24" s="30" t="s">
        <v>87</v>
      </c>
      <c r="F24" s="32" t="s">
        <v>177</v>
      </c>
      <c r="G24" s="30" t="s">
        <v>178</v>
      </c>
      <c r="H24" s="30" t="s">
        <v>179</v>
      </c>
      <c r="I24" s="30" t="s">
        <v>180</v>
      </c>
      <c r="J24" s="30" t="s">
        <v>181</v>
      </c>
      <c r="K24" s="33" t="s">
        <v>182</v>
      </c>
    </row>
    <row r="25" spans="1:11" x14ac:dyDescent="0.2">
      <c r="A25" s="30" t="s">
        <v>175</v>
      </c>
      <c r="B25" s="31" t="s">
        <v>139</v>
      </c>
      <c r="C25" s="31">
        <v>44886</v>
      </c>
      <c r="D25" s="30" t="s">
        <v>183</v>
      </c>
      <c r="E25" s="30" t="s">
        <v>184</v>
      </c>
      <c r="F25" s="32" t="s">
        <v>158</v>
      </c>
      <c r="G25" s="30" t="s">
        <v>185</v>
      </c>
      <c r="H25" s="30" t="s">
        <v>37</v>
      </c>
      <c r="I25" s="30" t="s">
        <v>186</v>
      </c>
      <c r="J25" s="30" t="s">
        <v>187</v>
      </c>
      <c r="K25" s="30" t="s">
        <v>188</v>
      </c>
    </row>
    <row r="26" spans="1:11" x14ac:dyDescent="0.2">
      <c r="A26" s="30" t="s">
        <v>175</v>
      </c>
      <c r="B26" s="31" t="s">
        <v>150</v>
      </c>
      <c r="C26" s="31">
        <v>44890</v>
      </c>
      <c r="D26" s="30" t="s">
        <v>189</v>
      </c>
      <c r="E26" s="30" t="s">
        <v>48</v>
      </c>
      <c r="F26" s="30" t="s">
        <v>190</v>
      </c>
      <c r="G26" s="30" t="s">
        <v>24</v>
      </c>
      <c r="H26" s="30" t="s">
        <v>100</v>
      </c>
      <c r="I26" s="30" t="s">
        <v>191</v>
      </c>
      <c r="J26" s="30" t="s">
        <v>192</v>
      </c>
      <c r="K26" s="30" t="s">
        <v>193</v>
      </c>
    </row>
    <row r="27" spans="1:11" x14ac:dyDescent="0.2">
      <c r="A27" s="30" t="s">
        <v>175</v>
      </c>
      <c r="B27" s="31" t="s">
        <v>150</v>
      </c>
      <c r="C27" s="31">
        <v>44890</v>
      </c>
      <c r="D27" s="30" t="s">
        <v>194</v>
      </c>
      <c r="E27" s="30" t="s">
        <v>184</v>
      </c>
      <c r="F27" s="34" t="s">
        <v>141</v>
      </c>
      <c r="G27" s="30" t="s">
        <v>195</v>
      </c>
      <c r="H27" s="30" t="s">
        <v>196</v>
      </c>
      <c r="I27" s="30" t="s">
        <v>197</v>
      </c>
      <c r="J27" s="30" t="s">
        <v>198</v>
      </c>
      <c r="K27" s="30" t="s">
        <v>199</v>
      </c>
    </row>
    <row r="28" spans="1:11" x14ac:dyDescent="0.2">
      <c r="A28" s="30" t="s">
        <v>175</v>
      </c>
      <c r="B28" s="31" t="s">
        <v>164</v>
      </c>
      <c r="C28" s="31">
        <v>44894</v>
      </c>
      <c r="D28" s="30" t="s">
        <v>200</v>
      </c>
      <c r="E28" s="30" t="s">
        <v>184</v>
      </c>
      <c r="F28" s="32" t="s">
        <v>201</v>
      </c>
      <c r="G28" s="30" t="s">
        <v>202</v>
      </c>
      <c r="H28" s="30" t="s">
        <v>203</v>
      </c>
      <c r="I28" s="30" t="s">
        <v>204</v>
      </c>
      <c r="J28" s="30" t="s">
        <v>205</v>
      </c>
      <c r="K28" s="30" t="s">
        <v>206</v>
      </c>
    </row>
    <row r="29" spans="1:11" x14ac:dyDescent="0.2">
      <c r="A29" s="30" t="s">
        <v>175</v>
      </c>
      <c r="B29" s="31" t="s">
        <v>164</v>
      </c>
      <c r="C29" s="31">
        <v>44894</v>
      </c>
      <c r="D29" s="30" t="s">
        <v>207</v>
      </c>
      <c r="E29" s="30" t="s">
        <v>71</v>
      </c>
      <c r="F29" s="32" t="s">
        <v>208</v>
      </c>
      <c r="G29" s="30" t="s">
        <v>209</v>
      </c>
      <c r="H29" s="30" t="s">
        <v>66</v>
      </c>
      <c r="I29" s="30" t="s">
        <v>210</v>
      </c>
      <c r="J29" s="30" t="s">
        <v>211</v>
      </c>
      <c r="K29" s="30"/>
    </row>
    <row r="30" spans="1:11" x14ac:dyDescent="0.2">
      <c r="A30" s="35" t="s">
        <v>212</v>
      </c>
      <c r="B30" s="36" t="s">
        <v>139</v>
      </c>
      <c r="C30" s="36">
        <v>44887</v>
      </c>
      <c r="D30" s="35" t="s">
        <v>213</v>
      </c>
      <c r="E30" s="35" t="s">
        <v>26</v>
      </c>
      <c r="F30" s="37" t="s">
        <v>79</v>
      </c>
      <c r="G30" s="35" t="s">
        <v>214</v>
      </c>
      <c r="H30" s="35" t="s">
        <v>203</v>
      </c>
      <c r="I30" s="35" t="s">
        <v>215</v>
      </c>
      <c r="J30" s="35" t="s">
        <v>216</v>
      </c>
      <c r="K30" s="35" t="s">
        <v>217</v>
      </c>
    </row>
    <row r="31" spans="1:11" x14ac:dyDescent="0.2">
      <c r="A31" s="35" t="s">
        <v>212</v>
      </c>
      <c r="B31" s="36" t="s">
        <v>139</v>
      </c>
      <c r="C31" s="36">
        <v>44887</v>
      </c>
      <c r="D31" s="35" t="s">
        <v>218</v>
      </c>
      <c r="E31" s="35" t="s">
        <v>119</v>
      </c>
      <c r="F31" s="37" t="s">
        <v>190</v>
      </c>
      <c r="G31" s="35" t="s">
        <v>24</v>
      </c>
      <c r="H31" s="35" t="s">
        <v>219</v>
      </c>
      <c r="I31" s="35" t="s">
        <v>220</v>
      </c>
      <c r="J31" s="35" t="s">
        <v>221</v>
      </c>
      <c r="K31" s="35" t="s">
        <v>222</v>
      </c>
    </row>
    <row r="32" spans="1:11" x14ac:dyDescent="0.2">
      <c r="A32" s="35" t="s">
        <v>212</v>
      </c>
      <c r="B32" s="36" t="s">
        <v>150</v>
      </c>
      <c r="C32" s="36">
        <v>44891</v>
      </c>
      <c r="D32" s="35" t="s">
        <v>223</v>
      </c>
      <c r="E32" s="35" t="s">
        <v>26</v>
      </c>
      <c r="F32" s="37" t="s">
        <v>49</v>
      </c>
      <c r="G32" s="35" t="s">
        <v>224</v>
      </c>
      <c r="H32" s="35" t="s">
        <v>43</v>
      </c>
      <c r="I32" s="35" t="s">
        <v>225</v>
      </c>
      <c r="J32" s="35" t="s">
        <v>226</v>
      </c>
      <c r="K32" s="35"/>
    </row>
    <row r="33" spans="1:11" x14ac:dyDescent="0.2">
      <c r="A33" s="35" t="s">
        <v>212</v>
      </c>
      <c r="B33" s="36" t="s">
        <v>150</v>
      </c>
      <c r="C33" s="36">
        <v>44891</v>
      </c>
      <c r="D33" s="35" t="s">
        <v>227</v>
      </c>
      <c r="E33" s="35" t="s">
        <v>56</v>
      </c>
      <c r="F33" s="38" t="s">
        <v>49</v>
      </c>
      <c r="G33" s="35" t="s">
        <v>228</v>
      </c>
      <c r="H33" s="35" t="s">
        <v>81</v>
      </c>
      <c r="I33" s="35" t="s">
        <v>229</v>
      </c>
      <c r="J33" s="35" t="s">
        <v>230</v>
      </c>
      <c r="K33" s="35" t="s">
        <v>231</v>
      </c>
    </row>
    <row r="34" spans="1:11" x14ac:dyDescent="0.2">
      <c r="A34" s="35" t="s">
        <v>212</v>
      </c>
      <c r="B34" s="36" t="s">
        <v>164</v>
      </c>
      <c r="C34" s="36">
        <v>44895</v>
      </c>
      <c r="D34" s="35" t="s">
        <v>232</v>
      </c>
      <c r="E34" s="35" t="s">
        <v>119</v>
      </c>
      <c r="F34" s="35" t="s">
        <v>141</v>
      </c>
      <c r="G34" s="35" t="s">
        <v>233</v>
      </c>
      <c r="H34" s="35" t="s">
        <v>234</v>
      </c>
      <c r="I34" s="35" t="s">
        <v>235</v>
      </c>
      <c r="J34" s="35" t="s">
        <v>236</v>
      </c>
      <c r="K34" s="35" t="s">
        <v>237</v>
      </c>
    </row>
    <row r="35" spans="1:11" x14ac:dyDescent="0.2">
      <c r="A35" s="35" t="s">
        <v>212</v>
      </c>
      <c r="B35" s="36" t="s">
        <v>164</v>
      </c>
      <c r="C35" s="36">
        <v>44895</v>
      </c>
      <c r="D35" s="35" t="s">
        <v>238</v>
      </c>
      <c r="E35" s="35" t="s">
        <v>26</v>
      </c>
      <c r="F35" s="39" t="s">
        <v>79</v>
      </c>
      <c r="G35" s="35" t="s">
        <v>239</v>
      </c>
      <c r="H35" s="35" t="s">
        <v>59</v>
      </c>
      <c r="I35" s="35" t="s">
        <v>240</v>
      </c>
      <c r="J35" s="35" t="s">
        <v>241</v>
      </c>
      <c r="K35" s="35" t="s">
        <v>242</v>
      </c>
    </row>
    <row r="36" spans="1:11" x14ac:dyDescent="0.2">
      <c r="A36" s="7" t="s">
        <v>243</v>
      </c>
      <c r="B36" s="8" t="s">
        <v>139</v>
      </c>
      <c r="C36" s="8">
        <v>44887</v>
      </c>
      <c r="D36" s="7" t="s">
        <v>244</v>
      </c>
      <c r="E36" s="7" t="s">
        <v>111</v>
      </c>
      <c r="F36" s="40" t="s">
        <v>120</v>
      </c>
      <c r="G36" s="7" t="s">
        <v>245</v>
      </c>
      <c r="H36" s="7" t="s">
        <v>246</v>
      </c>
      <c r="I36" s="7" t="s">
        <v>247</v>
      </c>
      <c r="J36" s="7" t="s">
        <v>248</v>
      </c>
      <c r="K36" s="7" t="s">
        <v>249</v>
      </c>
    </row>
    <row r="37" spans="1:11" x14ac:dyDescent="0.2">
      <c r="A37" s="7" t="s">
        <v>243</v>
      </c>
      <c r="B37" s="8" t="s">
        <v>139</v>
      </c>
      <c r="C37" s="8">
        <v>44887</v>
      </c>
      <c r="D37" s="7" t="s">
        <v>250</v>
      </c>
      <c r="E37" s="7" t="s">
        <v>56</v>
      </c>
      <c r="F37" s="7" t="s">
        <v>190</v>
      </c>
      <c r="G37" s="7" t="s">
        <v>24</v>
      </c>
      <c r="H37" s="7" t="s">
        <v>51</v>
      </c>
      <c r="I37" s="7" t="s">
        <v>251</v>
      </c>
      <c r="J37" s="7" t="s">
        <v>252</v>
      </c>
      <c r="K37" s="7"/>
    </row>
    <row r="38" spans="1:11" x14ac:dyDescent="0.2">
      <c r="A38" s="7" t="s">
        <v>243</v>
      </c>
      <c r="B38" s="8" t="s">
        <v>150</v>
      </c>
      <c r="C38" s="8">
        <v>44891</v>
      </c>
      <c r="D38" s="7" t="s">
        <v>253</v>
      </c>
      <c r="E38" s="7" t="s">
        <v>119</v>
      </c>
      <c r="F38" s="40" t="s">
        <v>35</v>
      </c>
      <c r="G38" s="7" t="s">
        <v>254</v>
      </c>
      <c r="H38" s="7" t="s">
        <v>29</v>
      </c>
      <c r="I38" s="7" t="s">
        <v>255</v>
      </c>
      <c r="J38" s="7" t="s">
        <v>256</v>
      </c>
      <c r="K38" s="7"/>
    </row>
    <row r="39" spans="1:11" x14ac:dyDescent="0.2">
      <c r="A39" s="7" t="s">
        <v>243</v>
      </c>
      <c r="B39" s="8" t="s">
        <v>150</v>
      </c>
      <c r="C39" s="8">
        <v>44891</v>
      </c>
      <c r="D39" s="7" t="s">
        <v>257</v>
      </c>
      <c r="E39" s="7" t="s">
        <v>111</v>
      </c>
      <c r="F39" s="7" t="s">
        <v>208</v>
      </c>
      <c r="G39" s="7" t="s">
        <v>258</v>
      </c>
      <c r="H39" s="7" t="s">
        <v>259</v>
      </c>
      <c r="I39" s="7" t="s">
        <v>260</v>
      </c>
      <c r="J39" s="7" t="s">
        <v>261</v>
      </c>
      <c r="K39" s="7"/>
    </row>
    <row r="40" spans="1:11" x14ac:dyDescent="0.2">
      <c r="A40" s="7" t="s">
        <v>243</v>
      </c>
      <c r="B40" s="8" t="s">
        <v>164</v>
      </c>
      <c r="C40" s="8">
        <v>44895</v>
      </c>
      <c r="D40" s="7" t="s">
        <v>262</v>
      </c>
      <c r="E40" s="7" t="s">
        <v>56</v>
      </c>
      <c r="F40" s="40" t="s">
        <v>72</v>
      </c>
      <c r="G40" s="7" t="s">
        <v>263</v>
      </c>
      <c r="H40" s="7" t="s">
        <v>264</v>
      </c>
      <c r="I40" s="7" t="s">
        <v>265</v>
      </c>
      <c r="J40" s="7" t="s">
        <v>266</v>
      </c>
      <c r="K40" s="7" t="s">
        <v>267</v>
      </c>
    </row>
    <row r="41" spans="1:11" x14ac:dyDescent="0.2">
      <c r="A41" s="7" t="s">
        <v>243</v>
      </c>
      <c r="B41" s="8" t="s">
        <v>164</v>
      </c>
      <c r="C41" s="8">
        <v>44895</v>
      </c>
      <c r="D41" s="7" t="s">
        <v>268</v>
      </c>
      <c r="E41" s="7" t="s">
        <v>111</v>
      </c>
      <c r="F41" s="40" t="s">
        <v>72</v>
      </c>
      <c r="G41" s="7" t="s">
        <v>269</v>
      </c>
      <c r="H41" s="7" t="s">
        <v>160</v>
      </c>
      <c r="I41" s="7" t="s">
        <v>270</v>
      </c>
      <c r="J41" s="7" t="s">
        <v>271</v>
      </c>
      <c r="K41" s="7"/>
    </row>
    <row r="42" spans="1:11" x14ac:dyDescent="0.2">
      <c r="A42" s="41" t="s">
        <v>272</v>
      </c>
      <c r="B42" s="42" t="s">
        <v>139</v>
      </c>
      <c r="C42" s="42">
        <v>44888</v>
      </c>
      <c r="D42" s="41" t="s">
        <v>273</v>
      </c>
      <c r="E42" s="41" t="s">
        <v>71</v>
      </c>
      <c r="F42" s="43" t="s">
        <v>274</v>
      </c>
      <c r="G42" s="41" t="s">
        <v>275</v>
      </c>
      <c r="H42" s="41" t="s">
        <v>276</v>
      </c>
      <c r="I42" s="41" t="s">
        <v>277</v>
      </c>
      <c r="J42" s="41" t="s">
        <v>278</v>
      </c>
      <c r="K42" s="41" t="s">
        <v>279</v>
      </c>
    </row>
    <row r="43" spans="1:11" x14ac:dyDescent="0.2">
      <c r="A43" s="41" t="s">
        <v>272</v>
      </c>
      <c r="B43" s="42" t="s">
        <v>139</v>
      </c>
      <c r="C43" s="42">
        <v>44888</v>
      </c>
      <c r="D43" s="41" t="s">
        <v>280</v>
      </c>
      <c r="E43" s="41" t="s">
        <v>87</v>
      </c>
      <c r="F43" s="43" t="s">
        <v>79</v>
      </c>
      <c r="G43" s="41" t="s">
        <v>281</v>
      </c>
      <c r="H43" s="41" t="s">
        <v>106</v>
      </c>
      <c r="I43" s="41" t="s">
        <v>282</v>
      </c>
      <c r="J43" s="41" t="s">
        <v>283</v>
      </c>
      <c r="K43" s="41" t="s">
        <v>284</v>
      </c>
    </row>
    <row r="44" spans="1:11" x14ac:dyDescent="0.2">
      <c r="A44" s="41" t="s">
        <v>272</v>
      </c>
      <c r="B44" s="42" t="s">
        <v>150</v>
      </c>
      <c r="C44" s="42">
        <v>44892</v>
      </c>
      <c r="D44" s="41" t="s">
        <v>285</v>
      </c>
      <c r="E44" s="41" t="s">
        <v>48</v>
      </c>
      <c r="F44" s="43" t="s">
        <v>158</v>
      </c>
      <c r="G44" s="41" t="s">
        <v>286</v>
      </c>
      <c r="H44" s="41" t="s">
        <v>234</v>
      </c>
      <c r="I44" s="41" t="s">
        <v>287</v>
      </c>
      <c r="J44" s="41" t="s">
        <v>288</v>
      </c>
      <c r="K44" s="41" t="s">
        <v>289</v>
      </c>
    </row>
    <row r="45" spans="1:11" x14ac:dyDescent="0.2">
      <c r="A45" s="41" t="s">
        <v>272</v>
      </c>
      <c r="B45" s="42" t="s">
        <v>150</v>
      </c>
      <c r="C45" s="42">
        <v>44892</v>
      </c>
      <c r="D45" s="41" t="s">
        <v>290</v>
      </c>
      <c r="E45" s="41" t="s">
        <v>184</v>
      </c>
      <c r="F45" s="43" t="s">
        <v>208</v>
      </c>
      <c r="G45" s="41" t="s">
        <v>291</v>
      </c>
      <c r="H45" s="41" t="s">
        <v>59</v>
      </c>
      <c r="I45" s="41" t="s">
        <v>292</v>
      </c>
      <c r="J45" s="41" t="s">
        <v>293</v>
      </c>
      <c r="K45" s="41"/>
    </row>
    <row r="46" spans="1:11" x14ac:dyDescent="0.2">
      <c r="A46" s="41" t="s">
        <v>272</v>
      </c>
      <c r="B46" s="42" t="s">
        <v>164</v>
      </c>
      <c r="C46" s="42">
        <v>44896</v>
      </c>
      <c r="D46" s="41" t="s">
        <v>294</v>
      </c>
      <c r="E46" s="41" t="s">
        <v>87</v>
      </c>
      <c r="F46" s="43" t="s">
        <v>35</v>
      </c>
      <c r="G46" s="41" t="s">
        <v>295</v>
      </c>
      <c r="H46" s="41" t="s">
        <v>246</v>
      </c>
      <c r="I46" s="41" t="s">
        <v>296</v>
      </c>
      <c r="J46" s="41" t="s">
        <v>297</v>
      </c>
      <c r="K46" s="41"/>
    </row>
    <row r="47" spans="1:11" x14ac:dyDescent="0.2">
      <c r="A47" s="41" t="s">
        <v>272</v>
      </c>
      <c r="B47" s="42" t="s">
        <v>164</v>
      </c>
      <c r="C47" s="42">
        <v>44896</v>
      </c>
      <c r="D47" s="41" t="s">
        <v>298</v>
      </c>
      <c r="E47" s="41" t="s">
        <v>48</v>
      </c>
      <c r="F47" s="43" t="s">
        <v>299</v>
      </c>
      <c r="G47" s="41" t="s">
        <v>300</v>
      </c>
      <c r="H47" s="41" t="s">
        <v>301</v>
      </c>
      <c r="I47" s="41" t="s">
        <v>302</v>
      </c>
      <c r="J47" s="41" t="s">
        <v>303</v>
      </c>
      <c r="K47" s="41" t="s">
        <v>304</v>
      </c>
    </row>
    <row r="48" spans="1:11" x14ac:dyDescent="0.2">
      <c r="A48" s="44" t="s">
        <v>14</v>
      </c>
      <c r="B48" s="45" t="s">
        <v>139</v>
      </c>
      <c r="C48" s="45">
        <v>44888</v>
      </c>
      <c r="D48" s="44" t="s">
        <v>305</v>
      </c>
      <c r="E48" s="44" t="s">
        <v>184</v>
      </c>
      <c r="F48" s="46" t="s">
        <v>72</v>
      </c>
      <c r="G48" s="44" t="s">
        <v>306</v>
      </c>
      <c r="H48" s="44" t="s">
        <v>307</v>
      </c>
      <c r="I48" s="44" t="s">
        <v>308</v>
      </c>
      <c r="J48" s="44" t="s">
        <v>309</v>
      </c>
      <c r="K48" s="44" t="s">
        <v>310</v>
      </c>
    </row>
    <row r="49" spans="1:11" x14ac:dyDescent="0.2">
      <c r="A49" s="44" t="s">
        <v>14</v>
      </c>
      <c r="B49" s="45" t="s">
        <v>139</v>
      </c>
      <c r="C49" s="45">
        <v>44888</v>
      </c>
      <c r="D49" s="44" t="s">
        <v>311</v>
      </c>
      <c r="E49" s="44" t="s">
        <v>48</v>
      </c>
      <c r="F49" s="46" t="s">
        <v>190</v>
      </c>
      <c r="G49" s="44" t="s">
        <v>24</v>
      </c>
      <c r="H49" s="44" t="s">
        <v>128</v>
      </c>
      <c r="I49" s="44" t="s">
        <v>312</v>
      </c>
      <c r="J49" s="44" t="s">
        <v>313</v>
      </c>
      <c r="K49" s="44"/>
    </row>
    <row r="50" spans="1:11" x14ac:dyDescent="0.2">
      <c r="A50" s="44" t="s">
        <v>14</v>
      </c>
      <c r="B50" s="45" t="s">
        <v>150</v>
      </c>
      <c r="C50" s="45">
        <v>44892</v>
      </c>
      <c r="D50" s="44" t="s">
        <v>314</v>
      </c>
      <c r="E50" s="44" t="s">
        <v>71</v>
      </c>
      <c r="F50" s="46" t="s">
        <v>141</v>
      </c>
      <c r="G50" s="44" t="s">
        <v>315</v>
      </c>
      <c r="H50" s="44" t="s">
        <v>51</v>
      </c>
      <c r="I50" s="44" t="s">
        <v>316</v>
      </c>
      <c r="J50" s="44" t="s">
        <v>317</v>
      </c>
      <c r="K50" s="44"/>
    </row>
    <row r="51" spans="1:11" x14ac:dyDescent="0.2">
      <c r="A51" s="44" t="s">
        <v>14</v>
      </c>
      <c r="B51" s="45" t="s">
        <v>150</v>
      </c>
      <c r="C51" s="45">
        <v>44892</v>
      </c>
      <c r="D51" s="44" t="s">
        <v>318</v>
      </c>
      <c r="E51" s="44" t="s">
        <v>87</v>
      </c>
      <c r="F51" s="46" t="s">
        <v>120</v>
      </c>
      <c r="G51" s="44" t="s">
        <v>319</v>
      </c>
      <c r="H51" s="44" t="s">
        <v>320</v>
      </c>
      <c r="I51" s="44" t="s">
        <v>321</v>
      </c>
      <c r="J51" s="44" t="s">
        <v>322</v>
      </c>
      <c r="K51" s="44" t="s">
        <v>323</v>
      </c>
    </row>
    <row r="52" spans="1:11" x14ac:dyDescent="0.2">
      <c r="A52" s="44" t="s">
        <v>14</v>
      </c>
      <c r="B52" s="45" t="s">
        <v>164</v>
      </c>
      <c r="C52" s="45">
        <v>44896</v>
      </c>
      <c r="D52" s="44" t="s">
        <v>324</v>
      </c>
      <c r="E52" s="44" t="s">
        <v>184</v>
      </c>
      <c r="F52" s="46" t="s">
        <v>190</v>
      </c>
      <c r="G52" s="44" t="s">
        <v>24</v>
      </c>
      <c r="H52" s="44" t="s">
        <v>325</v>
      </c>
      <c r="I52" s="44" t="s">
        <v>326</v>
      </c>
      <c r="J52" s="44" t="s">
        <v>327</v>
      </c>
      <c r="K52" s="44"/>
    </row>
    <row r="53" spans="1:11" x14ac:dyDescent="0.2">
      <c r="A53" s="44" t="s">
        <v>14</v>
      </c>
      <c r="B53" s="45" t="s">
        <v>164</v>
      </c>
      <c r="C53" s="45">
        <v>44896</v>
      </c>
      <c r="D53" s="44" t="s">
        <v>328</v>
      </c>
      <c r="E53" s="44" t="s">
        <v>71</v>
      </c>
      <c r="F53" s="46" t="s">
        <v>79</v>
      </c>
      <c r="G53" s="44" t="s">
        <v>329</v>
      </c>
      <c r="H53" s="44" t="s">
        <v>179</v>
      </c>
      <c r="I53" s="44" t="s">
        <v>330</v>
      </c>
      <c r="J53" s="44" t="s">
        <v>331</v>
      </c>
      <c r="K53" s="44" t="s">
        <v>332</v>
      </c>
    </row>
    <row r="54" spans="1:11" x14ac:dyDescent="0.2">
      <c r="A54" s="11" t="s">
        <v>333</v>
      </c>
      <c r="B54" s="11" t="s">
        <v>139</v>
      </c>
      <c r="C54" s="12">
        <v>44889</v>
      </c>
      <c r="D54" s="11" t="s">
        <v>334</v>
      </c>
      <c r="E54" s="11" t="s">
        <v>26</v>
      </c>
      <c r="F54" s="11" t="s">
        <v>49</v>
      </c>
      <c r="G54" s="11" t="s">
        <v>335</v>
      </c>
      <c r="H54" s="11" t="s">
        <v>336</v>
      </c>
      <c r="I54" s="11" t="s">
        <v>337</v>
      </c>
      <c r="J54" s="11" t="s">
        <v>338</v>
      </c>
      <c r="K54" s="11"/>
    </row>
    <row r="55" spans="1:11" x14ac:dyDescent="0.2">
      <c r="A55" s="11" t="s">
        <v>333</v>
      </c>
      <c r="B55" s="11" t="s">
        <v>139</v>
      </c>
      <c r="C55" s="12">
        <v>44889</v>
      </c>
      <c r="D55" s="11" t="s">
        <v>339</v>
      </c>
      <c r="E55" s="11" t="s">
        <v>111</v>
      </c>
      <c r="F55" s="14" t="s">
        <v>72</v>
      </c>
      <c r="G55" s="11" t="s">
        <v>340</v>
      </c>
      <c r="H55" s="11" t="s">
        <v>74</v>
      </c>
      <c r="I55" s="11" t="s">
        <v>341</v>
      </c>
      <c r="J55" s="11" t="s">
        <v>342</v>
      </c>
      <c r="K55" s="11"/>
    </row>
    <row r="56" spans="1:11" x14ac:dyDescent="0.2">
      <c r="A56" s="11" t="s">
        <v>333</v>
      </c>
      <c r="B56" s="11" t="s">
        <v>150</v>
      </c>
      <c r="C56" s="12">
        <v>44893</v>
      </c>
      <c r="D56" s="11" t="s">
        <v>343</v>
      </c>
      <c r="E56" s="11" t="s">
        <v>119</v>
      </c>
      <c r="F56" s="14" t="s">
        <v>72</v>
      </c>
      <c r="G56" s="11" t="s">
        <v>344</v>
      </c>
      <c r="H56" s="11" t="s">
        <v>106</v>
      </c>
      <c r="I56" s="11" t="s">
        <v>345</v>
      </c>
      <c r="J56" s="11" t="s">
        <v>346</v>
      </c>
      <c r="K56" s="11"/>
    </row>
    <row r="57" spans="1:11" x14ac:dyDescent="0.2">
      <c r="A57" s="11" t="s">
        <v>333</v>
      </c>
      <c r="B57" s="11" t="s">
        <v>150</v>
      </c>
      <c r="C57" s="12">
        <v>44893</v>
      </c>
      <c r="D57" s="11" t="s">
        <v>347</v>
      </c>
      <c r="E57" s="11" t="s">
        <v>111</v>
      </c>
      <c r="F57" s="14" t="s">
        <v>348</v>
      </c>
      <c r="G57" s="11" t="s">
        <v>349</v>
      </c>
      <c r="H57" s="11" t="s">
        <v>276</v>
      </c>
      <c r="I57" s="11" t="s">
        <v>350</v>
      </c>
      <c r="J57" s="11" t="s">
        <v>351</v>
      </c>
      <c r="K57" s="11"/>
    </row>
    <row r="58" spans="1:11" x14ac:dyDescent="0.2">
      <c r="A58" s="11" t="s">
        <v>333</v>
      </c>
      <c r="B58" s="11" t="s">
        <v>164</v>
      </c>
      <c r="C58" s="12">
        <v>44897</v>
      </c>
      <c r="D58" s="11" t="s">
        <v>352</v>
      </c>
      <c r="E58" s="11" t="s">
        <v>26</v>
      </c>
      <c r="F58" s="14" t="s">
        <v>72</v>
      </c>
      <c r="G58" s="11" t="s">
        <v>353</v>
      </c>
      <c r="H58" s="11" t="s">
        <v>114</v>
      </c>
      <c r="I58" s="11" t="s">
        <v>354</v>
      </c>
      <c r="J58" s="11" t="s">
        <v>355</v>
      </c>
      <c r="K58" s="11" t="s">
        <v>356</v>
      </c>
    </row>
    <row r="59" spans="1:11" x14ac:dyDescent="0.2">
      <c r="A59" s="11" t="s">
        <v>333</v>
      </c>
      <c r="B59" s="11" t="s">
        <v>164</v>
      </c>
      <c r="C59" s="12">
        <v>44897</v>
      </c>
      <c r="D59" s="11" t="s">
        <v>357</v>
      </c>
      <c r="E59" s="11" t="s">
        <v>119</v>
      </c>
      <c r="F59" s="14" t="s">
        <v>358</v>
      </c>
      <c r="G59" s="11" t="s">
        <v>359</v>
      </c>
      <c r="H59" s="11" t="s">
        <v>128</v>
      </c>
      <c r="I59" s="11" t="s">
        <v>360</v>
      </c>
      <c r="J59" s="11" t="s">
        <v>361</v>
      </c>
      <c r="K59" s="11"/>
    </row>
    <row r="60" spans="1:11" x14ac:dyDescent="0.2">
      <c r="A60" s="30" t="s">
        <v>362</v>
      </c>
      <c r="B60" s="30" t="s">
        <v>139</v>
      </c>
      <c r="C60" s="31">
        <v>44889</v>
      </c>
      <c r="D60" s="30" t="s">
        <v>363</v>
      </c>
      <c r="E60" s="30" t="s">
        <v>119</v>
      </c>
      <c r="F60" s="32" t="s">
        <v>364</v>
      </c>
      <c r="G60" s="30" t="s">
        <v>365</v>
      </c>
      <c r="H60" s="30" t="s">
        <v>114</v>
      </c>
      <c r="I60" s="30" t="s">
        <v>366</v>
      </c>
      <c r="J60" s="30" t="s">
        <v>367</v>
      </c>
      <c r="K60" s="30" t="s">
        <v>368</v>
      </c>
    </row>
    <row r="61" spans="1:11" x14ac:dyDescent="0.2">
      <c r="A61" s="30" t="s">
        <v>362</v>
      </c>
      <c r="B61" s="30" t="s">
        <v>139</v>
      </c>
      <c r="C61" s="31">
        <v>44889</v>
      </c>
      <c r="D61" s="30" t="s">
        <v>369</v>
      </c>
      <c r="E61" s="30" t="s">
        <v>56</v>
      </c>
      <c r="F61" s="32" t="s">
        <v>190</v>
      </c>
      <c r="G61" s="30" t="s">
        <v>24</v>
      </c>
      <c r="H61" s="30" t="s">
        <v>122</v>
      </c>
      <c r="I61" s="30" t="s">
        <v>370</v>
      </c>
      <c r="J61" s="30" t="s">
        <v>371</v>
      </c>
      <c r="K61" s="30"/>
    </row>
    <row r="62" spans="1:11" x14ac:dyDescent="0.2">
      <c r="A62" s="30" t="s">
        <v>362</v>
      </c>
      <c r="B62" s="30" t="s">
        <v>150</v>
      </c>
      <c r="C62" s="31">
        <v>44893</v>
      </c>
      <c r="D62" s="30" t="s">
        <v>372</v>
      </c>
      <c r="E62" s="30" t="s">
        <v>26</v>
      </c>
      <c r="F62" s="32" t="s">
        <v>49</v>
      </c>
      <c r="G62" s="30" t="s">
        <v>373</v>
      </c>
      <c r="H62" s="30" t="s">
        <v>336</v>
      </c>
      <c r="I62" s="30" t="s">
        <v>374</v>
      </c>
      <c r="J62" s="30" t="s">
        <v>375</v>
      </c>
      <c r="K62" s="30" t="s">
        <v>376</v>
      </c>
    </row>
    <row r="63" spans="1:11" x14ac:dyDescent="0.2">
      <c r="A63" s="30" t="s">
        <v>362</v>
      </c>
      <c r="B63" s="30" t="s">
        <v>150</v>
      </c>
      <c r="C63" s="31">
        <v>44893</v>
      </c>
      <c r="D63" s="30" t="s">
        <v>377</v>
      </c>
      <c r="E63" s="30" t="s">
        <v>56</v>
      </c>
      <c r="F63" s="32" t="s">
        <v>358</v>
      </c>
      <c r="G63" s="30" t="s">
        <v>378</v>
      </c>
      <c r="H63" s="30" t="s">
        <v>325</v>
      </c>
      <c r="I63" s="30" t="s">
        <v>379</v>
      </c>
      <c r="J63" s="30" t="s">
        <v>380</v>
      </c>
      <c r="K63" s="30"/>
    </row>
    <row r="64" spans="1:11" x14ac:dyDescent="0.2">
      <c r="A64" s="30" t="s">
        <v>362</v>
      </c>
      <c r="B64" s="30" t="s">
        <v>164</v>
      </c>
      <c r="C64" s="31">
        <v>44897</v>
      </c>
      <c r="D64" s="30" t="s">
        <v>381</v>
      </c>
      <c r="E64" s="30" t="s">
        <v>56</v>
      </c>
      <c r="F64" s="32" t="s">
        <v>35</v>
      </c>
      <c r="G64" s="30" t="s">
        <v>382</v>
      </c>
      <c r="H64" s="30" t="s">
        <v>74</v>
      </c>
      <c r="I64" s="30" t="s">
        <v>383</v>
      </c>
      <c r="J64" s="30" t="s">
        <v>384</v>
      </c>
      <c r="K64" s="30" t="s">
        <v>385</v>
      </c>
    </row>
    <row r="65" spans="1:11" x14ac:dyDescent="0.2">
      <c r="A65" s="30" t="s">
        <v>362</v>
      </c>
      <c r="B65" s="30" t="s">
        <v>164</v>
      </c>
      <c r="C65" s="31">
        <v>44897</v>
      </c>
      <c r="D65" s="30" t="s">
        <v>386</v>
      </c>
      <c r="E65" s="30" t="s">
        <v>111</v>
      </c>
      <c r="F65" s="32" t="s">
        <v>141</v>
      </c>
      <c r="G65" s="30" t="s">
        <v>387</v>
      </c>
      <c r="H65" s="30" t="s">
        <v>259</v>
      </c>
      <c r="I65" s="30" t="s">
        <v>388</v>
      </c>
      <c r="J65" s="30" t="s">
        <v>389</v>
      </c>
      <c r="K65" s="30" t="s">
        <v>390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6FC43-CDE5-0B44-8354-9A55B492D22B}">
  <dimension ref="A1:Q65"/>
  <sheetViews>
    <sheetView topLeftCell="K1" workbookViewId="0">
      <selection activeCell="P1" sqref="P1:S1048576"/>
    </sheetView>
  </sheetViews>
  <sheetFormatPr baseColWidth="10" defaultRowHeight="16" x14ac:dyDescent="0.2"/>
  <cols>
    <col min="1" max="1" width="5.6640625" bestFit="1" customWidth="1"/>
    <col min="2" max="2" width="6.1640625" bestFit="1" customWidth="1"/>
    <col min="4" max="4" width="19.5" bestFit="1" customWidth="1"/>
    <col min="5" max="5" width="37.33203125" bestFit="1" customWidth="1"/>
    <col min="6" max="6" width="7.83203125" bestFit="1" customWidth="1"/>
    <col min="7" max="7" width="83.83203125" bestFit="1" customWidth="1"/>
    <col min="8" max="8" width="20" bestFit="1" customWidth="1"/>
    <col min="9" max="9" width="33" bestFit="1" customWidth="1"/>
    <col min="10" max="10" width="25.6640625" bestFit="1" customWidth="1"/>
    <col min="11" max="11" width="255.83203125" bestFit="1" customWidth="1"/>
    <col min="13" max="13" width="15.6640625" bestFit="1" customWidth="1"/>
    <col min="14" max="14" width="11.1640625" bestFit="1" customWidth="1"/>
    <col min="16" max="16" width="17.6640625" bestFit="1" customWidth="1"/>
    <col min="17" max="17" width="15.6640625" bestFit="1" customWidth="1"/>
  </cols>
  <sheetData>
    <row r="1" spans="1:17" ht="17" x14ac:dyDescent="0.2">
      <c r="A1" s="1" t="s">
        <v>19</v>
      </c>
      <c r="B1" s="1" t="s">
        <v>0</v>
      </c>
      <c r="C1" s="1" t="s">
        <v>1</v>
      </c>
      <c r="D1" s="1" t="s">
        <v>20</v>
      </c>
      <c r="E1" s="1" t="s">
        <v>7</v>
      </c>
      <c r="F1" s="1" t="s">
        <v>4</v>
      </c>
      <c r="G1" s="1" t="s">
        <v>21</v>
      </c>
      <c r="H1" s="1" t="s">
        <v>8</v>
      </c>
      <c r="I1" s="1" t="s">
        <v>22</v>
      </c>
      <c r="J1" s="1" t="s">
        <v>23</v>
      </c>
      <c r="K1" s="1" t="s">
        <v>13</v>
      </c>
      <c r="M1" s="49" t="s">
        <v>403</v>
      </c>
      <c r="N1" s="49" t="s">
        <v>402</v>
      </c>
      <c r="P1" s="47"/>
      <c r="Q1" s="47"/>
    </row>
    <row r="2" spans="1:17" x14ac:dyDescent="0.2">
      <c r="A2" s="53" t="s">
        <v>24</v>
      </c>
      <c r="B2" s="53" t="s">
        <v>14</v>
      </c>
      <c r="C2" s="55">
        <v>43296</v>
      </c>
      <c r="D2" s="53" t="s">
        <v>745</v>
      </c>
      <c r="E2" s="53" t="s">
        <v>508</v>
      </c>
      <c r="F2" s="54" t="s">
        <v>744</v>
      </c>
      <c r="G2" s="53" t="s">
        <v>743</v>
      </c>
      <c r="H2" s="53" t="s">
        <v>478</v>
      </c>
      <c r="I2" s="53" t="s">
        <v>742</v>
      </c>
      <c r="J2" s="53" t="s">
        <v>741</v>
      </c>
      <c r="K2" s="53" t="s">
        <v>740</v>
      </c>
      <c r="M2" s="48" t="s">
        <v>713</v>
      </c>
      <c r="N2" s="47">
        <v>6</v>
      </c>
    </row>
    <row r="3" spans="1:17" x14ac:dyDescent="0.2">
      <c r="A3" s="84" t="s">
        <v>24</v>
      </c>
      <c r="B3" s="81" t="s">
        <v>18</v>
      </c>
      <c r="C3" s="83">
        <v>43295</v>
      </c>
      <c r="D3" s="81" t="s">
        <v>739</v>
      </c>
      <c r="E3" s="81" t="s">
        <v>528</v>
      </c>
      <c r="F3" s="82" t="s">
        <v>49</v>
      </c>
      <c r="G3" s="81" t="s">
        <v>738</v>
      </c>
      <c r="H3" s="81" t="s">
        <v>506</v>
      </c>
      <c r="I3" s="81" t="s">
        <v>737</v>
      </c>
      <c r="J3" s="81" t="s">
        <v>736</v>
      </c>
      <c r="K3" s="81"/>
      <c r="M3" s="19" t="s">
        <v>735</v>
      </c>
      <c r="N3">
        <v>4</v>
      </c>
      <c r="P3" s="19"/>
      <c r="Q3" s="19"/>
    </row>
    <row r="4" spans="1:17" x14ac:dyDescent="0.2">
      <c r="A4" s="78" t="s">
        <v>24</v>
      </c>
      <c r="B4" s="78" t="s">
        <v>15</v>
      </c>
      <c r="C4" s="80">
        <v>43291</v>
      </c>
      <c r="D4" s="78" t="s">
        <v>734</v>
      </c>
      <c r="E4" s="78" t="s">
        <v>528</v>
      </c>
      <c r="F4" s="79" t="s">
        <v>72</v>
      </c>
      <c r="G4" s="78" t="s">
        <v>733</v>
      </c>
      <c r="H4" s="78" t="s">
        <v>598</v>
      </c>
      <c r="I4" s="78" t="s">
        <v>732</v>
      </c>
      <c r="J4" s="78" t="s">
        <v>731</v>
      </c>
      <c r="K4" s="78"/>
      <c r="M4" s="19" t="s">
        <v>719</v>
      </c>
      <c r="N4">
        <v>4</v>
      </c>
    </row>
    <row r="5" spans="1:17" x14ac:dyDescent="0.2">
      <c r="A5" s="78" t="s">
        <v>24</v>
      </c>
      <c r="B5" s="78" t="s">
        <v>15</v>
      </c>
      <c r="C5" s="80">
        <v>43292</v>
      </c>
      <c r="D5" s="78" t="s">
        <v>730</v>
      </c>
      <c r="E5" s="78" t="s">
        <v>508</v>
      </c>
      <c r="F5" s="79" t="s">
        <v>729</v>
      </c>
      <c r="G5" s="78" t="s">
        <v>728</v>
      </c>
      <c r="H5" s="78" t="s">
        <v>546</v>
      </c>
      <c r="I5" s="78" t="s">
        <v>727</v>
      </c>
      <c r="J5" s="78" t="s">
        <v>726</v>
      </c>
      <c r="K5" s="78"/>
      <c r="M5" s="19" t="s">
        <v>725</v>
      </c>
      <c r="N5">
        <v>4</v>
      </c>
    </row>
    <row r="6" spans="1:17" x14ac:dyDescent="0.2">
      <c r="A6" s="62" t="s">
        <v>24</v>
      </c>
      <c r="B6" s="62" t="s">
        <v>16</v>
      </c>
      <c r="C6" s="64">
        <v>43287</v>
      </c>
      <c r="D6" s="62" t="s">
        <v>724</v>
      </c>
      <c r="E6" s="62" t="s">
        <v>455</v>
      </c>
      <c r="F6" s="77" t="s">
        <v>141</v>
      </c>
      <c r="G6" s="62" t="s">
        <v>723</v>
      </c>
      <c r="H6" s="62" t="s">
        <v>478</v>
      </c>
      <c r="I6" s="62" t="s">
        <v>722</v>
      </c>
      <c r="J6" s="62" t="s">
        <v>721</v>
      </c>
      <c r="K6" s="62"/>
      <c r="M6" s="19" t="s">
        <v>720</v>
      </c>
      <c r="N6">
        <v>4</v>
      </c>
    </row>
    <row r="7" spans="1:17" x14ac:dyDescent="0.2">
      <c r="A7" s="62" t="s">
        <v>24</v>
      </c>
      <c r="B7" s="62" t="s">
        <v>16</v>
      </c>
      <c r="C7" s="64">
        <v>43287</v>
      </c>
      <c r="D7" s="62" t="s">
        <v>718</v>
      </c>
      <c r="E7" s="62" t="s">
        <v>419</v>
      </c>
      <c r="F7" s="77" t="s">
        <v>79</v>
      </c>
      <c r="G7" s="62" t="s">
        <v>717</v>
      </c>
      <c r="H7" s="62" t="s">
        <v>406</v>
      </c>
      <c r="I7" s="62" t="s">
        <v>716</v>
      </c>
      <c r="J7" s="62" t="s">
        <v>715</v>
      </c>
      <c r="K7" s="62"/>
      <c r="M7" s="19" t="s">
        <v>714</v>
      </c>
      <c r="N7">
        <v>4</v>
      </c>
    </row>
    <row r="8" spans="1:17" x14ac:dyDescent="0.2">
      <c r="A8" s="62" t="s">
        <v>24</v>
      </c>
      <c r="B8" s="62" t="s">
        <v>16</v>
      </c>
      <c r="C8" s="64">
        <v>43288</v>
      </c>
      <c r="D8" s="62" t="s">
        <v>712</v>
      </c>
      <c r="E8" s="62" t="s">
        <v>408</v>
      </c>
      <c r="F8" s="77" t="s">
        <v>141</v>
      </c>
      <c r="G8" s="62" t="s">
        <v>711</v>
      </c>
      <c r="H8" s="62" t="s">
        <v>526</v>
      </c>
      <c r="I8" s="62" t="s">
        <v>710</v>
      </c>
      <c r="J8" s="62" t="s">
        <v>709</v>
      </c>
      <c r="K8" s="62"/>
      <c r="M8" s="19" t="s">
        <v>708</v>
      </c>
      <c r="N8">
        <v>3</v>
      </c>
    </row>
    <row r="9" spans="1:17" x14ac:dyDescent="0.2">
      <c r="A9" s="62" t="s">
        <v>24</v>
      </c>
      <c r="B9" s="62" t="s">
        <v>16</v>
      </c>
      <c r="C9" s="64">
        <v>43288</v>
      </c>
      <c r="D9" s="62" t="s">
        <v>707</v>
      </c>
      <c r="E9" s="62" t="s">
        <v>473</v>
      </c>
      <c r="F9" s="77" t="s">
        <v>706</v>
      </c>
      <c r="G9" s="62" t="s">
        <v>705</v>
      </c>
      <c r="H9" s="62" t="s">
        <v>563</v>
      </c>
      <c r="I9" s="62" t="s">
        <v>704</v>
      </c>
      <c r="J9" s="62" t="s">
        <v>703</v>
      </c>
      <c r="K9" s="62" t="s">
        <v>702</v>
      </c>
      <c r="M9" s="19" t="s">
        <v>701</v>
      </c>
      <c r="N9">
        <v>3</v>
      </c>
    </row>
    <row r="10" spans="1:17" x14ac:dyDescent="0.2">
      <c r="A10" s="9" t="s">
        <v>24</v>
      </c>
      <c r="B10" s="9" t="s">
        <v>662</v>
      </c>
      <c r="C10" s="76">
        <v>43281</v>
      </c>
      <c r="D10" s="9" t="s">
        <v>700</v>
      </c>
      <c r="E10" s="9" t="s">
        <v>419</v>
      </c>
      <c r="F10" s="75" t="s">
        <v>699</v>
      </c>
      <c r="G10" s="9" t="s">
        <v>698</v>
      </c>
      <c r="H10" s="9" t="s">
        <v>506</v>
      </c>
      <c r="I10" s="9" t="s">
        <v>697</v>
      </c>
      <c r="J10" s="9" t="s">
        <v>696</v>
      </c>
      <c r="K10" s="9" t="s">
        <v>695</v>
      </c>
      <c r="M10" s="19" t="s">
        <v>694</v>
      </c>
      <c r="N10">
        <v>3</v>
      </c>
    </row>
    <row r="11" spans="1:17" x14ac:dyDescent="0.2">
      <c r="A11" s="9" t="s">
        <v>24</v>
      </c>
      <c r="B11" s="9" t="s">
        <v>662</v>
      </c>
      <c r="C11" s="76">
        <v>43281</v>
      </c>
      <c r="D11" s="9" t="s">
        <v>693</v>
      </c>
      <c r="E11" s="9" t="s">
        <v>473</v>
      </c>
      <c r="F11" s="75" t="s">
        <v>35</v>
      </c>
      <c r="G11" s="9" t="s">
        <v>692</v>
      </c>
      <c r="H11" s="9" t="s">
        <v>417</v>
      </c>
      <c r="I11" s="9" t="s">
        <v>691</v>
      </c>
      <c r="J11" s="9" t="s">
        <v>690</v>
      </c>
      <c r="K11" s="9"/>
      <c r="M11" s="19" t="s">
        <v>689</v>
      </c>
      <c r="N11">
        <v>3</v>
      </c>
    </row>
    <row r="12" spans="1:17" x14ac:dyDescent="0.2">
      <c r="A12" s="9" t="s">
        <v>24</v>
      </c>
      <c r="B12" s="9" t="s">
        <v>662</v>
      </c>
      <c r="C12" s="76">
        <v>43282</v>
      </c>
      <c r="D12" s="9" t="s">
        <v>688</v>
      </c>
      <c r="E12" s="9" t="s">
        <v>508</v>
      </c>
      <c r="F12" s="75" t="s">
        <v>660</v>
      </c>
      <c r="G12" s="9" t="s">
        <v>687</v>
      </c>
      <c r="H12" s="9" t="s">
        <v>526</v>
      </c>
      <c r="I12" s="9" t="s">
        <v>686</v>
      </c>
      <c r="J12" s="9" t="s">
        <v>685</v>
      </c>
      <c r="K12" s="9" t="s">
        <v>684</v>
      </c>
      <c r="M12" s="19" t="s">
        <v>683</v>
      </c>
      <c r="N12">
        <v>3</v>
      </c>
    </row>
    <row r="13" spans="1:17" x14ac:dyDescent="0.2">
      <c r="A13" s="9" t="s">
        <v>24</v>
      </c>
      <c r="B13" s="9" t="s">
        <v>662</v>
      </c>
      <c r="C13" s="76">
        <v>43282</v>
      </c>
      <c r="D13" s="9" t="s">
        <v>682</v>
      </c>
      <c r="E13" s="9" t="s">
        <v>455</v>
      </c>
      <c r="F13" s="75" t="s">
        <v>660</v>
      </c>
      <c r="G13" s="9" t="s">
        <v>681</v>
      </c>
      <c r="H13" s="9" t="s">
        <v>478</v>
      </c>
      <c r="I13" s="9" t="s">
        <v>680</v>
      </c>
      <c r="J13" s="9" t="s">
        <v>679</v>
      </c>
      <c r="K13" s="9" t="s">
        <v>678</v>
      </c>
      <c r="M13" s="19" t="s">
        <v>677</v>
      </c>
      <c r="N13">
        <v>3</v>
      </c>
    </row>
    <row r="14" spans="1:17" x14ac:dyDescent="0.2">
      <c r="A14" s="9" t="s">
        <v>24</v>
      </c>
      <c r="B14" s="9" t="s">
        <v>662</v>
      </c>
      <c r="C14" s="76">
        <v>43283</v>
      </c>
      <c r="D14" s="9" t="s">
        <v>676</v>
      </c>
      <c r="E14" s="9" t="s">
        <v>408</v>
      </c>
      <c r="F14" s="75" t="s">
        <v>49</v>
      </c>
      <c r="G14" s="9" t="s">
        <v>675</v>
      </c>
      <c r="H14" s="9" t="s">
        <v>423</v>
      </c>
      <c r="I14" s="9" t="s">
        <v>674</v>
      </c>
      <c r="J14" s="9" t="s">
        <v>673</v>
      </c>
      <c r="K14" s="9"/>
      <c r="M14" s="19" t="s">
        <v>672</v>
      </c>
      <c r="N14">
        <v>3</v>
      </c>
    </row>
    <row r="15" spans="1:17" x14ac:dyDescent="0.2">
      <c r="A15" s="9" t="s">
        <v>24</v>
      </c>
      <c r="B15" s="9" t="s">
        <v>662</v>
      </c>
      <c r="C15" s="76">
        <v>43283</v>
      </c>
      <c r="D15" s="9" t="s">
        <v>671</v>
      </c>
      <c r="E15" s="9" t="s">
        <v>495</v>
      </c>
      <c r="F15" s="75" t="s">
        <v>364</v>
      </c>
      <c r="G15" s="9" t="s">
        <v>670</v>
      </c>
      <c r="H15" s="9" t="s">
        <v>535</v>
      </c>
      <c r="I15" s="9" t="s">
        <v>669</v>
      </c>
      <c r="J15" s="9" t="s">
        <v>668</v>
      </c>
      <c r="K15" s="9"/>
      <c r="M15" s="19"/>
    </row>
    <row r="16" spans="1:17" x14ac:dyDescent="0.2">
      <c r="A16" s="9" t="s">
        <v>24</v>
      </c>
      <c r="B16" s="9" t="s">
        <v>662</v>
      </c>
      <c r="C16" s="76">
        <v>43284</v>
      </c>
      <c r="D16" s="9" t="s">
        <v>667</v>
      </c>
      <c r="E16" s="9" t="s">
        <v>528</v>
      </c>
      <c r="F16" s="75" t="s">
        <v>72</v>
      </c>
      <c r="G16" s="9" t="s">
        <v>666</v>
      </c>
      <c r="H16" s="9" t="s">
        <v>437</v>
      </c>
      <c r="I16" s="9" t="s">
        <v>665</v>
      </c>
      <c r="J16" s="9" t="s">
        <v>664</v>
      </c>
      <c r="K16" s="9" t="s">
        <v>663</v>
      </c>
    </row>
    <row r="17" spans="1:11" x14ac:dyDescent="0.2">
      <c r="A17" s="9" t="s">
        <v>24</v>
      </c>
      <c r="B17" s="9" t="s">
        <v>662</v>
      </c>
      <c r="C17" s="76">
        <v>43284</v>
      </c>
      <c r="D17" s="9" t="s">
        <v>661</v>
      </c>
      <c r="E17" s="9" t="s">
        <v>432</v>
      </c>
      <c r="F17" s="75" t="s">
        <v>660</v>
      </c>
      <c r="G17" s="9" t="s">
        <v>659</v>
      </c>
      <c r="H17" s="9" t="s">
        <v>483</v>
      </c>
      <c r="I17" s="9" t="s">
        <v>658</v>
      </c>
      <c r="J17" s="9" t="s">
        <v>657</v>
      </c>
      <c r="K17" s="9" t="s">
        <v>656</v>
      </c>
    </row>
    <row r="18" spans="1:11" x14ac:dyDescent="0.2">
      <c r="A18" s="72" t="s">
        <v>138</v>
      </c>
      <c r="B18" s="72" t="s">
        <v>139</v>
      </c>
      <c r="C18" s="74">
        <v>43265</v>
      </c>
      <c r="D18" s="72" t="s">
        <v>655</v>
      </c>
      <c r="E18" s="72" t="s">
        <v>508</v>
      </c>
      <c r="F18" s="73" t="s">
        <v>654</v>
      </c>
      <c r="G18" s="72" t="s">
        <v>653</v>
      </c>
      <c r="H18" s="72" t="s">
        <v>478</v>
      </c>
      <c r="I18" s="72" t="s">
        <v>652</v>
      </c>
      <c r="J18" s="72" t="s">
        <v>651</v>
      </c>
      <c r="K18" s="72" t="s">
        <v>650</v>
      </c>
    </row>
    <row r="19" spans="1:11" x14ac:dyDescent="0.2">
      <c r="A19" s="72" t="s">
        <v>138</v>
      </c>
      <c r="B19" s="72" t="s">
        <v>139</v>
      </c>
      <c r="C19" s="74">
        <v>43266</v>
      </c>
      <c r="D19" s="72" t="s">
        <v>649</v>
      </c>
      <c r="E19" s="72" t="s">
        <v>426</v>
      </c>
      <c r="F19" s="73" t="s">
        <v>208</v>
      </c>
      <c r="G19" s="72" t="s">
        <v>648</v>
      </c>
      <c r="H19" s="72" t="s">
        <v>526</v>
      </c>
      <c r="I19" s="72" t="s">
        <v>647</v>
      </c>
      <c r="J19" s="72" t="s">
        <v>646</v>
      </c>
      <c r="K19" s="72"/>
    </row>
    <row r="20" spans="1:11" x14ac:dyDescent="0.2">
      <c r="A20" s="72" t="s">
        <v>138</v>
      </c>
      <c r="B20" s="72" t="s">
        <v>150</v>
      </c>
      <c r="C20" s="74">
        <v>43270</v>
      </c>
      <c r="D20" s="72" t="s">
        <v>645</v>
      </c>
      <c r="E20" s="72" t="s">
        <v>528</v>
      </c>
      <c r="F20" s="73" t="s">
        <v>88</v>
      </c>
      <c r="G20" s="72" t="s">
        <v>644</v>
      </c>
      <c r="H20" s="72" t="s">
        <v>607</v>
      </c>
      <c r="I20" s="72" t="s">
        <v>643</v>
      </c>
      <c r="J20" s="72" t="s">
        <v>642</v>
      </c>
      <c r="K20" s="72" t="s">
        <v>641</v>
      </c>
    </row>
    <row r="21" spans="1:11" x14ac:dyDescent="0.2">
      <c r="A21" s="72" t="s">
        <v>138</v>
      </c>
      <c r="B21" s="72" t="s">
        <v>150</v>
      </c>
      <c r="C21" s="74">
        <v>43271</v>
      </c>
      <c r="D21" s="72" t="s">
        <v>640</v>
      </c>
      <c r="E21" s="72" t="s">
        <v>495</v>
      </c>
      <c r="F21" s="73" t="s">
        <v>72</v>
      </c>
      <c r="G21" s="72" t="s">
        <v>639</v>
      </c>
      <c r="H21" s="72" t="s">
        <v>122</v>
      </c>
      <c r="I21" s="72" t="s">
        <v>638</v>
      </c>
      <c r="J21" s="72" t="s">
        <v>637</v>
      </c>
      <c r="K21" s="72"/>
    </row>
    <row r="22" spans="1:11" x14ac:dyDescent="0.2">
      <c r="A22" s="72" t="s">
        <v>138</v>
      </c>
      <c r="B22" s="72" t="s">
        <v>164</v>
      </c>
      <c r="C22" s="74">
        <v>43276</v>
      </c>
      <c r="D22" s="72" t="s">
        <v>636</v>
      </c>
      <c r="E22" s="72" t="s">
        <v>408</v>
      </c>
      <c r="F22" s="73" t="s">
        <v>41</v>
      </c>
      <c r="G22" s="72" t="s">
        <v>635</v>
      </c>
      <c r="H22" s="72" t="s">
        <v>535</v>
      </c>
      <c r="I22" s="72" t="s">
        <v>634</v>
      </c>
      <c r="J22" s="72" t="s">
        <v>633</v>
      </c>
      <c r="K22" s="72" t="s">
        <v>632</v>
      </c>
    </row>
    <row r="23" spans="1:11" x14ac:dyDescent="0.2">
      <c r="A23" s="72" t="s">
        <v>138</v>
      </c>
      <c r="B23" s="72" t="s">
        <v>164</v>
      </c>
      <c r="C23" s="74">
        <v>43276</v>
      </c>
      <c r="D23" s="72" t="s">
        <v>631</v>
      </c>
      <c r="E23" s="72" t="s">
        <v>413</v>
      </c>
      <c r="F23" s="73" t="s">
        <v>35</v>
      </c>
      <c r="G23" s="72" t="s">
        <v>630</v>
      </c>
      <c r="H23" s="72" t="s">
        <v>467</v>
      </c>
      <c r="I23" s="72" t="s">
        <v>629</v>
      </c>
      <c r="J23" s="72" t="s">
        <v>628</v>
      </c>
      <c r="K23" s="72" t="s">
        <v>627</v>
      </c>
    </row>
    <row r="24" spans="1:11" x14ac:dyDescent="0.2">
      <c r="A24" s="50" t="s">
        <v>175</v>
      </c>
      <c r="B24" s="52" t="s">
        <v>139</v>
      </c>
      <c r="C24" s="52">
        <v>43266</v>
      </c>
      <c r="D24" s="50" t="s">
        <v>626</v>
      </c>
      <c r="E24" s="50" t="s">
        <v>528</v>
      </c>
      <c r="F24" s="51" t="s">
        <v>208</v>
      </c>
      <c r="G24" s="50" t="s">
        <v>625</v>
      </c>
      <c r="H24" s="50" t="s">
        <v>546</v>
      </c>
      <c r="I24" s="50" t="s">
        <v>624</v>
      </c>
      <c r="J24" s="50" t="s">
        <v>623</v>
      </c>
      <c r="K24" s="71"/>
    </row>
    <row r="25" spans="1:11" x14ac:dyDescent="0.2">
      <c r="A25" s="50" t="s">
        <v>175</v>
      </c>
      <c r="B25" s="52" t="s">
        <v>139</v>
      </c>
      <c r="C25" s="52">
        <v>43266</v>
      </c>
      <c r="D25" s="50" t="s">
        <v>622</v>
      </c>
      <c r="E25" s="50" t="s">
        <v>473</v>
      </c>
      <c r="F25" s="51" t="s">
        <v>348</v>
      </c>
      <c r="G25" s="50" t="s">
        <v>621</v>
      </c>
      <c r="H25" s="50" t="s">
        <v>423</v>
      </c>
      <c r="I25" s="50" t="s">
        <v>620</v>
      </c>
      <c r="J25" s="50" t="s">
        <v>619</v>
      </c>
      <c r="K25" s="50" t="s">
        <v>618</v>
      </c>
    </row>
    <row r="26" spans="1:11" x14ac:dyDescent="0.2">
      <c r="A26" s="50" t="s">
        <v>175</v>
      </c>
      <c r="B26" s="52" t="s">
        <v>150</v>
      </c>
      <c r="C26" s="52">
        <v>43271</v>
      </c>
      <c r="D26" s="50" t="s">
        <v>617</v>
      </c>
      <c r="E26" s="50" t="s">
        <v>508</v>
      </c>
      <c r="F26" s="50" t="s">
        <v>72</v>
      </c>
      <c r="G26" s="50" t="s">
        <v>616</v>
      </c>
      <c r="H26" s="50" t="s">
        <v>483</v>
      </c>
      <c r="I26" s="50" t="s">
        <v>615</v>
      </c>
      <c r="J26" s="50" t="s">
        <v>614</v>
      </c>
      <c r="K26" s="50"/>
    </row>
    <row r="27" spans="1:11" x14ac:dyDescent="0.2">
      <c r="A27" s="50" t="s">
        <v>175</v>
      </c>
      <c r="B27" s="52" t="s">
        <v>150</v>
      </c>
      <c r="C27" s="52">
        <v>43271</v>
      </c>
      <c r="D27" s="50" t="s">
        <v>613</v>
      </c>
      <c r="E27" s="50" t="s">
        <v>419</v>
      </c>
      <c r="F27" s="70" t="s">
        <v>208</v>
      </c>
      <c r="G27" s="50" t="s">
        <v>612</v>
      </c>
      <c r="H27" s="50" t="s">
        <v>598</v>
      </c>
      <c r="I27" s="50" t="s">
        <v>611</v>
      </c>
      <c r="J27" s="50" t="s">
        <v>610</v>
      </c>
      <c r="K27" s="50"/>
    </row>
    <row r="28" spans="1:11" x14ac:dyDescent="0.2">
      <c r="A28" s="50" t="s">
        <v>175</v>
      </c>
      <c r="B28" s="52" t="s">
        <v>164</v>
      </c>
      <c r="C28" s="52">
        <v>43276</v>
      </c>
      <c r="D28" s="50" t="s">
        <v>609</v>
      </c>
      <c r="E28" s="50" t="s">
        <v>439</v>
      </c>
      <c r="F28" s="51" t="s">
        <v>158</v>
      </c>
      <c r="G28" s="50" t="s">
        <v>608</v>
      </c>
      <c r="H28" s="50" t="s">
        <v>607</v>
      </c>
      <c r="I28" s="50" t="s">
        <v>606</v>
      </c>
      <c r="J28" s="50" t="s">
        <v>605</v>
      </c>
      <c r="K28" s="50" t="s">
        <v>604</v>
      </c>
    </row>
    <row r="29" spans="1:11" x14ac:dyDescent="0.2">
      <c r="A29" s="50" t="s">
        <v>175</v>
      </c>
      <c r="B29" s="52" t="s">
        <v>164</v>
      </c>
      <c r="C29" s="52">
        <v>43276</v>
      </c>
      <c r="D29" s="50" t="s">
        <v>603</v>
      </c>
      <c r="E29" s="50" t="s">
        <v>448</v>
      </c>
      <c r="F29" s="51" t="s">
        <v>425</v>
      </c>
      <c r="G29" s="50" t="s">
        <v>602</v>
      </c>
      <c r="H29" s="50" t="s">
        <v>557</v>
      </c>
      <c r="I29" s="50" t="s">
        <v>601</v>
      </c>
      <c r="J29" s="50" t="s">
        <v>600</v>
      </c>
      <c r="K29" s="50"/>
    </row>
    <row r="30" spans="1:11" x14ac:dyDescent="0.2">
      <c r="A30" s="65" t="s">
        <v>212</v>
      </c>
      <c r="B30" s="67" t="s">
        <v>139</v>
      </c>
      <c r="C30" s="67">
        <v>43267</v>
      </c>
      <c r="D30" s="65" t="s">
        <v>244</v>
      </c>
      <c r="E30" s="65" t="s">
        <v>419</v>
      </c>
      <c r="F30" s="69" t="s">
        <v>35</v>
      </c>
      <c r="G30" s="65" t="s">
        <v>599</v>
      </c>
      <c r="H30" s="65" t="s">
        <v>598</v>
      </c>
      <c r="I30" s="65" t="s">
        <v>597</v>
      </c>
      <c r="J30" s="65" t="s">
        <v>596</v>
      </c>
      <c r="K30" s="65" t="s">
        <v>595</v>
      </c>
    </row>
    <row r="31" spans="1:11" x14ac:dyDescent="0.2">
      <c r="A31" s="65" t="s">
        <v>212</v>
      </c>
      <c r="B31" s="67" t="s">
        <v>139</v>
      </c>
      <c r="C31" s="67">
        <v>43267</v>
      </c>
      <c r="D31" s="65" t="s">
        <v>594</v>
      </c>
      <c r="E31" s="65" t="s">
        <v>439</v>
      </c>
      <c r="F31" s="69" t="s">
        <v>208</v>
      </c>
      <c r="G31" s="65" t="s">
        <v>593</v>
      </c>
      <c r="H31" s="65" t="s">
        <v>167</v>
      </c>
      <c r="I31" s="65" t="s">
        <v>592</v>
      </c>
      <c r="J31" s="65" t="s">
        <v>591</v>
      </c>
      <c r="K31" s="65" t="s">
        <v>590</v>
      </c>
    </row>
    <row r="32" spans="1:11" x14ac:dyDescent="0.2">
      <c r="A32" s="65" t="s">
        <v>212</v>
      </c>
      <c r="B32" s="67" t="s">
        <v>150</v>
      </c>
      <c r="C32" s="67">
        <v>43272</v>
      </c>
      <c r="D32" s="65" t="s">
        <v>589</v>
      </c>
      <c r="E32" s="65" t="s">
        <v>408</v>
      </c>
      <c r="F32" s="69" t="s">
        <v>158</v>
      </c>
      <c r="G32" s="65" t="s">
        <v>588</v>
      </c>
      <c r="H32" s="65" t="s">
        <v>66</v>
      </c>
      <c r="I32" s="65" t="s">
        <v>587</v>
      </c>
      <c r="J32" s="65" t="s">
        <v>586</v>
      </c>
      <c r="K32" s="65" t="s">
        <v>585</v>
      </c>
    </row>
    <row r="33" spans="1:11" x14ac:dyDescent="0.2">
      <c r="A33" s="65" t="s">
        <v>212</v>
      </c>
      <c r="B33" s="67" t="s">
        <v>150</v>
      </c>
      <c r="C33" s="67">
        <v>43272</v>
      </c>
      <c r="D33" s="65" t="s">
        <v>584</v>
      </c>
      <c r="E33" s="65" t="s">
        <v>426</v>
      </c>
      <c r="F33" s="68" t="s">
        <v>72</v>
      </c>
      <c r="G33" s="65" t="s">
        <v>583</v>
      </c>
      <c r="H33" s="65" t="s">
        <v>582</v>
      </c>
      <c r="I33" s="65" t="s">
        <v>581</v>
      </c>
      <c r="J33" s="65" t="s">
        <v>580</v>
      </c>
      <c r="K33" s="65"/>
    </row>
    <row r="34" spans="1:11" x14ac:dyDescent="0.2">
      <c r="A34" s="65" t="s">
        <v>212</v>
      </c>
      <c r="B34" s="67" t="s">
        <v>164</v>
      </c>
      <c r="C34" s="67">
        <v>43277</v>
      </c>
      <c r="D34" s="65" t="s">
        <v>579</v>
      </c>
      <c r="E34" s="65" t="s">
        <v>508</v>
      </c>
      <c r="F34" s="65" t="s">
        <v>190</v>
      </c>
      <c r="G34" s="65" t="s">
        <v>24</v>
      </c>
      <c r="H34" s="65" t="s">
        <v>563</v>
      </c>
      <c r="I34" s="65" t="s">
        <v>578</v>
      </c>
      <c r="J34" s="65" t="s">
        <v>577</v>
      </c>
      <c r="K34" s="65" t="s">
        <v>576</v>
      </c>
    </row>
    <row r="35" spans="1:11" x14ac:dyDescent="0.2">
      <c r="A35" s="65" t="s">
        <v>212</v>
      </c>
      <c r="B35" s="67" t="s">
        <v>164</v>
      </c>
      <c r="C35" s="67">
        <v>43277</v>
      </c>
      <c r="D35" s="65" t="s">
        <v>575</v>
      </c>
      <c r="E35" s="65" t="s">
        <v>473</v>
      </c>
      <c r="F35" s="66" t="s">
        <v>141</v>
      </c>
      <c r="G35" s="65" t="s">
        <v>574</v>
      </c>
      <c r="H35" s="65" t="s">
        <v>573</v>
      </c>
      <c r="I35" s="65" t="s">
        <v>572</v>
      </c>
      <c r="J35" s="65" t="s">
        <v>571</v>
      </c>
      <c r="K35" s="65"/>
    </row>
    <row r="36" spans="1:11" x14ac:dyDescent="0.2">
      <c r="A36" s="62" t="s">
        <v>243</v>
      </c>
      <c r="B36" s="64" t="s">
        <v>139</v>
      </c>
      <c r="C36" s="64">
        <v>43267</v>
      </c>
      <c r="D36" s="62" t="s">
        <v>570</v>
      </c>
      <c r="E36" s="62" t="s">
        <v>432</v>
      </c>
      <c r="F36" s="63" t="s">
        <v>158</v>
      </c>
      <c r="G36" s="62" t="s">
        <v>569</v>
      </c>
      <c r="H36" s="62" t="s">
        <v>29</v>
      </c>
      <c r="I36" s="62" t="s">
        <v>568</v>
      </c>
      <c r="J36" s="62" t="s">
        <v>567</v>
      </c>
      <c r="K36" s="62" t="s">
        <v>566</v>
      </c>
    </row>
    <row r="37" spans="1:11" x14ac:dyDescent="0.2">
      <c r="A37" s="62" t="s">
        <v>243</v>
      </c>
      <c r="B37" s="64" t="s">
        <v>139</v>
      </c>
      <c r="C37" s="64">
        <v>43267</v>
      </c>
      <c r="D37" s="62" t="s">
        <v>565</v>
      </c>
      <c r="E37" s="62" t="s">
        <v>448</v>
      </c>
      <c r="F37" s="62" t="s">
        <v>49</v>
      </c>
      <c r="G37" s="62" t="s">
        <v>564</v>
      </c>
      <c r="H37" s="62" t="s">
        <v>563</v>
      </c>
      <c r="I37" s="62" t="s">
        <v>562</v>
      </c>
      <c r="J37" s="62" t="s">
        <v>561</v>
      </c>
      <c r="K37" s="62" t="s">
        <v>560</v>
      </c>
    </row>
    <row r="38" spans="1:11" x14ac:dyDescent="0.2">
      <c r="A38" s="62" t="s">
        <v>243</v>
      </c>
      <c r="B38" s="64" t="s">
        <v>150</v>
      </c>
      <c r="C38" s="64">
        <v>43272</v>
      </c>
      <c r="D38" s="62" t="s">
        <v>559</v>
      </c>
      <c r="E38" s="62" t="s">
        <v>455</v>
      </c>
      <c r="F38" s="63" t="s">
        <v>201</v>
      </c>
      <c r="G38" s="62" t="s">
        <v>558</v>
      </c>
      <c r="H38" s="62" t="s">
        <v>557</v>
      </c>
      <c r="I38" s="62" t="s">
        <v>556</v>
      </c>
      <c r="J38" s="62" t="s">
        <v>555</v>
      </c>
      <c r="K38" s="62"/>
    </row>
    <row r="39" spans="1:11" x14ac:dyDescent="0.2">
      <c r="A39" s="62" t="s">
        <v>243</v>
      </c>
      <c r="B39" s="64" t="s">
        <v>150</v>
      </c>
      <c r="C39" s="64">
        <v>43273</v>
      </c>
      <c r="D39" s="62" t="s">
        <v>554</v>
      </c>
      <c r="E39" s="62" t="s">
        <v>413</v>
      </c>
      <c r="F39" s="62" t="s">
        <v>49</v>
      </c>
      <c r="G39" s="62" t="s">
        <v>553</v>
      </c>
      <c r="H39" s="62" t="s">
        <v>552</v>
      </c>
      <c r="I39" s="62" t="s">
        <v>551</v>
      </c>
      <c r="J39" s="62" t="s">
        <v>550</v>
      </c>
      <c r="K39" s="62" t="s">
        <v>549</v>
      </c>
    </row>
    <row r="40" spans="1:11" x14ac:dyDescent="0.2">
      <c r="A40" s="62" t="s">
        <v>243</v>
      </c>
      <c r="B40" s="64" t="s">
        <v>164</v>
      </c>
      <c r="C40" s="64">
        <v>43277</v>
      </c>
      <c r="D40" s="62" t="s">
        <v>548</v>
      </c>
      <c r="E40" s="62" t="s">
        <v>528</v>
      </c>
      <c r="F40" s="63" t="s">
        <v>79</v>
      </c>
      <c r="G40" s="62" t="s">
        <v>547</v>
      </c>
      <c r="H40" s="62" t="s">
        <v>546</v>
      </c>
      <c r="I40" s="62" t="s">
        <v>545</v>
      </c>
      <c r="J40" s="62" t="s">
        <v>544</v>
      </c>
      <c r="K40" s="62" t="s">
        <v>543</v>
      </c>
    </row>
    <row r="41" spans="1:11" x14ac:dyDescent="0.2">
      <c r="A41" s="62" t="s">
        <v>243</v>
      </c>
      <c r="B41" s="64" t="s">
        <v>164</v>
      </c>
      <c r="C41" s="64">
        <v>43277</v>
      </c>
      <c r="D41" s="62" t="s">
        <v>542</v>
      </c>
      <c r="E41" s="62" t="s">
        <v>495</v>
      </c>
      <c r="F41" s="63" t="s">
        <v>79</v>
      </c>
      <c r="G41" s="62" t="s">
        <v>541</v>
      </c>
      <c r="H41" s="62" t="s">
        <v>66</v>
      </c>
      <c r="I41" s="62" t="s">
        <v>540</v>
      </c>
      <c r="J41" s="62" t="s">
        <v>539</v>
      </c>
      <c r="K41" s="62" t="s">
        <v>538</v>
      </c>
    </row>
    <row r="42" spans="1:11" x14ac:dyDescent="0.2">
      <c r="A42" s="59" t="s">
        <v>272</v>
      </c>
      <c r="B42" s="61" t="s">
        <v>139</v>
      </c>
      <c r="C42" s="61">
        <v>43268</v>
      </c>
      <c r="D42" s="59" t="s">
        <v>537</v>
      </c>
      <c r="E42" s="59" t="s">
        <v>408</v>
      </c>
      <c r="F42" s="60" t="s">
        <v>208</v>
      </c>
      <c r="G42" s="59" t="s">
        <v>536</v>
      </c>
      <c r="H42" s="59" t="s">
        <v>535</v>
      </c>
      <c r="I42" s="59" t="s">
        <v>534</v>
      </c>
      <c r="J42" s="59" t="s">
        <v>533</v>
      </c>
      <c r="K42" s="59"/>
    </row>
    <row r="43" spans="1:11" x14ac:dyDescent="0.2">
      <c r="A43" s="59" t="s">
        <v>272</v>
      </c>
      <c r="B43" s="61" t="s">
        <v>139</v>
      </c>
      <c r="C43" s="61">
        <v>43268</v>
      </c>
      <c r="D43" s="59" t="s">
        <v>343</v>
      </c>
      <c r="E43" s="59" t="s">
        <v>495</v>
      </c>
      <c r="F43" s="60" t="s">
        <v>158</v>
      </c>
      <c r="G43" s="59" t="s">
        <v>532</v>
      </c>
      <c r="H43" s="59" t="s">
        <v>417</v>
      </c>
      <c r="I43" s="59" t="s">
        <v>531</v>
      </c>
      <c r="J43" s="59" t="s">
        <v>530</v>
      </c>
      <c r="K43" s="59"/>
    </row>
    <row r="44" spans="1:11" x14ac:dyDescent="0.2">
      <c r="A44" s="59" t="s">
        <v>272</v>
      </c>
      <c r="B44" s="61" t="s">
        <v>150</v>
      </c>
      <c r="C44" s="61">
        <v>43273</v>
      </c>
      <c r="D44" s="59" t="s">
        <v>529</v>
      </c>
      <c r="E44" s="59" t="s">
        <v>528</v>
      </c>
      <c r="F44" s="60" t="s">
        <v>49</v>
      </c>
      <c r="G44" s="59" t="s">
        <v>527</v>
      </c>
      <c r="H44" s="59" t="s">
        <v>526</v>
      </c>
      <c r="I44" s="59" t="s">
        <v>525</v>
      </c>
      <c r="J44" s="59" t="s">
        <v>524</v>
      </c>
      <c r="K44" s="59" t="s">
        <v>523</v>
      </c>
    </row>
    <row r="45" spans="1:11" x14ac:dyDescent="0.2">
      <c r="A45" s="59" t="s">
        <v>272</v>
      </c>
      <c r="B45" s="61" t="s">
        <v>150</v>
      </c>
      <c r="C45" s="61">
        <v>43273</v>
      </c>
      <c r="D45" s="59" t="s">
        <v>357</v>
      </c>
      <c r="E45" s="59" t="s">
        <v>448</v>
      </c>
      <c r="F45" s="60" t="s">
        <v>79</v>
      </c>
      <c r="G45" s="59" t="s">
        <v>522</v>
      </c>
      <c r="H45" s="59" t="s">
        <v>521</v>
      </c>
      <c r="I45" s="59" t="s">
        <v>520</v>
      </c>
      <c r="J45" s="59" t="s">
        <v>519</v>
      </c>
      <c r="K45" s="59"/>
    </row>
    <row r="46" spans="1:11" x14ac:dyDescent="0.2">
      <c r="A46" s="59" t="s">
        <v>272</v>
      </c>
      <c r="B46" s="61" t="s">
        <v>164</v>
      </c>
      <c r="C46" s="61">
        <v>43278</v>
      </c>
      <c r="D46" s="59" t="s">
        <v>518</v>
      </c>
      <c r="E46" s="59" t="s">
        <v>432</v>
      </c>
      <c r="F46" s="60" t="s">
        <v>141</v>
      </c>
      <c r="G46" s="59" t="s">
        <v>517</v>
      </c>
      <c r="H46" s="59" t="s">
        <v>506</v>
      </c>
      <c r="I46" s="59" t="s">
        <v>516</v>
      </c>
      <c r="J46" s="59" t="s">
        <v>515</v>
      </c>
      <c r="K46" s="59"/>
    </row>
    <row r="47" spans="1:11" x14ac:dyDescent="0.2">
      <c r="A47" s="59" t="s">
        <v>272</v>
      </c>
      <c r="B47" s="61" t="s">
        <v>164</v>
      </c>
      <c r="C47" s="61">
        <v>43278</v>
      </c>
      <c r="D47" s="59" t="s">
        <v>514</v>
      </c>
      <c r="E47" s="59" t="s">
        <v>455</v>
      </c>
      <c r="F47" s="60" t="s">
        <v>425</v>
      </c>
      <c r="G47" s="59" t="s">
        <v>513</v>
      </c>
      <c r="H47" s="59" t="s">
        <v>122</v>
      </c>
      <c r="I47" s="59" t="s">
        <v>512</v>
      </c>
      <c r="J47" s="59" t="s">
        <v>511</v>
      </c>
      <c r="K47" s="59" t="s">
        <v>510</v>
      </c>
    </row>
    <row r="48" spans="1:11" x14ac:dyDescent="0.2">
      <c r="A48" s="56" t="s">
        <v>14</v>
      </c>
      <c r="B48" s="58" t="s">
        <v>139</v>
      </c>
      <c r="C48" s="58">
        <v>43268</v>
      </c>
      <c r="D48" s="56" t="s">
        <v>509</v>
      </c>
      <c r="E48" s="56" t="s">
        <v>508</v>
      </c>
      <c r="F48" s="57" t="s">
        <v>208</v>
      </c>
      <c r="G48" s="56" t="s">
        <v>507</v>
      </c>
      <c r="H48" s="56" t="s">
        <v>506</v>
      </c>
      <c r="I48" s="56" t="s">
        <v>505</v>
      </c>
      <c r="J48" s="56" t="s">
        <v>504</v>
      </c>
      <c r="K48" s="56" t="s">
        <v>503</v>
      </c>
    </row>
    <row r="49" spans="1:11" x14ac:dyDescent="0.2">
      <c r="A49" s="56" t="s">
        <v>14</v>
      </c>
      <c r="B49" s="58" t="s">
        <v>139</v>
      </c>
      <c r="C49" s="58">
        <v>43269</v>
      </c>
      <c r="D49" s="56" t="s">
        <v>502</v>
      </c>
      <c r="E49" s="56" t="s">
        <v>455</v>
      </c>
      <c r="F49" s="57" t="s">
        <v>72</v>
      </c>
      <c r="G49" s="56" t="s">
        <v>501</v>
      </c>
      <c r="H49" s="56" t="s">
        <v>500</v>
      </c>
      <c r="I49" s="56" t="s">
        <v>499</v>
      </c>
      <c r="J49" s="56" t="s">
        <v>498</v>
      </c>
      <c r="K49" s="56" t="s">
        <v>497</v>
      </c>
    </row>
    <row r="50" spans="1:11" x14ac:dyDescent="0.2">
      <c r="A50" s="56" t="s">
        <v>14</v>
      </c>
      <c r="B50" s="58" t="s">
        <v>150</v>
      </c>
      <c r="C50" s="58">
        <v>43274</v>
      </c>
      <c r="D50" s="56" t="s">
        <v>496</v>
      </c>
      <c r="E50" s="56" t="s">
        <v>495</v>
      </c>
      <c r="F50" s="57" t="s">
        <v>79</v>
      </c>
      <c r="G50" s="56" t="s">
        <v>494</v>
      </c>
      <c r="H50" s="56" t="s">
        <v>406</v>
      </c>
      <c r="I50" s="56" t="s">
        <v>493</v>
      </c>
      <c r="J50" s="56" t="s">
        <v>492</v>
      </c>
      <c r="K50" s="56" t="s">
        <v>491</v>
      </c>
    </row>
    <row r="51" spans="1:11" x14ac:dyDescent="0.2">
      <c r="A51" s="56" t="s">
        <v>14</v>
      </c>
      <c r="B51" s="58" t="s">
        <v>150</v>
      </c>
      <c r="C51" s="58">
        <v>43274</v>
      </c>
      <c r="D51" s="56" t="s">
        <v>490</v>
      </c>
      <c r="E51" s="56" t="s">
        <v>473</v>
      </c>
      <c r="F51" s="57" t="s">
        <v>35</v>
      </c>
      <c r="G51" s="56" t="s">
        <v>489</v>
      </c>
      <c r="H51" s="56" t="s">
        <v>29</v>
      </c>
      <c r="I51" s="56" t="s">
        <v>488</v>
      </c>
      <c r="J51" s="56" t="s">
        <v>487</v>
      </c>
      <c r="K51" s="56" t="s">
        <v>486</v>
      </c>
    </row>
    <row r="52" spans="1:11" x14ac:dyDescent="0.2">
      <c r="A52" s="56" t="s">
        <v>14</v>
      </c>
      <c r="B52" s="58" t="s">
        <v>164</v>
      </c>
      <c r="C52" s="58">
        <v>43278</v>
      </c>
      <c r="D52" s="56" t="s">
        <v>485</v>
      </c>
      <c r="E52" s="56" t="s">
        <v>419</v>
      </c>
      <c r="F52" s="57" t="s">
        <v>49</v>
      </c>
      <c r="G52" s="56" t="s">
        <v>484</v>
      </c>
      <c r="H52" s="56" t="s">
        <v>483</v>
      </c>
      <c r="I52" s="56" t="s">
        <v>482</v>
      </c>
      <c r="J52" s="56" t="s">
        <v>481</v>
      </c>
      <c r="K52" s="56"/>
    </row>
    <row r="53" spans="1:11" x14ac:dyDescent="0.2">
      <c r="A53" s="56" t="s">
        <v>14</v>
      </c>
      <c r="B53" s="58" t="s">
        <v>164</v>
      </c>
      <c r="C53" s="58">
        <v>43278</v>
      </c>
      <c r="D53" s="56" t="s">
        <v>480</v>
      </c>
      <c r="E53" s="56" t="s">
        <v>426</v>
      </c>
      <c r="F53" s="57" t="s">
        <v>201</v>
      </c>
      <c r="G53" s="56" t="s">
        <v>479</v>
      </c>
      <c r="H53" s="56" t="s">
        <v>478</v>
      </c>
      <c r="I53" s="56" t="s">
        <v>477</v>
      </c>
      <c r="J53" s="56" t="s">
        <v>476</v>
      </c>
      <c r="K53" s="56" t="s">
        <v>475</v>
      </c>
    </row>
    <row r="54" spans="1:11" x14ac:dyDescent="0.2">
      <c r="A54" s="53" t="s">
        <v>333</v>
      </c>
      <c r="B54" s="53" t="s">
        <v>139</v>
      </c>
      <c r="C54" s="55">
        <v>43269</v>
      </c>
      <c r="D54" s="53" t="s">
        <v>474</v>
      </c>
      <c r="E54" s="53" t="s">
        <v>473</v>
      </c>
      <c r="F54" s="53" t="s">
        <v>41</v>
      </c>
      <c r="G54" s="53" t="s">
        <v>472</v>
      </c>
      <c r="H54" s="53" t="s">
        <v>307</v>
      </c>
      <c r="I54" s="53" t="s">
        <v>471</v>
      </c>
      <c r="J54" s="53" t="s">
        <v>470</v>
      </c>
      <c r="K54" s="53"/>
    </row>
    <row r="55" spans="1:11" x14ac:dyDescent="0.2">
      <c r="A55" s="53" t="s">
        <v>333</v>
      </c>
      <c r="B55" s="53" t="s">
        <v>139</v>
      </c>
      <c r="C55" s="55">
        <v>43269</v>
      </c>
      <c r="D55" s="53" t="s">
        <v>469</v>
      </c>
      <c r="E55" s="53" t="s">
        <v>413</v>
      </c>
      <c r="F55" s="54" t="s">
        <v>79</v>
      </c>
      <c r="G55" s="53" t="s">
        <v>468</v>
      </c>
      <c r="H55" s="53" t="s">
        <v>467</v>
      </c>
      <c r="I55" s="53" t="s">
        <v>466</v>
      </c>
      <c r="J55" s="53" t="s">
        <v>465</v>
      </c>
      <c r="K55" s="53" t="s">
        <v>464</v>
      </c>
    </row>
    <row r="56" spans="1:11" x14ac:dyDescent="0.2">
      <c r="A56" s="53" t="s">
        <v>333</v>
      </c>
      <c r="B56" s="53" t="s">
        <v>150</v>
      </c>
      <c r="C56" s="55">
        <v>43274</v>
      </c>
      <c r="D56" s="53" t="s">
        <v>463</v>
      </c>
      <c r="E56" s="53" t="s">
        <v>432</v>
      </c>
      <c r="F56" s="54" t="s">
        <v>462</v>
      </c>
      <c r="G56" s="53" t="s">
        <v>461</v>
      </c>
      <c r="H56" s="53" t="s">
        <v>460</v>
      </c>
      <c r="I56" s="53" t="s">
        <v>459</v>
      </c>
      <c r="J56" s="53" t="s">
        <v>458</v>
      </c>
      <c r="K56" s="53" t="s">
        <v>457</v>
      </c>
    </row>
    <row r="57" spans="1:11" x14ac:dyDescent="0.2">
      <c r="A57" s="53" t="s">
        <v>333</v>
      </c>
      <c r="B57" s="53" t="s">
        <v>150</v>
      </c>
      <c r="C57" s="55">
        <v>43275</v>
      </c>
      <c r="D57" s="53" t="s">
        <v>456</v>
      </c>
      <c r="E57" s="53" t="s">
        <v>455</v>
      </c>
      <c r="F57" s="54" t="s">
        <v>133</v>
      </c>
      <c r="G57" s="53" t="s">
        <v>454</v>
      </c>
      <c r="H57" s="53" t="s">
        <v>453</v>
      </c>
      <c r="I57" s="53" t="s">
        <v>452</v>
      </c>
      <c r="J57" s="53" t="s">
        <v>451</v>
      </c>
      <c r="K57" s="53" t="s">
        <v>450</v>
      </c>
    </row>
    <row r="58" spans="1:11" x14ac:dyDescent="0.2">
      <c r="A58" s="53" t="s">
        <v>333</v>
      </c>
      <c r="B58" s="53" t="s">
        <v>164</v>
      </c>
      <c r="C58" s="55">
        <v>43279</v>
      </c>
      <c r="D58" s="53" t="s">
        <v>449</v>
      </c>
      <c r="E58" s="53" t="s">
        <v>448</v>
      </c>
      <c r="F58" s="54" t="s">
        <v>208</v>
      </c>
      <c r="G58" s="53" t="s">
        <v>447</v>
      </c>
      <c r="H58" s="53" t="s">
        <v>437</v>
      </c>
      <c r="I58" s="53" t="s">
        <v>446</v>
      </c>
      <c r="J58" s="53" t="s">
        <v>445</v>
      </c>
      <c r="K58" s="53"/>
    </row>
    <row r="59" spans="1:11" x14ac:dyDescent="0.2">
      <c r="A59" s="53" t="s">
        <v>333</v>
      </c>
      <c r="B59" s="53" t="s">
        <v>164</v>
      </c>
      <c r="C59" s="55">
        <v>43279</v>
      </c>
      <c r="D59" s="53" t="s">
        <v>444</v>
      </c>
      <c r="E59" s="53" t="s">
        <v>439</v>
      </c>
      <c r="F59" s="54" t="s">
        <v>79</v>
      </c>
      <c r="G59" s="53" t="s">
        <v>443</v>
      </c>
      <c r="H59" s="53" t="s">
        <v>430</v>
      </c>
      <c r="I59" s="53" t="s">
        <v>442</v>
      </c>
      <c r="J59" s="53" t="s">
        <v>441</v>
      </c>
      <c r="K59" s="53"/>
    </row>
    <row r="60" spans="1:11" x14ac:dyDescent="0.2">
      <c r="A60" s="50" t="s">
        <v>362</v>
      </c>
      <c r="B60" s="50" t="s">
        <v>139</v>
      </c>
      <c r="C60" s="52">
        <v>43270</v>
      </c>
      <c r="D60" s="50" t="s">
        <v>440</v>
      </c>
      <c r="E60" s="50" t="s">
        <v>439</v>
      </c>
      <c r="F60" s="51" t="s">
        <v>79</v>
      </c>
      <c r="G60" s="50" t="s">
        <v>438</v>
      </c>
      <c r="H60" s="50" t="s">
        <v>437</v>
      </c>
      <c r="I60" s="50" t="s">
        <v>436</v>
      </c>
      <c r="J60" s="50" t="s">
        <v>435</v>
      </c>
      <c r="K60" s="50" t="s">
        <v>434</v>
      </c>
    </row>
    <row r="61" spans="1:11" x14ac:dyDescent="0.2">
      <c r="A61" s="50" t="s">
        <v>362</v>
      </c>
      <c r="B61" s="50" t="s">
        <v>139</v>
      </c>
      <c r="C61" s="52">
        <v>43270</v>
      </c>
      <c r="D61" s="50" t="s">
        <v>433</v>
      </c>
      <c r="E61" s="50" t="s">
        <v>432</v>
      </c>
      <c r="F61" s="51" t="s">
        <v>79</v>
      </c>
      <c r="G61" s="50" t="s">
        <v>431</v>
      </c>
      <c r="H61" s="50" t="s">
        <v>430</v>
      </c>
      <c r="I61" s="50" t="s">
        <v>429</v>
      </c>
      <c r="J61" s="50" t="s">
        <v>428</v>
      </c>
      <c r="K61" s="50"/>
    </row>
    <row r="62" spans="1:11" x14ac:dyDescent="0.2">
      <c r="A62" s="50" t="s">
        <v>362</v>
      </c>
      <c r="B62" s="50" t="s">
        <v>150</v>
      </c>
      <c r="C62" s="52">
        <v>43275</v>
      </c>
      <c r="D62" s="50" t="s">
        <v>427</v>
      </c>
      <c r="E62" s="50" t="s">
        <v>426</v>
      </c>
      <c r="F62" s="51" t="s">
        <v>425</v>
      </c>
      <c r="G62" s="50" t="s">
        <v>424</v>
      </c>
      <c r="H62" s="50" t="s">
        <v>423</v>
      </c>
      <c r="I62" s="50" t="s">
        <v>422</v>
      </c>
      <c r="J62" s="50" t="s">
        <v>421</v>
      </c>
      <c r="K62" s="50"/>
    </row>
    <row r="63" spans="1:11" x14ac:dyDescent="0.2">
      <c r="A63" s="50" t="s">
        <v>362</v>
      </c>
      <c r="B63" s="50" t="s">
        <v>150</v>
      </c>
      <c r="C63" s="52">
        <v>43275</v>
      </c>
      <c r="D63" s="50" t="s">
        <v>420</v>
      </c>
      <c r="E63" s="50" t="s">
        <v>419</v>
      </c>
      <c r="F63" s="51" t="s">
        <v>201</v>
      </c>
      <c r="G63" s="50" t="s">
        <v>418</v>
      </c>
      <c r="H63" s="50" t="s">
        <v>417</v>
      </c>
      <c r="I63" s="50" t="s">
        <v>416</v>
      </c>
      <c r="J63" s="50" t="s">
        <v>415</v>
      </c>
      <c r="K63" s="50"/>
    </row>
    <row r="64" spans="1:11" x14ac:dyDescent="0.2">
      <c r="A64" s="50" t="s">
        <v>362</v>
      </c>
      <c r="B64" s="50" t="s">
        <v>164</v>
      </c>
      <c r="C64" s="52">
        <v>43279</v>
      </c>
      <c r="D64" s="50" t="s">
        <v>414</v>
      </c>
      <c r="E64" s="50" t="s">
        <v>413</v>
      </c>
      <c r="F64" s="51" t="s">
        <v>208</v>
      </c>
      <c r="G64" s="50" t="s">
        <v>412</v>
      </c>
      <c r="H64" s="50" t="s">
        <v>307</v>
      </c>
      <c r="I64" s="50" t="s">
        <v>411</v>
      </c>
      <c r="J64" s="50" t="s">
        <v>410</v>
      </c>
      <c r="K64" s="50"/>
    </row>
    <row r="65" spans="1:11" x14ac:dyDescent="0.2">
      <c r="A65" s="50" t="s">
        <v>362</v>
      </c>
      <c r="B65" s="50" t="s">
        <v>164</v>
      </c>
      <c r="C65" s="52">
        <v>43279</v>
      </c>
      <c r="D65" s="50" t="s">
        <v>409</v>
      </c>
      <c r="E65" s="50" t="s">
        <v>408</v>
      </c>
      <c r="F65" s="51" t="s">
        <v>208</v>
      </c>
      <c r="G65" s="50" t="s">
        <v>407</v>
      </c>
      <c r="H65" s="50" t="s">
        <v>406</v>
      </c>
      <c r="I65" s="50" t="s">
        <v>405</v>
      </c>
      <c r="J65" s="50" t="s">
        <v>404</v>
      </c>
      <c r="K65" s="50"/>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F9125-B42C-3448-BBED-6B79D9FB66EB}">
  <dimension ref="A1:Q65"/>
  <sheetViews>
    <sheetView topLeftCell="K1" workbookViewId="0">
      <selection activeCell="P1" sqref="P1:R1048576"/>
    </sheetView>
  </sheetViews>
  <sheetFormatPr baseColWidth="10" defaultRowHeight="16" x14ac:dyDescent="0.2"/>
  <cols>
    <col min="1" max="1" width="5.6640625" bestFit="1" customWidth="1"/>
    <col min="2" max="2" width="6.5" bestFit="1" customWidth="1"/>
    <col min="3" max="3" width="11.33203125" bestFit="1" customWidth="1"/>
    <col min="4" max="4" width="30.1640625" bestFit="1" customWidth="1"/>
    <col min="5" max="5" width="33.6640625" bestFit="1" customWidth="1"/>
    <col min="6" max="6" width="8.5" bestFit="1" customWidth="1"/>
    <col min="7" max="7" width="75.1640625" bestFit="1" customWidth="1"/>
    <col min="8" max="8" width="17.5" bestFit="1" customWidth="1"/>
    <col min="9" max="9" width="27.1640625" bestFit="1" customWidth="1"/>
    <col min="10" max="10" width="23.6640625" bestFit="1" customWidth="1"/>
    <col min="11" max="11" width="255.83203125" bestFit="1" customWidth="1"/>
    <col min="13" max="13" width="14.5" bestFit="1" customWidth="1"/>
    <col min="14" max="14" width="11.1640625" bestFit="1" customWidth="1"/>
    <col min="16" max="16" width="17.6640625" bestFit="1" customWidth="1"/>
    <col min="17" max="17" width="15" bestFit="1" customWidth="1"/>
    <col min="27" max="27" width="14.6640625" bestFit="1" customWidth="1"/>
  </cols>
  <sheetData>
    <row r="1" spans="1:17" s="85" customFormat="1" ht="17" x14ac:dyDescent="0.2">
      <c r="A1" s="1" t="s">
        <v>19</v>
      </c>
      <c r="B1" s="1" t="s">
        <v>0</v>
      </c>
      <c r="C1" s="1" t="s">
        <v>1</v>
      </c>
      <c r="D1" s="1" t="s">
        <v>20</v>
      </c>
      <c r="E1" s="1" t="s">
        <v>7</v>
      </c>
      <c r="F1" s="1" t="s">
        <v>4</v>
      </c>
      <c r="G1" s="1" t="s">
        <v>21</v>
      </c>
      <c r="H1" s="1" t="s">
        <v>8</v>
      </c>
      <c r="I1" s="1" t="s">
        <v>22</v>
      </c>
      <c r="J1" s="1" t="s">
        <v>23</v>
      </c>
      <c r="K1" s="1" t="s">
        <v>13</v>
      </c>
      <c r="L1"/>
      <c r="M1" s="49" t="s">
        <v>403</v>
      </c>
      <c r="N1" s="49" t="s">
        <v>402</v>
      </c>
      <c r="O1"/>
      <c r="P1" s="47"/>
      <c r="Q1" s="47"/>
    </row>
    <row r="2" spans="1:17" x14ac:dyDescent="0.2">
      <c r="A2" s="53" t="s">
        <v>24</v>
      </c>
      <c r="B2" s="53" t="s">
        <v>14</v>
      </c>
      <c r="C2" s="55">
        <v>41833</v>
      </c>
      <c r="D2" s="53" t="s">
        <v>1071</v>
      </c>
      <c r="E2" s="53" t="s">
        <v>767</v>
      </c>
      <c r="F2" s="54" t="s">
        <v>994</v>
      </c>
      <c r="G2" s="53" t="s">
        <v>1070</v>
      </c>
      <c r="H2" s="53" t="s">
        <v>825</v>
      </c>
      <c r="I2" s="53" t="s">
        <v>1069</v>
      </c>
      <c r="J2" s="53" t="s">
        <v>1068</v>
      </c>
      <c r="K2" s="53" t="s">
        <v>1067</v>
      </c>
      <c r="M2" s="48" t="s">
        <v>1037</v>
      </c>
      <c r="N2" s="47">
        <v>6</v>
      </c>
    </row>
    <row r="3" spans="1:17" x14ac:dyDescent="0.2">
      <c r="A3" s="84" t="s">
        <v>24</v>
      </c>
      <c r="B3" s="81" t="s">
        <v>18</v>
      </c>
      <c r="C3" s="83">
        <v>41832</v>
      </c>
      <c r="D3" s="81" t="s">
        <v>1066</v>
      </c>
      <c r="E3" s="81" t="s">
        <v>785</v>
      </c>
      <c r="F3" s="82" t="s">
        <v>201</v>
      </c>
      <c r="G3" s="81" t="s">
        <v>1065</v>
      </c>
      <c r="H3" s="81" t="s">
        <v>878</v>
      </c>
      <c r="I3" s="81" t="s">
        <v>1064</v>
      </c>
      <c r="J3" s="81" t="s">
        <v>1063</v>
      </c>
      <c r="K3" s="81" t="s">
        <v>1062</v>
      </c>
      <c r="M3" s="19" t="s">
        <v>1061</v>
      </c>
      <c r="N3">
        <v>5</v>
      </c>
      <c r="P3" s="19"/>
      <c r="Q3" s="19"/>
    </row>
    <row r="4" spans="1:17" x14ac:dyDescent="0.2">
      <c r="A4" s="78" t="s">
        <v>24</v>
      </c>
      <c r="B4" s="78" t="s">
        <v>15</v>
      </c>
      <c r="C4" s="80">
        <v>41828</v>
      </c>
      <c r="D4" s="78" t="s">
        <v>1060</v>
      </c>
      <c r="E4" s="78" t="s">
        <v>779</v>
      </c>
      <c r="F4" s="79" t="s">
        <v>1059</v>
      </c>
      <c r="G4" s="78" t="s">
        <v>1058</v>
      </c>
      <c r="H4" s="78" t="s">
        <v>777</v>
      </c>
      <c r="I4" s="78" t="s">
        <v>1057</v>
      </c>
      <c r="J4" s="78" t="s">
        <v>1056</v>
      </c>
      <c r="K4" s="78" t="s">
        <v>1055</v>
      </c>
      <c r="M4" s="19" t="s">
        <v>1054</v>
      </c>
      <c r="N4">
        <v>4</v>
      </c>
    </row>
    <row r="5" spans="1:17" x14ac:dyDescent="0.2">
      <c r="A5" s="78" t="s">
        <v>24</v>
      </c>
      <c r="B5" s="78" t="s">
        <v>15</v>
      </c>
      <c r="C5" s="80">
        <v>41829</v>
      </c>
      <c r="D5" s="78" t="s">
        <v>63</v>
      </c>
      <c r="E5" s="78" t="s">
        <v>757</v>
      </c>
      <c r="F5" s="79" t="s">
        <v>1030</v>
      </c>
      <c r="G5" s="78" t="s">
        <v>24</v>
      </c>
      <c r="H5" s="78" t="s">
        <v>546</v>
      </c>
      <c r="I5" s="78" t="s">
        <v>1053</v>
      </c>
      <c r="J5" s="78" t="s">
        <v>1052</v>
      </c>
      <c r="K5" s="78" t="s">
        <v>1051</v>
      </c>
      <c r="M5" s="19" t="s">
        <v>1050</v>
      </c>
      <c r="N5">
        <v>4</v>
      </c>
    </row>
    <row r="6" spans="1:17" x14ac:dyDescent="0.2">
      <c r="A6" s="62" t="s">
        <v>24</v>
      </c>
      <c r="B6" s="62" t="s">
        <v>16</v>
      </c>
      <c r="C6" s="64">
        <v>41824</v>
      </c>
      <c r="D6" s="62" t="s">
        <v>1049</v>
      </c>
      <c r="E6" s="62" t="s">
        <v>767</v>
      </c>
      <c r="F6" s="77" t="s">
        <v>208</v>
      </c>
      <c r="G6" s="62" t="s">
        <v>1048</v>
      </c>
      <c r="H6" s="62" t="s">
        <v>478</v>
      </c>
      <c r="I6" s="62" t="s">
        <v>1047</v>
      </c>
      <c r="J6" s="62" t="s">
        <v>1046</v>
      </c>
      <c r="K6" s="62" t="s">
        <v>1045</v>
      </c>
      <c r="M6" s="19" t="s">
        <v>1044</v>
      </c>
      <c r="N6">
        <v>4</v>
      </c>
    </row>
    <row r="7" spans="1:17" x14ac:dyDescent="0.2">
      <c r="A7" s="62" t="s">
        <v>24</v>
      </c>
      <c r="B7" s="62" t="s">
        <v>16</v>
      </c>
      <c r="C7" s="64">
        <v>41824</v>
      </c>
      <c r="D7" s="62" t="s">
        <v>1043</v>
      </c>
      <c r="E7" s="62" t="s">
        <v>802</v>
      </c>
      <c r="F7" s="77" t="s">
        <v>35</v>
      </c>
      <c r="G7" s="62" t="s">
        <v>1042</v>
      </c>
      <c r="H7" s="62" t="s">
        <v>820</v>
      </c>
      <c r="I7" s="62" t="s">
        <v>1041</v>
      </c>
      <c r="J7" s="62" t="s">
        <v>1040</v>
      </c>
      <c r="K7" s="62" t="s">
        <v>1039</v>
      </c>
      <c r="M7" s="19" t="s">
        <v>1038</v>
      </c>
      <c r="N7">
        <v>3</v>
      </c>
    </row>
    <row r="8" spans="1:17" x14ac:dyDescent="0.2">
      <c r="A8" s="62" t="s">
        <v>24</v>
      </c>
      <c r="B8" s="62" t="s">
        <v>16</v>
      </c>
      <c r="C8" s="64">
        <v>41825</v>
      </c>
      <c r="D8" s="62" t="s">
        <v>1036</v>
      </c>
      <c r="E8" s="62" t="s">
        <v>785</v>
      </c>
      <c r="F8" s="77" t="s">
        <v>72</v>
      </c>
      <c r="G8" s="62" t="s">
        <v>1035</v>
      </c>
      <c r="H8" s="62" t="s">
        <v>825</v>
      </c>
      <c r="I8" s="62" t="s">
        <v>1034</v>
      </c>
      <c r="J8" s="62" t="s">
        <v>1033</v>
      </c>
      <c r="K8" s="62"/>
      <c r="M8" s="19" t="s">
        <v>1032</v>
      </c>
      <c r="N8">
        <v>3</v>
      </c>
    </row>
    <row r="9" spans="1:17" x14ac:dyDescent="0.2">
      <c r="A9" s="62" t="s">
        <v>24</v>
      </c>
      <c r="B9" s="62" t="s">
        <v>16</v>
      </c>
      <c r="C9" s="64">
        <v>41825</v>
      </c>
      <c r="D9" s="62" t="s">
        <v>1031</v>
      </c>
      <c r="E9" s="62" t="s">
        <v>816</v>
      </c>
      <c r="F9" s="77" t="s">
        <v>1030</v>
      </c>
      <c r="G9" s="62" t="s">
        <v>24</v>
      </c>
      <c r="H9" s="62" t="s">
        <v>557</v>
      </c>
      <c r="I9" s="62" t="s">
        <v>1029</v>
      </c>
      <c r="J9" s="62" t="s">
        <v>1028</v>
      </c>
      <c r="K9" s="62" t="s">
        <v>1027</v>
      </c>
      <c r="M9" s="19" t="s">
        <v>1026</v>
      </c>
      <c r="N9">
        <v>3</v>
      </c>
    </row>
    <row r="10" spans="1:17" x14ac:dyDescent="0.2">
      <c r="A10" s="9" t="s">
        <v>24</v>
      </c>
      <c r="B10" s="9" t="s">
        <v>662</v>
      </c>
      <c r="C10" s="76">
        <v>41818</v>
      </c>
      <c r="D10" s="9" t="s">
        <v>1025</v>
      </c>
      <c r="E10" s="9" t="s">
        <v>779</v>
      </c>
      <c r="F10" s="75" t="s">
        <v>660</v>
      </c>
      <c r="G10" s="9" t="s">
        <v>1024</v>
      </c>
      <c r="H10" s="9" t="s">
        <v>921</v>
      </c>
      <c r="I10" s="9" t="s">
        <v>1023</v>
      </c>
      <c r="J10" s="9" t="s">
        <v>1022</v>
      </c>
      <c r="K10" s="9" t="s">
        <v>1021</v>
      </c>
      <c r="M10" s="19" t="s">
        <v>1020</v>
      </c>
      <c r="N10">
        <v>3</v>
      </c>
    </row>
    <row r="11" spans="1:17" x14ac:dyDescent="0.2">
      <c r="A11" s="9" t="s">
        <v>24</v>
      </c>
      <c r="B11" s="9" t="s">
        <v>662</v>
      </c>
      <c r="C11" s="76">
        <v>41818</v>
      </c>
      <c r="D11" s="9" t="s">
        <v>1019</v>
      </c>
      <c r="E11" s="9" t="s">
        <v>767</v>
      </c>
      <c r="F11" s="75" t="s">
        <v>49</v>
      </c>
      <c r="G11" s="9" t="s">
        <v>1018</v>
      </c>
      <c r="H11" s="9" t="s">
        <v>526</v>
      </c>
      <c r="I11" s="9" t="s">
        <v>1017</v>
      </c>
      <c r="J11" s="9" t="s">
        <v>1016</v>
      </c>
      <c r="K11" s="9"/>
      <c r="M11" s="19" t="s">
        <v>1015</v>
      </c>
      <c r="N11">
        <v>3</v>
      </c>
    </row>
    <row r="12" spans="1:17" x14ac:dyDescent="0.2">
      <c r="A12" s="9" t="s">
        <v>24</v>
      </c>
      <c r="B12" s="9" t="s">
        <v>662</v>
      </c>
      <c r="C12" s="76">
        <v>41819</v>
      </c>
      <c r="D12" s="9" t="s">
        <v>1014</v>
      </c>
      <c r="E12" s="9" t="s">
        <v>802</v>
      </c>
      <c r="F12" s="75" t="s">
        <v>35</v>
      </c>
      <c r="G12" s="9" t="s">
        <v>1013</v>
      </c>
      <c r="H12" s="9" t="s">
        <v>911</v>
      </c>
      <c r="I12" s="9" t="s">
        <v>1012</v>
      </c>
      <c r="J12" s="9" t="s">
        <v>1011</v>
      </c>
      <c r="K12" s="9" t="s">
        <v>1010</v>
      </c>
      <c r="M12" s="19"/>
    </row>
    <row r="13" spans="1:17" x14ac:dyDescent="0.2">
      <c r="A13" s="9" t="s">
        <v>24</v>
      </c>
      <c r="B13" s="9" t="s">
        <v>662</v>
      </c>
      <c r="C13" s="76">
        <v>41819</v>
      </c>
      <c r="D13" s="9" t="s">
        <v>1009</v>
      </c>
      <c r="E13" s="9" t="s">
        <v>790</v>
      </c>
      <c r="F13" s="75" t="s">
        <v>660</v>
      </c>
      <c r="G13" s="9" t="s">
        <v>1008</v>
      </c>
      <c r="H13" s="9" t="s">
        <v>755</v>
      </c>
      <c r="I13" s="9" t="s">
        <v>1007</v>
      </c>
      <c r="J13" s="9" t="s">
        <v>1006</v>
      </c>
      <c r="K13" s="9" t="s">
        <v>1005</v>
      </c>
      <c r="M13" s="19"/>
    </row>
    <row r="14" spans="1:17" x14ac:dyDescent="0.2">
      <c r="A14" s="9" t="s">
        <v>24</v>
      </c>
      <c r="B14" s="9" t="s">
        <v>662</v>
      </c>
      <c r="C14" s="76">
        <v>41820</v>
      </c>
      <c r="D14" s="9" t="s">
        <v>1004</v>
      </c>
      <c r="E14" s="9" t="s">
        <v>785</v>
      </c>
      <c r="F14" s="75" t="s">
        <v>49</v>
      </c>
      <c r="G14" s="9" t="s">
        <v>1003</v>
      </c>
      <c r="H14" s="9" t="s">
        <v>483</v>
      </c>
      <c r="I14" s="9" t="s">
        <v>1002</v>
      </c>
      <c r="J14" s="9" t="s">
        <v>1001</v>
      </c>
      <c r="K14" s="9"/>
      <c r="M14" s="19"/>
    </row>
    <row r="15" spans="1:17" x14ac:dyDescent="0.2">
      <c r="A15" s="9" t="s">
        <v>24</v>
      </c>
      <c r="B15" s="9" t="s">
        <v>662</v>
      </c>
      <c r="C15" s="76">
        <v>41820</v>
      </c>
      <c r="D15" s="9" t="s">
        <v>1000</v>
      </c>
      <c r="E15" s="9" t="s">
        <v>762</v>
      </c>
      <c r="F15" s="75" t="s">
        <v>729</v>
      </c>
      <c r="G15" s="9" t="s">
        <v>999</v>
      </c>
      <c r="H15" s="9" t="s">
        <v>563</v>
      </c>
      <c r="I15" s="9" t="s">
        <v>998</v>
      </c>
      <c r="J15" s="9" t="s">
        <v>997</v>
      </c>
      <c r="K15" s="9" t="s">
        <v>996</v>
      </c>
      <c r="M15" s="19"/>
    </row>
    <row r="16" spans="1:17" x14ac:dyDescent="0.2">
      <c r="A16" s="9" t="s">
        <v>24</v>
      </c>
      <c r="B16" s="9" t="s">
        <v>662</v>
      </c>
      <c r="C16" s="76">
        <v>41821</v>
      </c>
      <c r="D16" s="9" t="s">
        <v>995</v>
      </c>
      <c r="E16" s="9" t="s">
        <v>757</v>
      </c>
      <c r="F16" s="75" t="s">
        <v>994</v>
      </c>
      <c r="G16" s="9" t="s">
        <v>993</v>
      </c>
      <c r="H16" s="9" t="s">
        <v>807</v>
      </c>
      <c r="I16" s="9" t="s">
        <v>992</v>
      </c>
      <c r="J16" s="9" t="s">
        <v>991</v>
      </c>
      <c r="K16" s="9"/>
    </row>
    <row r="17" spans="1:11" x14ac:dyDescent="0.2">
      <c r="A17" s="9" t="s">
        <v>24</v>
      </c>
      <c r="B17" s="9" t="s">
        <v>662</v>
      </c>
      <c r="C17" s="76">
        <v>41821</v>
      </c>
      <c r="D17" s="9" t="s">
        <v>990</v>
      </c>
      <c r="E17" s="9" t="s">
        <v>816</v>
      </c>
      <c r="F17" s="75" t="s">
        <v>729</v>
      </c>
      <c r="G17" s="9" t="s">
        <v>989</v>
      </c>
      <c r="H17" s="9" t="s">
        <v>878</v>
      </c>
      <c r="I17" s="9" t="s">
        <v>988</v>
      </c>
      <c r="J17" s="9" t="s">
        <v>987</v>
      </c>
      <c r="K17" s="9"/>
    </row>
    <row r="18" spans="1:11" x14ac:dyDescent="0.2">
      <c r="A18" s="72" t="s">
        <v>138</v>
      </c>
      <c r="B18" s="72" t="s">
        <v>139</v>
      </c>
      <c r="C18" s="74">
        <v>41802</v>
      </c>
      <c r="D18" s="72" t="s">
        <v>986</v>
      </c>
      <c r="E18" s="72" t="s">
        <v>757</v>
      </c>
      <c r="F18" s="73" t="s">
        <v>88</v>
      </c>
      <c r="G18" s="72" t="s">
        <v>985</v>
      </c>
      <c r="H18" s="72" t="s">
        <v>984</v>
      </c>
      <c r="I18" s="72" t="s">
        <v>983</v>
      </c>
      <c r="J18" s="72" t="s">
        <v>982</v>
      </c>
      <c r="K18" s="72" t="s">
        <v>981</v>
      </c>
    </row>
    <row r="19" spans="1:11" x14ac:dyDescent="0.2">
      <c r="A19" s="72" t="s">
        <v>138</v>
      </c>
      <c r="B19" s="72" t="s">
        <v>139</v>
      </c>
      <c r="C19" s="74">
        <v>41803</v>
      </c>
      <c r="D19" s="72" t="s">
        <v>980</v>
      </c>
      <c r="E19" s="72" t="s">
        <v>809</v>
      </c>
      <c r="F19" s="73" t="s">
        <v>72</v>
      </c>
      <c r="G19" s="72" t="s">
        <v>979</v>
      </c>
      <c r="H19" s="72" t="s">
        <v>467</v>
      </c>
      <c r="I19" s="72" t="s">
        <v>978</v>
      </c>
      <c r="J19" s="72" t="s">
        <v>977</v>
      </c>
      <c r="K19" s="72" t="s">
        <v>976</v>
      </c>
    </row>
    <row r="20" spans="1:11" x14ac:dyDescent="0.2">
      <c r="A20" s="72" t="s">
        <v>138</v>
      </c>
      <c r="B20" s="72" t="s">
        <v>150</v>
      </c>
      <c r="C20" s="74">
        <v>41807</v>
      </c>
      <c r="D20" s="72" t="s">
        <v>676</v>
      </c>
      <c r="E20" s="72" t="s">
        <v>802</v>
      </c>
      <c r="F20" s="73" t="s">
        <v>190</v>
      </c>
      <c r="G20" s="72" t="s">
        <v>24</v>
      </c>
      <c r="H20" s="72" t="s">
        <v>546</v>
      </c>
      <c r="I20" s="72" t="s">
        <v>975</v>
      </c>
      <c r="J20" s="72" t="s">
        <v>673</v>
      </c>
      <c r="K20" s="72"/>
    </row>
    <row r="21" spans="1:11" x14ac:dyDescent="0.2">
      <c r="A21" s="72" t="s">
        <v>138</v>
      </c>
      <c r="B21" s="72" t="s">
        <v>150</v>
      </c>
      <c r="C21" s="74">
        <v>41808</v>
      </c>
      <c r="D21" s="72" t="s">
        <v>974</v>
      </c>
      <c r="E21" s="72" t="s">
        <v>796</v>
      </c>
      <c r="F21" s="73" t="s">
        <v>973</v>
      </c>
      <c r="G21" s="72" t="s">
        <v>972</v>
      </c>
      <c r="H21" s="72" t="s">
        <v>911</v>
      </c>
      <c r="I21" s="72" t="s">
        <v>971</v>
      </c>
      <c r="J21" s="72" t="s">
        <v>970</v>
      </c>
      <c r="K21" s="72" t="s">
        <v>969</v>
      </c>
    </row>
    <row r="22" spans="1:11" x14ac:dyDescent="0.2">
      <c r="A22" s="72" t="s">
        <v>138</v>
      </c>
      <c r="B22" s="72" t="s">
        <v>164</v>
      </c>
      <c r="C22" s="74">
        <v>41813</v>
      </c>
      <c r="D22" s="72" t="s">
        <v>968</v>
      </c>
      <c r="E22" s="72" t="s">
        <v>785</v>
      </c>
      <c r="F22" s="73" t="s">
        <v>913</v>
      </c>
      <c r="G22" s="72" t="s">
        <v>967</v>
      </c>
      <c r="H22" s="72" t="s">
        <v>807</v>
      </c>
      <c r="I22" s="72" t="s">
        <v>966</v>
      </c>
      <c r="J22" s="72" t="s">
        <v>965</v>
      </c>
      <c r="K22" s="72"/>
    </row>
    <row r="23" spans="1:11" x14ac:dyDescent="0.2">
      <c r="A23" s="72" t="s">
        <v>138</v>
      </c>
      <c r="B23" s="72" t="s">
        <v>164</v>
      </c>
      <c r="C23" s="74">
        <v>41813</v>
      </c>
      <c r="D23" s="72" t="s">
        <v>964</v>
      </c>
      <c r="E23" s="72" t="s">
        <v>790</v>
      </c>
      <c r="F23" s="73" t="s">
        <v>152</v>
      </c>
      <c r="G23" s="72" t="s">
        <v>963</v>
      </c>
      <c r="H23" s="72" t="s">
        <v>557</v>
      </c>
      <c r="I23" s="72" t="s">
        <v>962</v>
      </c>
      <c r="J23" s="72" t="s">
        <v>961</v>
      </c>
      <c r="K23" s="72" t="s">
        <v>960</v>
      </c>
    </row>
    <row r="24" spans="1:11" x14ac:dyDescent="0.2">
      <c r="A24" s="50" t="s">
        <v>175</v>
      </c>
      <c r="B24" s="52" t="s">
        <v>139</v>
      </c>
      <c r="C24" s="52">
        <v>41803</v>
      </c>
      <c r="D24" s="50" t="s">
        <v>959</v>
      </c>
      <c r="E24" s="50" t="s">
        <v>816</v>
      </c>
      <c r="F24" s="51" t="s">
        <v>958</v>
      </c>
      <c r="G24" s="50" t="s">
        <v>957</v>
      </c>
      <c r="H24" s="50" t="s">
        <v>825</v>
      </c>
      <c r="I24" s="50" t="s">
        <v>956</v>
      </c>
      <c r="J24" s="50" t="s">
        <v>955</v>
      </c>
      <c r="K24" s="71" t="s">
        <v>954</v>
      </c>
    </row>
    <row r="25" spans="1:11" x14ac:dyDescent="0.2">
      <c r="A25" s="50" t="s">
        <v>175</v>
      </c>
      <c r="B25" s="52" t="s">
        <v>139</v>
      </c>
      <c r="C25" s="52">
        <v>41803</v>
      </c>
      <c r="D25" s="50" t="s">
        <v>953</v>
      </c>
      <c r="E25" s="50" t="s">
        <v>772</v>
      </c>
      <c r="F25" s="51" t="s">
        <v>88</v>
      </c>
      <c r="G25" s="50" t="s">
        <v>952</v>
      </c>
      <c r="H25" s="50" t="s">
        <v>951</v>
      </c>
      <c r="I25" s="50" t="s">
        <v>950</v>
      </c>
      <c r="J25" s="50" t="s">
        <v>949</v>
      </c>
      <c r="K25" s="50"/>
    </row>
    <row r="26" spans="1:11" x14ac:dyDescent="0.2">
      <c r="A26" s="50" t="s">
        <v>175</v>
      </c>
      <c r="B26" s="52" t="s">
        <v>150</v>
      </c>
      <c r="C26" s="52">
        <v>41808</v>
      </c>
      <c r="D26" s="50" t="s">
        <v>948</v>
      </c>
      <c r="E26" s="50" t="s">
        <v>762</v>
      </c>
      <c r="F26" s="50" t="s">
        <v>358</v>
      </c>
      <c r="G26" s="50" t="s">
        <v>947</v>
      </c>
      <c r="H26" s="50" t="s">
        <v>878</v>
      </c>
      <c r="I26" s="50" t="s">
        <v>946</v>
      </c>
      <c r="J26" s="50" t="s">
        <v>945</v>
      </c>
      <c r="K26" s="50" t="s">
        <v>944</v>
      </c>
    </row>
    <row r="27" spans="1:11" x14ac:dyDescent="0.2">
      <c r="A27" s="50" t="s">
        <v>175</v>
      </c>
      <c r="B27" s="52" t="s">
        <v>150</v>
      </c>
      <c r="C27" s="52">
        <v>41808</v>
      </c>
      <c r="D27" s="50" t="s">
        <v>943</v>
      </c>
      <c r="E27" s="50" t="s">
        <v>767</v>
      </c>
      <c r="F27" s="70" t="s">
        <v>141</v>
      </c>
      <c r="G27" s="50" t="s">
        <v>942</v>
      </c>
      <c r="H27" s="50" t="s">
        <v>483</v>
      </c>
      <c r="I27" s="50" t="s">
        <v>941</v>
      </c>
      <c r="J27" s="50" t="s">
        <v>940</v>
      </c>
      <c r="K27" s="50"/>
    </row>
    <row r="28" spans="1:11" x14ac:dyDescent="0.2">
      <c r="A28" s="50" t="s">
        <v>175</v>
      </c>
      <c r="B28" s="52" t="s">
        <v>164</v>
      </c>
      <c r="C28" s="52">
        <v>41813</v>
      </c>
      <c r="D28" s="50" t="s">
        <v>939</v>
      </c>
      <c r="E28" s="50" t="s">
        <v>750</v>
      </c>
      <c r="F28" s="51" t="s">
        <v>201</v>
      </c>
      <c r="G28" s="50" t="s">
        <v>938</v>
      </c>
      <c r="H28" s="50" t="s">
        <v>430</v>
      </c>
      <c r="I28" s="50" t="s">
        <v>937</v>
      </c>
      <c r="J28" s="50" t="s">
        <v>936</v>
      </c>
      <c r="K28" s="50"/>
    </row>
    <row r="29" spans="1:11" x14ac:dyDescent="0.2">
      <c r="A29" s="50" t="s">
        <v>175</v>
      </c>
      <c r="B29" s="52" t="s">
        <v>164</v>
      </c>
      <c r="C29" s="52">
        <v>41813</v>
      </c>
      <c r="D29" s="50" t="s">
        <v>935</v>
      </c>
      <c r="E29" s="50" t="s">
        <v>757</v>
      </c>
      <c r="F29" s="51" t="s">
        <v>49</v>
      </c>
      <c r="G29" s="50" t="s">
        <v>934</v>
      </c>
      <c r="H29" s="50" t="s">
        <v>167</v>
      </c>
      <c r="I29" s="50" t="s">
        <v>933</v>
      </c>
      <c r="J29" s="50" t="s">
        <v>932</v>
      </c>
      <c r="K29" s="50"/>
    </row>
    <row r="30" spans="1:11" x14ac:dyDescent="0.2">
      <c r="A30" s="65" t="s">
        <v>212</v>
      </c>
      <c r="B30" s="67" t="s">
        <v>139</v>
      </c>
      <c r="C30" s="67">
        <v>41804</v>
      </c>
      <c r="D30" s="65" t="s">
        <v>931</v>
      </c>
      <c r="E30" s="65" t="s">
        <v>779</v>
      </c>
      <c r="F30" s="69" t="s">
        <v>41</v>
      </c>
      <c r="G30" s="65" t="s">
        <v>930</v>
      </c>
      <c r="H30" s="65" t="s">
        <v>483</v>
      </c>
      <c r="I30" s="65" t="s">
        <v>929</v>
      </c>
      <c r="J30" s="65" t="s">
        <v>928</v>
      </c>
      <c r="K30" s="65"/>
    </row>
    <row r="31" spans="1:11" x14ac:dyDescent="0.2">
      <c r="A31" s="65" t="s">
        <v>212</v>
      </c>
      <c r="B31" s="67" t="s">
        <v>139</v>
      </c>
      <c r="C31" s="67">
        <v>41804</v>
      </c>
      <c r="D31" s="65" t="s">
        <v>927</v>
      </c>
      <c r="E31" s="65" t="s">
        <v>790</v>
      </c>
      <c r="F31" s="69" t="s">
        <v>35</v>
      </c>
      <c r="G31" s="65" t="s">
        <v>926</v>
      </c>
      <c r="H31" s="65" t="s">
        <v>887</v>
      </c>
      <c r="I31" s="65" t="s">
        <v>925</v>
      </c>
      <c r="J31" s="65" t="s">
        <v>924</v>
      </c>
      <c r="K31" s="65"/>
    </row>
    <row r="32" spans="1:11" x14ac:dyDescent="0.2">
      <c r="A32" s="65" t="s">
        <v>212</v>
      </c>
      <c r="B32" s="67" t="s">
        <v>150</v>
      </c>
      <c r="C32" s="67">
        <v>41809</v>
      </c>
      <c r="D32" s="65" t="s">
        <v>923</v>
      </c>
      <c r="E32" s="65" t="s">
        <v>785</v>
      </c>
      <c r="F32" s="69" t="s">
        <v>35</v>
      </c>
      <c r="G32" s="65" t="s">
        <v>922</v>
      </c>
      <c r="H32" s="65" t="s">
        <v>921</v>
      </c>
      <c r="I32" s="65" t="s">
        <v>920</v>
      </c>
      <c r="J32" s="65" t="s">
        <v>919</v>
      </c>
      <c r="K32" s="65"/>
    </row>
    <row r="33" spans="1:11" x14ac:dyDescent="0.2">
      <c r="A33" s="65" t="s">
        <v>212</v>
      </c>
      <c r="B33" s="67" t="s">
        <v>150</v>
      </c>
      <c r="C33" s="67">
        <v>41809</v>
      </c>
      <c r="D33" s="65" t="s">
        <v>918</v>
      </c>
      <c r="E33" s="65" t="s">
        <v>809</v>
      </c>
      <c r="F33" s="68" t="s">
        <v>190</v>
      </c>
      <c r="G33" s="65" t="s">
        <v>24</v>
      </c>
      <c r="H33" s="65" t="s">
        <v>843</v>
      </c>
      <c r="I33" s="65" t="s">
        <v>917</v>
      </c>
      <c r="J33" s="65" t="s">
        <v>916</v>
      </c>
      <c r="K33" s="65" t="s">
        <v>915</v>
      </c>
    </row>
    <row r="34" spans="1:11" x14ac:dyDescent="0.2">
      <c r="A34" s="65" t="s">
        <v>212</v>
      </c>
      <c r="B34" s="67" t="s">
        <v>164</v>
      </c>
      <c r="C34" s="67">
        <v>41814</v>
      </c>
      <c r="D34" s="65" t="s">
        <v>914</v>
      </c>
      <c r="E34" s="65" t="s">
        <v>772</v>
      </c>
      <c r="F34" s="65" t="s">
        <v>913</v>
      </c>
      <c r="G34" s="65" t="s">
        <v>912</v>
      </c>
      <c r="H34" s="65" t="s">
        <v>911</v>
      </c>
      <c r="I34" s="65" t="s">
        <v>910</v>
      </c>
      <c r="J34" s="65" t="s">
        <v>909</v>
      </c>
      <c r="K34" s="65" t="s">
        <v>908</v>
      </c>
    </row>
    <row r="35" spans="1:11" x14ac:dyDescent="0.2">
      <c r="A35" s="65" t="s">
        <v>212</v>
      </c>
      <c r="B35" s="67" t="s">
        <v>164</v>
      </c>
      <c r="C35" s="67">
        <v>41814</v>
      </c>
      <c r="D35" s="65" t="s">
        <v>907</v>
      </c>
      <c r="E35" s="65" t="s">
        <v>802</v>
      </c>
      <c r="F35" s="66" t="s">
        <v>35</v>
      </c>
      <c r="G35" s="65" t="s">
        <v>906</v>
      </c>
      <c r="H35" s="65" t="s">
        <v>838</v>
      </c>
      <c r="I35" s="65" t="s">
        <v>905</v>
      </c>
      <c r="J35" s="65" t="s">
        <v>904</v>
      </c>
      <c r="K35" s="65" t="s">
        <v>903</v>
      </c>
    </row>
    <row r="36" spans="1:11" x14ac:dyDescent="0.2">
      <c r="A36" s="62" t="s">
        <v>243</v>
      </c>
      <c r="B36" s="64" t="s">
        <v>139</v>
      </c>
      <c r="C36" s="64">
        <v>41804</v>
      </c>
      <c r="D36" s="62" t="s">
        <v>902</v>
      </c>
      <c r="E36" s="62" t="s">
        <v>802</v>
      </c>
      <c r="F36" s="63" t="s">
        <v>152</v>
      </c>
      <c r="G36" s="62" t="s">
        <v>901</v>
      </c>
      <c r="H36" s="62" t="s">
        <v>521</v>
      </c>
      <c r="I36" s="62" t="s">
        <v>900</v>
      </c>
      <c r="J36" s="62" t="s">
        <v>899</v>
      </c>
      <c r="K36" s="62" t="s">
        <v>898</v>
      </c>
    </row>
    <row r="37" spans="1:11" x14ac:dyDescent="0.2">
      <c r="A37" s="62" t="s">
        <v>243</v>
      </c>
      <c r="B37" s="64" t="s">
        <v>139</v>
      </c>
      <c r="C37" s="64">
        <v>41804</v>
      </c>
      <c r="D37" s="62" t="s">
        <v>897</v>
      </c>
      <c r="E37" s="62" t="s">
        <v>796</v>
      </c>
      <c r="F37" s="62" t="s">
        <v>79</v>
      </c>
      <c r="G37" s="62" t="s">
        <v>896</v>
      </c>
      <c r="H37" s="62" t="s">
        <v>526</v>
      </c>
      <c r="I37" s="62" t="s">
        <v>895</v>
      </c>
      <c r="J37" s="62" t="s">
        <v>894</v>
      </c>
      <c r="K37" s="62"/>
    </row>
    <row r="38" spans="1:11" x14ac:dyDescent="0.2">
      <c r="A38" s="62" t="s">
        <v>243</v>
      </c>
      <c r="B38" s="64" t="s">
        <v>150</v>
      </c>
      <c r="C38" s="64">
        <v>41809</v>
      </c>
      <c r="D38" s="62" t="s">
        <v>893</v>
      </c>
      <c r="E38" s="62" t="s">
        <v>757</v>
      </c>
      <c r="F38" s="63" t="s">
        <v>35</v>
      </c>
      <c r="G38" s="62" t="s">
        <v>892</v>
      </c>
      <c r="H38" s="62" t="s">
        <v>820</v>
      </c>
      <c r="I38" s="62" t="s">
        <v>891</v>
      </c>
      <c r="J38" s="62" t="s">
        <v>890</v>
      </c>
      <c r="K38" s="62"/>
    </row>
    <row r="39" spans="1:11" x14ac:dyDescent="0.2">
      <c r="A39" s="62" t="s">
        <v>243</v>
      </c>
      <c r="B39" s="64" t="s">
        <v>150</v>
      </c>
      <c r="C39" s="64">
        <v>41810</v>
      </c>
      <c r="D39" s="62" t="s">
        <v>889</v>
      </c>
      <c r="E39" s="62" t="s">
        <v>790</v>
      </c>
      <c r="F39" s="62" t="s">
        <v>208</v>
      </c>
      <c r="G39" s="62" t="s">
        <v>888</v>
      </c>
      <c r="H39" s="62" t="s">
        <v>887</v>
      </c>
      <c r="I39" s="62" t="s">
        <v>886</v>
      </c>
      <c r="J39" s="62" t="s">
        <v>885</v>
      </c>
      <c r="K39" s="62"/>
    </row>
    <row r="40" spans="1:11" x14ac:dyDescent="0.2">
      <c r="A40" s="62" t="s">
        <v>243</v>
      </c>
      <c r="B40" s="64" t="s">
        <v>164</v>
      </c>
      <c r="C40" s="64">
        <v>41814</v>
      </c>
      <c r="D40" s="62" t="s">
        <v>884</v>
      </c>
      <c r="E40" s="62" t="s">
        <v>809</v>
      </c>
      <c r="F40" s="63" t="s">
        <v>208</v>
      </c>
      <c r="G40" s="62" t="s">
        <v>883</v>
      </c>
      <c r="H40" s="62" t="s">
        <v>777</v>
      </c>
      <c r="I40" s="62" t="s">
        <v>882</v>
      </c>
      <c r="J40" s="62" t="s">
        <v>881</v>
      </c>
      <c r="K40" s="62" t="s">
        <v>880</v>
      </c>
    </row>
    <row r="41" spans="1:11" x14ac:dyDescent="0.2">
      <c r="A41" s="62" t="s">
        <v>243</v>
      </c>
      <c r="B41" s="64" t="s">
        <v>164</v>
      </c>
      <c r="C41" s="64">
        <v>41814</v>
      </c>
      <c r="D41" s="62" t="s">
        <v>879</v>
      </c>
      <c r="E41" s="62" t="s">
        <v>779</v>
      </c>
      <c r="F41" s="63" t="s">
        <v>190</v>
      </c>
      <c r="G41" s="62" t="s">
        <v>24</v>
      </c>
      <c r="H41" s="62" t="s">
        <v>878</v>
      </c>
      <c r="I41" s="62" t="s">
        <v>877</v>
      </c>
      <c r="J41" s="62" t="s">
        <v>876</v>
      </c>
      <c r="K41" s="62"/>
    </row>
    <row r="42" spans="1:11" x14ac:dyDescent="0.2">
      <c r="A42" s="59" t="s">
        <v>272</v>
      </c>
      <c r="B42" s="61" t="s">
        <v>139</v>
      </c>
      <c r="C42" s="61">
        <v>41805</v>
      </c>
      <c r="D42" s="59" t="s">
        <v>875</v>
      </c>
      <c r="E42" s="59" t="s">
        <v>785</v>
      </c>
      <c r="F42" s="60" t="s">
        <v>35</v>
      </c>
      <c r="G42" s="59" t="s">
        <v>874</v>
      </c>
      <c r="H42" s="59" t="s">
        <v>557</v>
      </c>
      <c r="I42" s="59" t="s">
        <v>873</v>
      </c>
      <c r="J42" s="59" t="s">
        <v>872</v>
      </c>
      <c r="K42" s="59"/>
    </row>
    <row r="43" spans="1:11" x14ac:dyDescent="0.2">
      <c r="A43" s="59" t="s">
        <v>272</v>
      </c>
      <c r="B43" s="61" t="s">
        <v>139</v>
      </c>
      <c r="C43" s="61">
        <v>41805</v>
      </c>
      <c r="D43" s="59" t="s">
        <v>871</v>
      </c>
      <c r="E43" s="59" t="s">
        <v>762</v>
      </c>
      <c r="F43" s="60" t="s">
        <v>41</v>
      </c>
      <c r="G43" s="59" t="s">
        <v>870</v>
      </c>
      <c r="H43" s="59" t="s">
        <v>563</v>
      </c>
      <c r="I43" s="59" t="s">
        <v>869</v>
      </c>
      <c r="J43" s="59" t="s">
        <v>868</v>
      </c>
      <c r="K43" s="59" t="s">
        <v>867</v>
      </c>
    </row>
    <row r="44" spans="1:11" x14ac:dyDescent="0.2">
      <c r="A44" s="59" t="s">
        <v>272</v>
      </c>
      <c r="B44" s="61" t="s">
        <v>150</v>
      </c>
      <c r="C44" s="61">
        <v>41810</v>
      </c>
      <c r="D44" s="59" t="s">
        <v>866</v>
      </c>
      <c r="E44" s="59" t="s">
        <v>816</v>
      </c>
      <c r="F44" s="60" t="s">
        <v>865</v>
      </c>
      <c r="G44" s="59" t="s">
        <v>864</v>
      </c>
      <c r="H44" s="59" t="s">
        <v>526</v>
      </c>
      <c r="I44" s="59" t="s">
        <v>863</v>
      </c>
      <c r="J44" s="59" t="s">
        <v>862</v>
      </c>
      <c r="K44" s="59" t="s">
        <v>861</v>
      </c>
    </row>
    <row r="45" spans="1:11" x14ac:dyDescent="0.2">
      <c r="A45" s="59" t="s">
        <v>272</v>
      </c>
      <c r="B45" s="61" t="s">
        <v>150</v>
      </c>
      <c r="C45" s="61">
        <v>41810</v>
      </c>
      <c r="D45" s="59" t="s">
        <v>860</v>
      </c>
      <c r="E45" s="59" t="s">
        <v>750</v>
      </c>
      <c r="F45" s="60" t="s">
        <v>79</v>
      </c>
      <c r="G45" s="59" t="s">
        <v>859</v>
      </c>
      <c r="H45" s="59" t="s">
        <v>755</v>
      </c>
      <c r="I45" s="59" t="s">
        <v>858</v>
      </c>
      <c r="J45" s="59" t="s">
        <v>857</v>
      </c>
      <c r="K45" s="59" t="s">
        <v>856</v>
      </c>
    </row>
    <row r="46" spans="1:11" x14ac:dyDescent="0.2">
      <c r="A46" s="59" t="s">
        <v>272</v>
      </c>
      <c r="B46" s="61" t="s">
        <v>164</v>
      </c>
      <c r="C46" s="61">
        <v>41815</v>
      </c>
      <c r="D46" s="59" t="s">
        <v>855</v>
      </c>
      <c r="E46" s="59" t="s">
        <v>796</v>
      </c>
      <c r="F46" s="60" t="s">
        <v>201</v>
      </c>
      <c r="G46" s="59" t="s">
        <v>854</v>
      </c>
      <c r="H46" s="59" t="s">
        <v>478</v>
      </c>
      <c r="I46" s="59" t="s">
        <v>853</v>
      </c>
      <c r="J46" s="59" t="s">
        <v>852</v>
      </c>
      <c r="K46" s="59" t="s">
        <v>851</v>
      </c>
    </row>
    <row r="47" spans="1:11" x14ac:dyDescent="0.2">
      <c r="A47" s="59" t="s">
        <v>272</v>
      </c>
      <c r="B47" s="61" t="s">
        <v>164</v>
      </c>
      <c r="C47" s="61">
        <v>41815</v>
      </c>
      <c r="D47" s="59" t="s">
        <v>850</v>
      </c>
      <c r="E47" s="59" t="s">
        <v>767</v>
      </c>
      <c r="F47" s="60" t="s">
        <v>190</v>
      </c>
      <c r="G47" s="59" t="s">
        <v>24</v>
      </c>
      <c r="H47" s="59" t="s">
        <v>849</v>
      </c>
      <c r="I47" s="59" t="s">
        <v>848</v>
      </c>
      <c r="J47" s="59" t="s">
        <v>847</v>
      </c>
      <c r="K47" s="59" t="s">
        <v>846</v>
      </c>
    </row>
    <row r="48" spans="1:11" x14ac:dyDescent="0.2">
      <c r="A48" s="56" t="s">
        <v>14</v>
      </c>
      <c r="B48" s="58" t="s">
        <v>139</v>
      </c>
      <c r="C48" s="58">
        <v>41805</v>
      </c>
      <c r="D48" s="56" t="s">
        <v>845</v>
      </c>
      <c r="E48" s="56" t="s">
        <v>767</v>
      </c>
      <c r="F48" s="57" t="s">
        <v>35</v>
      </c>
      <c r="G48" s="56" t="s">
        <v>844</v>
      </c>
      <c r="H48" s="56" t="s">
        <v>843</v>
      </c>
      <c r="I48" s="56" t="s">
        <v>842</v>
      </c>
      <c r="J48" s="56" t="s">
        <v>841</v>
      </c>
      <c r="K48" s="56" t="s">
        <v>840</v>
      </c>
    </row>
    <row r="49" spans="1:11" x14ac:dyDescent="0.2">
      <c r="A49" s="56" t="s">
        <v>14</v>
      </c>
      <c r="B49" s="58" t="s">
        <v>139</v>
      </c>
      <c r="C49" s="58">
        <v>41806</v>
      </c>
      <c r="D49" s="56" t="s">
        <v>839</v>
      </c>
      <c r="E49" s="56" t="s">
        <v>750</v>
      </c>
      <c r="F49" s="57" t="s">
        <v>190</v>
      </c>
      <c r="G49" s="56" t="s">
        <v>24</v>
      </c>
      <c r="H49" s="56" t="s">
        <v>838</v>
      </c>
      <c r="I49" s="56" t="s">
        <v>837</v>
      </c>
      <c r="J49" s="56" t="s">
        <v>836</v>
      </c>
      <c r="K49" s="56"/>
    </row>
    <row r="50" spans="1:11" x14ac:dyDescent="0.2">
      <c r="A50" s="56" t="s">
        <v>14</v>
      </c>
      <c r="B50" s="58" t="s">
        <v>150</v>
      </c>
      <c r="C50" s="58">
        <v>41811</v>
      </c>
      <c r="D50" s="56" t="s">
        <v>835</v>
      </c>
      <c r="E50" s="56" t="s">
        <v>779</v>
      </c>
      <c r="F50" s="57" t="s">
        <v>72</v>
      </c>
      <c r="G50" s="56" t="s">
        <v>834</v>
      </c>
      <c r="H50" s="56" t="s">
        <v>406</v>
      </c>
      <c r="I50" s="56" t="s">
        <v>833</v>
      </c>
      <c r="J50" s="56" t="s">
        <v>832</v>
      </c>
      <c r="K50" s="56"/>
    </row>
    <row r="51" spans="1:11" x14ac:dyDescent="0.2">
      <c r="A51" s="56" t="s">
        <v>14</v>
      </c>
      <c r="B51" s="58" t="s">
        <v>150</v>
      </c>
      <c r="C51" s="58">
        <v>41811</v>
      </c>
      <c r="D51" s="56" t="s">
        <v>831</v>
      </c>
      <c r="E51" s="56" t="s">
        <v>772</v>
      </c>
      <c r="F51" s="57" t="s">
        <v>72</v>
      </c>
      <c r="G51" s="56" t="s">
        <v>830</v>
      </c>
      <c r="H51" s="56" t="s">
        <v>829</v>
      </c>
      <c r="I51" s="56" t="s">
        <v>828</v>
      </c>
      <c r="J51" s="56" t="s">
        <v>827</v>
      </c>
      <c r="K51" s="56"/>
    </row>
    <row r="52" spans="1:11" x14ac:dyDescent="0.2">
      <c r="A52" s="56" t="s">
        <v>14</v>
      </c>
      <c r="B52" s="58" t="s">
        <v>164</v>
      </c>
      <c r="C52" s="58">
        <v>41815</v>
      </c>
      <c r="D52" s="56" t="s">
        <v>548</v>
      </c>
      <c r="E52" s="56" t="s">
        <v>762</v>
      </c>
      <c r="F52" s="57" t="s">
        <v>358</v>
      </c>
      <c r="G52" s="56" t="s">
        <v>826</v>
      </c>
      <c r="H52" s="56" t="s">
        <v>825</v>
      </c>
      <c r="I52" s="56" t="s">
        <v>824</v>
      </c>
      <c r="J52" s="56" t="s">
        <v>823</v>
      </c>
      <c r="K52" s="56"/>
    </row>
    <row r="53" spans="1:11" x14ac:dyDescent="0.2">
      <c r="A53" s="56" t="s">
        <v>14</v>
      </c>
      <c r="B53" s="58" t="s">
        <v>164</v>
      </c>
      <c r="C53" s="58">
        <v>41815</v>
      </c>
      <c r="D53" s="56" t="s">
        <v>822</v>
      </c>
      <c r="E53" s="56" t="s">
        <v>816</v>
      </c>
      <c r="F53" s="57" t="s">
        <v>88</v>
      </c>
      <c r="G53" s="56" t="s">
        <v>821</v>
      </c>
      <c r="H53" s="56" t="s">
        <v>820</v>
      </c>
      <c r="I53" s="56" t="s">
        <v>819</v>
      </c>
      <c r="J53" s="56" t="s">
        <v>818</v>
      </c>
      <c r="K53" s="56"/>
    </row>
    <row r="54" spans="1:11" x14ac:dyDescent="0.2">
      <c r="A54" s="53" t="s">
        <v>333</v>
      </c>
      <c r="B54" s="53" t="s">
        <v>139</v>
      </c>
      <c r="C54" s="55">
        <v>41806</v>
      </c>
      <c r="D54" s="53" t="s">
        <v>817</v>
      </c>
      <c r="E54" s="53" t="s">
        <v>816</v>
      </c>
      <c r="F54" s="53" t="s">
        <v>815</v>
      </c>
      <c r="G54" s="53" t="s">
        <v>814</v>
      </c>
      <c r="H54" s="53" t="s">
        <v>406</v>
      </c>
      <c r="I54" s="53" t="s">
        <v>813</v>
      </c>
      <c r="J54" s="53" t="s">
        <v>812</v>
      </c>
      <c r="K54" s="53" t="s">
        <v>811</v>
      </c>
    </row>
    <row r="55" spans="1:11" x14ac:dyDescent="0.2">
      <c r="A55" s="53" t="s">
        <v>333</v>
      </c>
      <c r="B55" s="53" t="s">
        <v>139</v>
      </c>
      <c r="C55" s="55">
        <v>41806</v>
      </c>
      <c r="D55" s="53" t="s">
        <v>810</v>
      </c>
      <c r="E55" s="53" t="s">
        <v>809</v>
      </c>
      <c r="F55" s="54" t="s">
        <v>79</v>
      </c>
      <c r="G55" s="53" t="s">
        <v>808</v>
      </c>
      <c r="H55" s="53" t="s">
        <v>807</v>
      </c>
      <c r="I55" s="53" t="s">
        <v>806</v>
      </c>
      <c r="J55" s="53" t="s">
        <v>805</v>
      </c>
      <c r="K55" s="53" t="s">
        <v>804</v>
      </c>
    </row>
    <row r="56" spans="1:11" x14ac:dyDescent="0.2">
      <c r="A56" s="53" t="s">
        <v>333</v>
      </c>
      <c r="B56" s="53" t="s">
        <v>150</v>
      </c>
      <c r="C56" s="55">
        <v>41811</v>
      </c>
      <c r="D56" s="53" t="s">
        <v>803</v>
      </c>
      <c r="E56" s="53" t="s">
        <v>802</v>
      </c>
      <c r="F56" s="54" t="s">
        <v>425</v>
      </c>
      <c r="G56" s="53" t="s">
        <v>801</v>
      </c>
      <c r="H56" s="53" t="s">
        <v>563</v>
      </c>
      <c r="I56" s="53" t="s">
        <v>800</v>
      </c>
      <c r="J56" s="53" t="s">
        <v>799</v>
      </c>
      <c r="K56" s="53" t="s">
        <v>798</v>
      </c>
    </row>
    <row r="57" spans="1:11" x14ac:dyDescent="0.2">
      <c r="A57" s="53" t="s">
        <v>333</v>
      </c>
      <c r="B57" s="53" t="s">
        <v>150</v>
      </c>
      <c r="C57" s="55">
        <v>41812</v>
      </c>
      <c r="D57" s="53" t="s">
        <v>797</v>
      </c>
      <c r="E57" s="53" t="s">
        <v>796</v>
      </c>
      <c r="F57" s="54" t="s">
        <v>425</v>
      </c>
      <c r="G57" s="53" t="s">
        <v>795</v>
      </c>
      <c r="H57" s="53" t="s">
        <v>478</v>
      </c>
      <c r="I57" s="53" t="s">
        <v>794</v>
      </c>
      <c r="J57" s="53" t="s">
        <v>793</v>
      </c>
      <c r="K57" s="53" t="s">
        <v>792</v>
      </c>
    </row>
    <row r="58" spans="1:11" x14ac:dyDescent="0.2">
      <c r="A58" s="53" t="s">
        <v>333</v>
      </c>
      <c r="B58" s="53" t="s">
        <v>164</v>
      </c>
      <c r="C58" s="55">
        <v>41816</v>
      </c>
      <c r="D58" s="53" t="s">
        <v>791</v>
      </c>
      <c r="E58" s="53" t="s">
        <v>790</v>
      </c>
      <c r="F58" s="54" t="s">
        <v>208</v>
      </c>
      <c r="G58" s="53" t="s">
        <v>789</v>
      </c>
      <c r="H58" s="53" t="s">
        <v>557</v>
      </c>
      <c r="I58" s="53" t="s">
        <v>788</v>
      </c>
      <c r="J58" s="53" t="s">
        <v>787</v>
      </c>
      <c r="K58" s="53" t="s">
        <v>786</v>
      </c>
    </row>
    <row r="59" spans="1:11" x14ac:dyDescent="0.2">
      <c r="A59" s="53" t="s">
        <v>333</v>
      </c>
      <c r="B59" s="53" t="s">
        <v>164</v>
      </c>
      <c r="C59" s="55">
        <v>41816</v>
      </c>
      <c r="D59" s="53" t="s">
        <v>363</v>
      </c>
      <c r="E59" s="53" t="s">
        <v>785</v>
      </c>
      <c r="F59" s="54" t="s">
        <v>35</v>
      </c>
      <c r="G59" s="53" t="s">
        <v>784</v>
      </c>
      <c r="H59" s="53" t="s">
        <v>430</v>
      </c>
      <c r="I59" s="53" t="s">
        <v>783</v>
      </c>
      <c r="J59" s="53" t="s">
        <v>782</v>
      </c>
      <c r="K59" s="53" t="s">
        <v>781</v>
      </c>
    </row>
    <row r="60" spans="1:11" x14ac:dyDescent="0.2">
      <c r="A60" s="50" t="s">
        <v>362</v>
      </c>
      <c r="B60" s="50" t="s">
        <v>139</v>
      </c>
      <c r="C60" s="52">
        <v>41807</v>
      </c>
      <c r="D60" s="50" t="s">
        <v>780</v>
      </c>
      <c r="E60" s="50" t="s">
        <v>779</v>
      </c>
      <c r="F60" s="51" t="s">
        <v>35</v>
      </c>
      <c r="G60" s="50" t="s">
        <v>778</v>
      </c>
      <c r="H60" s="50" t="s">
        <v>777</v>
      </c>
      <c r="I60" s="50" t="s">
        <v>776</v>
      </c>
      <c r="J60" s="50" t="s">
        <v>775</v>
      </c>
      <c r="K60" s="50" t="s">
        <v>774</v>
      </c>
    </row>
    <row r="61" spans="1:11" x14ac:dyDescent="0.2">
      <c r="A61" s="50" t="s">
        <v>362</v>
      </c>
      <c r="B61" s="50" t="s">
        <v>139</v>
      </c>
      <c r="C61" s="52">
        <v>41807</v>
      </c>
      <c r="D61" s="50" t="s">
        <v>773</v>
      </c>
      <c r="E61" s="50" t="s">
        <v>772</v>
      </c>
      <c r="F61" s="51" t="s">
        <v>158</v>
      </c>
      <c r="G61" s="50" t="s">
        <v>771</v>
      </c>
      <c r="H61" s="50" t="s">
        <v>478</v>
      </c>
      <c r="I61" s="50" t="s">
        <v>770</v>
      </c>
      <c r="J61" s="50" t="s">
        <v>769</v>
      </c>
      <c r="K61" s="50"/>
    </row>
    <row r="62" spans="1:11" x14ac:dyDescent="0.2">
      <c r="A62" s="50" t="s">
        <v>362</v>
      </c>
      <c r="B62" s="50" t="s">
        <v>150</v>
      </c>
      <c r="C62" s="52">
        <v>41812</v>
      </c>
      <c r="D62" s="50" t="s">
        <v>768</v>
      </c>
      <c r="E62" s="50" t="s">
        <v>767</v>
      </c>
      <c r="F62" s="51" t="s">
        <v>72</v>
      </c>
      <c r="G62" s="50" t="s">
        <v>766</v>
      </c>
      <c r="H62" s="50" t="s">
        <v>521</v>
      </c>
      <c r="I62" s="50" t="s">
        <v>765</v>
      </c>
      <c r="J62" s="50" t="s">
        <v>764</v>
      </c>
      <c r="K62" s="50"/>
    </row>
    <row r="63" spans="1:11" x14ac:dyDescent="0.2">
      <c r="A63" s="50" t="s">
        <v>362</v>
      </c>
      <c r="B63" s="50" t="s">
        <v>150</v>
      </c>
      <c r="C63" s="52">
        <v>41812</v>
      </c>
      <c r="D63" s="50" t="s">
        <v>763</v>
      </c>
      <c r="E63" s="50" t="s">
        <v>762</v>
      </c>
      <c r="F63" s="51" t="s">
        <v>299</v>
      </c>
      <c r="G63" s="50" t="s">
        <v>761</v>
      </c>
      <c r="H63" s="50" t="s">
        <v>467</v>
      </c>
      <c r="I63" s="50" t="s">
        <v>760</v>
      </c>
      <c r="J63" s="50" t="s">
        <v>759</v>
      </c>
      <c r="K63" s="50"/>
    </row>
    <row r="64" spans="1:11" x14ac:dyDescent="0.2">
      <c r="A64" s="50" t="s">
        <v>362</v>
      </c>
      <c r="B64" s="50" t="s">
        <v>164</v>
      </c>
      <c r="C64" s="52">
        <v>41816</v>
      </c>
      <c r="D64" s="50" t="s">
        <v>758</v>
      </c>
      <c r="E64" s="50" t="s">
        <v>757</v>
      </c>
      <c r="F64" s="51" t="s">
        <v>208</v>
      </c>
      <c r="G64" s="50" t="s">
        <v>756</v>
      </c>
      <c r="H64" s="50" t="s">
        <v>755</v>
      </c>
      <c r="I64" s="50" t="s">
        <v>754</v>
      </c>
      <c r="J64" s="50" t="s">
        <v>753</v>
      </c>
      <c r="K64" s="50" t="s">
        <v>752</v>
      </c>
    </row>
    <row r="65" spans="1:11" x14ac:dyDescent="0.2">
      <c r="A65" s="50" t="s">
        <v>362</v>
      </c>
      <c r="B65" s="50" t="s">
        <v>164</v>
      </c>
      <c r="C65" s="52">
        <v>41816</v>
      </c>
      <c r="D65" s="50" t="s">
        <v>751</v>
      </c>
      <c r="E65" s="50" t="s">
        <v>750</v>
      </c>
      <c r="F65" s="51" t="s">
        <v>158</v>
      </c>
      <c r="G65" s="50" t="s">
        <v>749</v>
      </c>
      <c r="H65" s="50" t="s">
        <v>546</v>
      </c>
      <c r="I65" s="50" t="s">
        <v>748</v>
      </c>
      <c r="J65" s="50" t="s">
        <v>747</v>
      </c>
      <c r="K65" s="50" t="s">
        <v>746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1B3A6-2251-9F48-842C-7481C0550972}">
  <dimension ref="A1:Q65"/>
  <sheetViews>
    <sheetView topLeftCell="K1" workbookViewId="0">
      <selection activeCell="P1" sqref="P1:Q1048576"/>
    </sheetView>
  </sheetViews>
  <sheetFormatPr baseColWidth="10" defaultColWidth="8.83203125" defaultRowHeight="16" x14ac:dyDescent="0.2"/>
  <cols>
    <col min="1" max="1" width="5.6640625" bestFit="1" customWidth="1"/>
    <col min="2" max="2" width="6.5" bestFit="1" customWidth="1"/>
    <col min="3" max="3" width="10.83203125" bestFit="1" customWidth="1"/>
    <col min="4" max="4" width="24.83203125" bestFit="1" customWidth="1"/>
    <col min="5" max="5" width="38.5" bestFit="1" customWidth="1"/>
    <col min="6" max="6" width="8.5" bestFit="1" customWidth="1"/>
    <col min="7" max="7" width="72.5" bestFit="1" customWidth="1"/>
    <col min="8" max="8" width="18.1640625" bestFit="1" customWidth="1"/>
    <col min="9" max="9" width="27.33203125" bestFit="1" customWidth="1"/>
    <col min="10" max="10" width="28" bestFit="1" customWidth="1"/>
    <col min="11" max="11" width="252.1640625" bestFit="1" customWidth="1"/>
    <col min="13" max="13" width="14.5" bestFit="1" customWidth="1"/>
    <col min="14" max="14" width="11.1640625" bestFit="1" customWidth="1"/>
    <col min="16" max="16" width="17.6640625" bestFit="1" customWidth="1"/>
    <col min="17" max="17" width="14.33203125" bestFit="1" customWidth="1"/>
  </cols>
  <sheetData>
    <row r="1" spans="1:17" ht="17" x14ac:dyDescent="0.2">
      <c r="A1" s="1" t="s">
        <v>19</v>
      </c>
      <c r="B1" s="1" t="s">
        <v>0</v>
      </c>
      <c r="C1" s="1" t="s">
        <v>1</v>
      </c>
      <c r="D1" s="1" t="s">
        <v>20</v>
      </c>
      <c r="E1" s="1" t="s">
        <v>7</v>
      </c>
      <c r="F1" s="1" t="s">
        <v>4</v>
      </c>
      <c r="G1" s="1" t="s">
        <v>21</v>
      </c>
      <c r="H1" s="1" t="s">
        <v>8</v>
      </c>
      <c r="I1" s="1" t="s">
        <v>22</v>
      </c>
      <c r="J1" s="1" t="s">
        <v>23</v>
      </c>
      <c r="K1" s="1" t="s">
        <v>13</v>
      </c>
      <c r="M1" s="49" t="s">
        <v>403</v>
      </c>
      <c r="N1" s="49" t="s">
        <v>402</v>
      </c>
      <c r="P1" s="47"/>
      <c r="Q1" s="47"/>
    </row>
    <row r="2" spans="1:17" x14ac:dyDescent="0.2">
      <c r="A2" s="53" t="s">
        <v>24</v>
      </c>
      <c r="B2" s="53" t="s">
        <v>14</v>
      </c>
      <c r="C2" s="55">
        <v>40370</v>
      </c>
      <c r="D2" s="53" t="s">
        <v>1220</v>
      </c>
      <c r="E2" s="53" t="s">
        <v>1148</v>
      </c>
      <c r="F2" s="54" t="s">
        <v>1219</v>
      </c>
      <c r="G2" s="53" t="s">
        <v>1218</v>
      </c>
      <c r="H2" s="53" t="s">
        <v>921</v>
      </c>
      <c r="I2" s="53" t="s">
        <v>1217</v>
      </c>
      <c r="J2" s="53" t="s">
        <v>1216</v>
      </c>
      <c r="K2" s="53" t="s">
        <v>1215</v>
      </c>
      <c r="M2" s="48" t="s">
        <v>1061</v>
      </c>
      <c r="N2" s="47">
        <v>5</v>
      </c>
    </row>
    <row r="3" spans="1:17" x14ac:dyDescent="0.2">
      <c r="A3" s="84" t="s">
        <v>24</v>
      </c>
      <c r="B3" s="81" t="s">
        <v>18</v>
      </c>
      <c r="C3" s="83">
        <v>40369</v>
      </c>
      <c r="D3" s="81" t="s">
        <v>1214</v>
      </c>
      <c r="E3" s="81" t="s">
        <v>1171</v>
      </c>
      <c r="F3" s="82" t="s">
        <v>358</v>
      </c>
      <c r="G3" s="81" t="s">
        <v>1213</v>
      </c>
      <c r="H3" s="81" t="s">
        <v>1212</v>
      </c>
      <c r="I3" s="81" t="s">
        <v>1211</v>
      </c>
      <c r="J3" s="81" t="s">
        <v>1210</v>
      </c>
      <c r="K3" s="81" t="s">
        <v>1209</v>
      </c>
      <c r="M3" s="19" t="s">
        <v>1208</v>
      </c>
      <c r="N3">
        <v>5</v>
      </c>
      <c r="P3" s="19"/>
      <c r="Q3" s="19"/>
    </row>
    <row r="4" spans="1:17" x14ac:dyDescent="0.2">
      <c r="A4" s="78" t="s">
        <v>24</v>
      </c>
      <c r="B4" s="78" t="s">
        <v>15</v>
      </c>
      <c r="C4" s="80">
        <v>40365</v>
      </c>
      <c r="D4" s="78" t="s">
        <v>1207</v>
      </c>
      <c r="E4" s="78" t="s">
        <v>1124</v>
      </c>
      <c r="F4" s="79" t="s">
        <v>358</v>
      </c>
      <c r="G4" s="78" t="s">
        <v>1206</v>
      </c>
      <c r="H4" s="78" t="s">
        <v>557</v>
      </c>
      <c r="I4" s="78" t="s">
        <v>1205</v>
      </c>
      <c r="J4" s="78" t="s">
        <v>1204</v>
      </c>
      <c r="K4" s="78"/>
      <c r="M4" s="19" t="s">
        <v>1203</v>
      </c>
      <c r="N4">
        <v>5</v>
      </c>
    </row>
    <row r="5" spans="1:17" x14ac:dyDescent="0.2">
      <c r="A5" s="78" t="s">
        <v>24</v>
      </c>
      <c r="B5" s="78" t="s">
        <v>15</v>
      </c>
      <c r="C5" s="80">
        <v>40366</v>
      </c>
      <c r="D5" s="78" t="s">
        <v>1202</v>
      </c>
      <c r="E5" s="78" t="s">
        <v>1142</v>
      </c>
      <c r="F5" s="79" t="s">
        <v>208</v>
      </c>
      <c r="G5" s="78" t="s">
        <v>1201</v>
      </c>
      <c r="H5" s="78" t="s">
        <v>1161</v>
      </c>
      <c r="I5" s="78" t="s">
        <v>1200</v>
      </c>
      <c r="J5" s="78" t="s">
        <v>1199</v>
      </c>
      <c r="K5" s="78" t="s">
        <v>1198</v>
      </c>
      <c r="M5" s="19" t="s">
        <v>1197</v>
      </c>
      <c r="N5">
        <v>5</v>
      </c>
    </row>
    <row r="6" spans="1:17" x14ac:dyDescent="0.2">
      <c r="A6" s="62" t="s">
        <v>24</v>
      </c>
      <c r="B6" s="62" t="s">
        <v>16</v>
      </c>
      <c r="C6" s="64">
        <v>40361</v>
      </c>
      <c r="D6" s="62" t="s">
        <v>1196</v>
      </c>
      <c r="E6" s="62" t="s">
        <v>1171</v>
      </c>
      <c r="F6" s="77" t="s">
        <v>35</v>
      </c>
      <c r="G6" s="62" t="s">
        <v>1195</v>
      </c>
      <c r="H6" s="62" t="s">
        <v>984</v>
      </c>
      <c r="I6" s="62" t="s">
        <v>1194</v>
      </c>
      <c r="J6" s="62" t="s">
        <v>1193</v>
      </c>
      <c r="K6" s="62" t="s">
        <v>1192</v>
      </c>
      <c r="M6" s="19" t="s">
        <v>1191</v>
      </c>
      <c r="N6">
        <v>4</v>
      </c>
    </row>
    <row r="7" spans="1:17" x14ac:dyDescent="0.2">
      <c r="A7" s="62" t="s">
        <v>24</v>
      </c>
      <c r="B7" s="62" t="s">
        <v>16</v>
      </c>
      <c r="C7" s="64">
        <v>40361</v>
      </c>
      <c r="D7" s="62" t="s">
        <v>1190</v>
      </c>
      <c r="E7" s="62" t="s">
        <v>1148</v>
      </c>
      <c r="F7" s="77" t="s">
        <v>660</v>
      </c>
      <c r="G7" s="62" t="s">
        <v>1189</v>
      </c>
      <c r="H7" s="62" t="s">
        <v>1188</v>
      </c>
      <c r="I7" s="62" t="s">
        <v>1187</v>
      </c>
      <c r="J7" s="62" t="s">
        <v>1186</v>
      </c>
      <c r="K7" s="62" t="s">
        <v>1185</v>
      </c>
      <c r="M7" s="19" t="s">
        <v>1184</v>
      </c>
      <c r="N7">
        <v>4</v>
      </c>
    </row>
    <row r="8" spans="1:17" x14ac:dyDescent="0.2">
      <c r="A8" s="62" t="s">
        <v>24</v>
      </c>
      <c r="B8" s="62" t="s">
        <v>16</v>
      </c>
      <c r="C8" s="64">
        <v>40362</v>
      </c>
      <c r="D8" s="62" t="s">
        <v>1183</v>
      </c>
      <c r="E8" s="62" t="s">
        <v>1124</v>
      </c>
      <c r="F8" s="77" t="s">
        <v>973</v>
      </c>
      <c r="G8" s="62" t="s">
        <v>1182</v>
      </c>
      <c r="H8" s="62" t="s">
        <v>557</v>
      </c>
      <c r="I8" s="62" t="s">
        <v>1181</v>
      </c>
      <c r="J8" s="62" t="s">
        <v>1180</v>
      </c>
      <c r="K8" s="62"/>
      <c r="M8" s="19" t="s">
        <v>1179</v>
      </c>
      <c r="N8">
        <v>4</v>
      </c>
    </row>
    <row r="9" spans="1:17" x14ac:dyDescent="0.2">
      <c r="A9" s="62" t="s">
        <v>24</v>
      </c>
      <c r="B9" s="62" t="s">
        <v>16</v>
      </c>
      <c r="C9" s="64">
        <v>40362</v>
      </c>
      <c r="D9" s="62" t="s">
        <v>1178</v>
      </c>
      <c r="E9" s="62" t="s">
        <v>1136</v>
      </c>
      <c r="F9" s="77" t="s">
        <v>208</v>
      </c>
      <c r="G9" s="62" t="s">
        <v>1177</v>
      </c>
      <c r="H9" s="62" t="s">
        <v>1176</v>
      </c>
      <c r="I9" s="62" t="s">
        <v>1175</v>
      </c>
      <c r="J9" s="62" t="s">
        <v>1174</v>
      </c>
      <c r="K9" s="62" t="s">
        <v>1173</v>
      </c>
      <c r="M9" s="19" t="s">
        <v>1172</v>
      </c>
      <c r="N9">
        <v>3</v>
      </c>
    </row>
    <row r="10" spans="1:17" x14ac:dyDescent="0.2">
      <c r="A10" s="9" t="s">
        <v>24</v>
      </c>
      <c r="B10" s="9" t="s">
        <v>662</v>
      </c>
      <c r="C10" s="76">
        <v>40355</v>
      </c>
      <c r="D10" s="9" t="s">
        <v>369</v>
      </c>
      <c r="E10" s="9" t="s">
        <v>1171</v>
      </c>
      <c r="F10" s="75" t="s">
        <v>35</v>
      </c>
      <c r="G10" s="9" t="s">
        <v>1170</v>
      </c>
      <c r="H10" s="9" t="s">
        <v>1169</v>
      </c>
      <c r="I10" s="9" t="s">
        <v>1168</v>
      </c>
      <c r="J10" s="9" t="s">
        <v>1167</v>
      </c>
      <c r="K10" s="9"/>
      <c r="M10" s="19" t="s">
        <v>1166</v>
      </c>
      <c r="N10">
        <v>3</v>
      </c>
    </row>
    <row r="11" spans="1:17" x14ac:dyDescent="0.2">
      <c r="A11" s="9" t="s">
        <v>24</v>
      </c>
      <c r="B11" s="9" t="s">
        <v>662</v>
      </c>
      <c r="C11" s="76">
        <v>40355</v>
      </c>
      <c r="D11" s="9" t="s">
        <v>1165</v>
      </c>
      <c r="E11" s="9" t="s">
        <v>1164</v>
      </c>
      <c r="F11" s="75" t="s">
        <v>1163</v>
      </c>
      <c r="G11" s="9" t="s">
        <v>1162</v>
      </c>
      <c r="H11" s="9" t="s">
        <v>1161</v>
      </c>
      <c r="I11" s="9" t="s">
        <v>1160</v>
      </c>
      <c r="J11" s="9" t="s">
        <v>1159</v>
      </c>
      <c r="K11" s="9" t="s">
        <v>1158</v>
      </c>
      <c r="M11" s="19" t="s">
        <v>1157</v>
      </c>
      <c r="N11">
        <v>3</v>
      </c>
    </row>
    <row r="12" spans="1:17" x14ac:dyDescent="0.2">
      <c r="A12" s="9" t="s">
        <v>24</v>
      </c>
      <c r="B12" s="9" t="s">
        <v>662</v>
      </c>
      <c r="C12" s="76">
        <v>40356</v>
      </c>
      <c r="D12" s="9" t="s">
        <v>1156</v>
      </c>
      <c r="E12" s="9" t="s">
        <v>1155</v>
      </c>
      <c r="F12" s="75" t="s">
        <v>120</v>
      </c>
      <c r="G12" s="9" t="s">
        <v>1154</v>
      </c>
      <c r="H12" s="9" t="s">
        <v>1153</v>
      </c>
      <c r="I12" s="9" t="s">
        <v>1152</v>
      </c>
      <c r="J12" s="9" t="s">
        <v>1151</v>
      </c>
      <c r="K12" s="9" t="s">
        <v>1150</v>
      </c>
      <c r="M12" s="19" t="s">
        <v>1149</v>
      </c>
      <c r="N12">
        <v>3</v>
      </c>
    </row>
    <row r="13" spans="1:17" x14ac:dyDescent="0.2">
      <c r="A13" s="9" t="s">
        <v>24</v>
      </c>
      <c r="B13" s="9" t="s">
        <v>662</v>
      </c>
      <c r="C13" s="76">
        <v>40356</v>
      </c>
      <c r="D13" s="9" t="s">
        <v>223</v>
      </c>
      <c r="E13" s="9" t="s">
        <v>1148</v>
      </c>
      <c r="F13" s="75" t="s">
        <v>88</v>
      </c>
      <c r="G13" s="9" t="s">
        <v>1147</v>
      </c>
      <c r="H13" s="9" t="s">
        <v>1146</v>
      </c>
      <c r="I13" s="9" t="s">
        <v>1145</v>
      </c>
      <c r="J13" s="9" t="s">
        <v>1144</v>
      </c>
      <c r="K13" s="9"/>
      <c r="M13" s="19"/>
    </row>
    <row r="14" spans="1:17" x14ac:dyDescent="0.2">
      <c r="A14" s="9" t="s">
        <v>24</v>
      </c>
      <c r="B14" s="9" t="s">
        <v>662</v>
      </c>
      <c r="C14" s="76">
        <v>40357</v>
      </c>
      <c r="D14" s="9" t="s">
        <v>1143</v>
      </c>
      <c r="E14" s="9" t="s">
        <v>1142</v>
      </c>
      <c r="F14" s="75" t="s">
        <v>35</v>
      </c>
      <c r="G14" s="9" t="s">
        <v>1141</v>
      </c>
      <c r="H14" s="9" t="s">
        <v>1140</v>
      </c>
      <c r="I14" s="9" t="s">
        <v>1139</v>
      </c>
      <c r="J14" s="9" t="s">
        <v>1138</v>
      </c>
      <c r="K14" s="9" t="s">
        <v>1137</v>
      </c>
      <c r="M14" s="19"/>
    </row>
    <row r="15" spans="1:17" x14ac:dyDescent="0.2">
      <c r="A15" s="9" t="s">
        <v>24</v>
      </c>
      <c r="B15" s="9" t="s">
        <v>662</v>
      </c>
      <c r="C15" s="76">
        <v>40357</v>
      </c>
      <c r="D15" s="9" t="s">
        <v>1025</v>
      </c>
      <c r="E15" s="9" t="s">
        <v>1136</v>
      </c>
      <c r="F15" s="75" t="s">
        <v>41</v>
      </c>
      <c r="G15" s="9" t="s">
        <v>1135</v>
      </c>
      <c r="H15" s="9" t="s">
        <v>921</v>
      </c>
      <c r="I15" s="9" t="s">
        <v>1134</v>
      </c>
      <c r="J15" s="9" t="s">
        <v>1133</v>
      </c>
      <c r="K15" s="9"/>
      <c r="M15" s="19"/>
    </row>
    <row r="16" spans="1:17" x14ac:dyDescent="0.2">
      <c r="A16" s="9" t="s">
        <v>24</v>
      </c>
      <c r="B16" s="9" t="s">
        <v>662</v>
      </c>
      <c r="C16" s="76">
        <v>40358</v>
      </c>
      <c r="D16" s="9" t="s">
        <v>1132</v>
      </c>
      <c r="E16" s="9" t="s">
        <v>1131</v>
      </c>
      <c r="F16" s="75" t="s">
        <v>1130</v>
      </c>
      <c r="G16" s="9" t="s">
        <v>24</v>
      </c>
      <c r="H16" s="9" t="s">
        <v>1129</v>
      </c>
      <c r="I16" s="9" t="s">
        <v>1128</v>
      </c>
      <c r="J16" s="9" t="s">
        <v>1127</v>
      </c>
      <c r="K16" s="9" t="s">
        <v>1126</v>
      </c>
    </row>
    <row r="17" spans="1:11" x14ac:dyDescent="0.2">
      <c r="A17" s="9" t="s">
        <v>24</v>
      </c>
      <c r="B17" s="9" t="s">
        <v>662</v>
      </c>
      <c r="C17" s="76">
        <v>40358</v>
      </c>
      <c r="D17" s="9" t="s">
        <v>1125</v>
      </c>
      <c r="E17" s="9" t="s">
        <v>1124</v>
      </c>
      <c r="F17" s="75" t="s">
        <v>72</v>
      </c>
      <c r="G17" s="9" t="s">
        <v>1123</v>
      </c>
      <c r="H17" s="9" t="s">
        <v>1122</v>
      </c>
      <c r="I17" s="9" t="s">
        <v>1121</v>
      </c>
      <c r="J17" s="9" t="s">
        <v>1120</v>
      </c>
      <c r="K17" s="9" t="s">
        <v>1119</v>
      </c>
    </row>
    <row r="18" spans="1:11" x14ac:dyDescent="0.2">
      <c r="A18" s="72" t="s">
        <v>138</v>
      </c>
      <c r="B18" s="72" t="s">
        <v>139</v>
      </c>
      <c r="C18" s="74"/>
      <c r="D18" s="72" t="s">
        <v>1118</v>
      </c>
      <c r="E18" s="72"/>
      <c r="F18" s="73" t="s">
        <v>158</v>
      </c>
      <c r="G18" s="72"/>
      <c r="H18" s="72"/>
      <c r="I18" s="72"/>
      <c r="J18" s="72"/>
      <c r="K18" s="72"/>
    </row>
    <row r="19" spans="1:11" x14ac:dyDescent="0.2">
      <c r="A19" s="72" t="s">
        <v>138</v>
      </c>
      <c r="B19" s="72" t="s">
        <v>139</v>
      </c>
      <c r="C19" s="74"/>
      <c r="D19" s="72" t="s">
        <v>724</v>
      </c>
      <c r="E19" s="72"/>
      <c r="F19" s="73" t="s">
        <v>190</v>
      </c>
      <c r="G19" s="72"/>
      <c r="H19" s="72"/>
      <c r="I19" s="72"/>
      <c r="J19" s="72"/>
      <c r="K19" s="72"/>
    </row>
    <row r="20" spans="1:11" x14ac:dyDescent="0.2">
      <c r="A20" s="72" t="s">
        <v>138</v>
      </c>
      <c r="B20" s="72" t="s">
        <v>150</v>
      </c>
      <c r="C20" s="74"/>
      <c r="D20" s="72" t="s">
        <v>1117</v>
      </c>
      <c r="E20" s="72"/>
      <c r="F20" s="73" t="s">
        <v>201</v>
      </c>
      <c r="G20" s="72"/>
      <c r="H20" s="72"/>
      <c r="I20" s="72"/>
      <c r="J20" s="72"/>
      <c r="K20" s="72"/>
    </row>
    <row r="21" spans="1:11" x14ac:dyDescent="0.2">
      <c r="A21" s="72" t="s">
        <v>138</v>
      </c>
      <c r="B21" s="72" t="s">
        <v>150</v>
      </c>
      <c r="C21" s="74"/>
      <c r="D21" s="72" t="s">
        <v>1116</v>
      </c>
      <c r="E21" s="72"/>
      <c r="F21" s="73" t="s">
        <v>141</v>
      </c>
      <c r="G21" s="72"/>
      <c r="H21" s="72"/>
      <c r="I21" s="72"/>
      <c r="J21" s="72"/>
      <c r="K21" s="72"/>
    </row>
    <row r="22" spans="1:11" x14ac:dyDescent="0.2">
      <c r="A22" s="72" t="s">
        <v>138</v>
      </c>
      <c r="B22" s="72" t="s">
        <v>164</v>
      </c>
      <c r="C22" s="74"/>
      <c r="D22" s="72" t="s">
        <v>1115</v>
      </c>
      <c r="E22" s="72"/>
      <c r="F22" s="73" t="s">
        <v>208</v>
      </c>
      <c r="G22" s="72"/>
      <c r="H22" s="72"/>
      <c r="I22" s="72"/>
      <c r="J22" s="72"/>
      <c r="K22" s="72"/>
    </row>
    <row r="23" spans="1:11" x14ac:dyDescent="0.2">
      <c r="A23" s="72" t="s">
        <v>138</v>
      </c>
      <c r="B23" s="72" t="s">
        <v>164</v>
      </c>
      <c r="C23" s="74"/>
      <c r="D23" s="72" t="s">
        <v>1114</v>
      </c>
      <c r="E23" s="72"/>
      <c r="F23" s="73" t="s">
        <v>79</v>
      </c>
      <c r="G23" s="72"/>
      <c r="H23" s="72"/>
      <c r="I23" s="72"/>
      <c r="J23" s="72"/>
      <c r="K23" s="72"/>
    </row>
    <row r="24" spans="1:11" x14ac:dyDescent="0.2">
      <c r="A24" s="50" t="s">
        <v>175</v>
      </c>
      <c r="B24" s="52" t="s">
        <v>139</v>
      </c>
      <c r="C24" s="52"/>
      <c r="D24" s="50" t="s">
        <v>1113</v>
      </c>
      <c r="E24" s="50"/>
      <c r="F24" s="51" t="s">
        <v>49</v>
      </c>
      <c r="G24" s="50"/>
      <c r="H24" s="50"/>
      <c r="I24" s="50"/>
      <c r="J24" s="50"/>
      <c r="K24" s="71"/>
    </row>
    <row r="25" spans="1:11" x14ac:dyDescent="0.2">
      <c r="A25" s="50" t="s">
        <v>175</v>
      </c>
      <c r="B25" s="52" t="s">
        <v>139</v>
      </c>
      <c r="C25" s="52"/>
      <c r="D25" s="50" t="s">
        <v>1112</v>
      </c>
      <c r="E25" s="50"/>
      <c r="F25" s="51" t="s">
        <v>72</v>
      </c>
      <c r="G25" s="50"/>
      <c r="H25" s="50"/>
      <c r="I25" s="50"/>
      <c r="J25" s="50"/>
      <c r="K25" s="50"/>
    </row>
    <row r="26" spans="1:11" x14ac:dyDescent="0.2">
      <c r="A26" s="50" t="s">
        <v>175</v>
      </c>
      <c r="B26" s="52" t="s">
        <v>150</v>
      </c>
      <c r="C26" s="52"/>
      <c r="D26" s="50" t="s">
        <v>1111</v>
      </c>
      <c r="E26" s="50"/>
      <c r="F26" s="50" t="s">
        <v>120</v>
      </c>
      <c r="G26" s="50"/>
      <c r="H26" s="50"/>
      <c r="I26" s="50"/>
      <c r="J26" s="50"/>
      <c r="K26" s="50"/>
    </row>
    <row r="27" spans="1:11" x14ac:dyDescent="0.2">
      <c r="A27" s="50" t="s">
        <v>175</v>
      </c>
      <c r="B27" s="52" t="s">
        <v>150</v>
      </c>
      <c r="C27" s="52"/>
      <c r="D27" s="50" t="s">
        <v>1110</v>
      </c>
      <c r="E27" s="50"/>
      <c r="F27" s="70" t="s">
        <v>35</v>
      </c>
      <c r="G27" s="50"/>
      <c r="H27" s="50"/>
      <c r="I27" s="50"/>
      <c r="J27" s="50"/>
      <c r="K27" s="50"/>
    </row>
    <row r="28" spans="1:11" x14ac:dyDescent="0.2">
      <c r="A28" s="50" t="s">
        <v>175</v>
      </c>
      <c r="B28" s="52" t="s">
        <v>164</v>
      </c>
      <c r="C28" s="52"/>
      <c r="D28" s="50" t="s">
        <v>1109</v>
      </c>
      <c r="E28" s="50"/>
      <c r="F28" s="51" t="s">
        <v>425</v>
      </c>
      <c r="G28" s="50"/>
      <c r="H28" s="50"/>
      <c r="I28" s="50"/>
      <c r="J28" s="50"/>
      <c r="K28" s="50"/>
    </row>
    <row r="29" spans="1:11" x14ac:dyDescent="0.2">
      <c r="A29" s="50" t="s">
        <v>175</v>
      </c>
      <c r="B29" s="52" t="s">
        <v>164</v>
      </c>
      <c r="C29" s="52"/>
      <c r="D29" s="50" t="s">
        <v>1108</v>
      </c>
      <c r="E29" s="50"/>
      <c r="F29" s="51" t="s">
        <v>141</v>
      </c>
      <c r="G29" s="50"/>
      <c r="H29" s="50"/>
      <c r="I29" s="50"/>
      <c r="J29" s="50"/>
      <c r="K29" s="50"/>
    </row>
    <row r="30" spans="1:11" x14ac:dyDescent="0.2">
      <c r="A30" s="65" t="s">
        <v>212</v>
      </c>
      <c r="B30" s="67" t="s">
        <v>139</v>
      </c>
      <c r="C30" s="67"/>
      <c r="D30" s="65" t="s">
        <v>1107</v>
      </c>
      <c r="E30" s="65"/>
      <c r="F30" s="69" t="s">
        <v>158</v>
      </c>
      <c r="G30" s="65"/>
      <c r="H30" s="65"/>
      <c r="I30" s="65"/>
      <c r="J30" s="65"/>
      <c r="K30" s="65"/>
    </row>
    <row r="31" spans="1:11" x14ac:dyDescent="0.2">
      <c r="A31" s="65" t="s">
        <v>212</v>
      </c>
      <c r="B31" s="67" t="s">
        <v>139</v>
      </c>
      <c r="C31" s="67"/>
      <c r="D31" s="65" t="s">
        <v>1106</v>
      </c>
      <c r="E31" s="65"/>
      <c r="F31" s="69" t="s">
        <v>208</v>
      </c>
      <c r="G31" s="65"/>
      <c r="H31" s="65"/>
      <c r="I31" s="65"/>
      <c r="J31" s="65"/>
      <c r="K31" s="65"/>
    </row>
    <row r="32" spans="1:11" x14ac:dyDescent="0.2">
      <c r="A32" s="65" t="s">
        <v>212</v>
      </c>
      <c r="B32" s="67" t="s">
        <v>150</v>
      </c>
      <c r="C32" s="67"/>
      <c r="D32" s="65" t="s">
        <v>1105</v>
      </c>
      <c r="E32" s="65"/>
      <c r="F32" s="69" t="s">
        <v>425</v>
      </c>
      <c r="G32" s="65"/>
      <c r="H32" s="65"/>
      <c r="I32" s="65"/>
      <c r="J32" s="65"/>
      <c r="K32" s="65"/>
    </row>
    <row r="33" spans="1:11" x14ac:dyDescent="0.2">
      <c r="A33" s="65" t="s">
        <v>212</v>
      </c>
      <c r="B33" s="67" t="s">
        <v>150</v>
      </c>
      <c r="C33" s="67"/>
      <c r="D33" s="65" t="s">
        <v>1104</v>
      </c>
      <c r="E33" s="65"/>
      <c r="F33" s="68" t="s">
        <v>190</v>
      </c>
      <c r="G33" s="65"/>
      <c r="H33" s="65"/>
      <c r="I33" s="65"/>
      <c r="J33" s="65"/>
      <c r="K33" s="65"/>
    </row>
    <row r="34" spans="1:11" x14ac:dyDescent="0.2">
      <c r="A34" s="65" t="s">
        <v>212</v>
      </c>
      <c r="B34" s="67" t="s">
        <v>164</v>
      </c>
      <c r="C34" s="67"/>
      <c r="D34" s="65" t="s">
        <v>1103</v>
      </c>
      <c r="E34" s="65"/>
      <c r="F34" s="65" t="s">
        <v>208</v>
      </c>
      <c r="G34" s="65"/>
      <c r="H34" s="65"/>
      <c r="I34" s="65"/>
      <c r="J34" s="65"/>
      <c r="K34" s="65"/>
    </row>
    <row r="35" spans="1:11" x14ac:dyDescent="0.2">
      <c r="A35" s="65" t="s">
        <v>212</v>
      </c>
      <c r="B35" s="67" t="s">
        <v>164</v>
      </c>
      <c r="C35" s="67"/>
      <c r="D35" s="65" t="s">
        <v>1102</v>
      </c>
      <c r="E35" s="65"/>
      <c r="F35" s="66" t="s">
        <v>72</v>
      </c>
      <c r="G35" s="65"/>
      <c r="H35" s="65"/>
      <c r="I35" s="65"/>
      <c r="J35" s="65"/>
      <c r="K35" s="65"/>
    </row>
    <row r="36" spans="1:11" x14ac:dyDescent="0.2">
      <c r="A36" s="62" t="s">
        <v>243</v>
      </c>
      <c r="B36" s="64" t="s">
        <v>139</v>
      </c>
      <c r="C36" s="64"/>
      <c r="D36" s="62" t="s">
        <v>1101</v>
      </c>
      <c r="E36" s="62"/>
      <c r="F36" s="63" t="s">
        <v>208</v>
      </c>
      <c r="G36" s="62"/>
      <c r="H36" s="62"/>
      <c r="I36" s="62"/>
      <c r="J36" s="62"/>
      <c r="K36" s="62"/>
    </row>
    <row r="37" spans="1:11" x14ac:dyDescent="0.2">
      <c r="A37" s="62" t="s">
        <v>243</v>
      </c>
      <c r="B37" s="64" t="s">
        <v>139</v>
      </c>
      <c r="C37" s="64"/>
      <c r="D37" s="62" t="s">
        <v>1100</v>
      </c>
      <c r="E37" s="62"/>
      <c r="F37" s="62" t="s">
        <v>815</v>
      </c>
      <c r="G37" s="62"/>
      <c r="H37" s="62"/>
      <c r="I37" s="62"/>
      <c r="J37" s="62"/>
      <c r="K37" s="62"/>
    </row>
    <row r="38" spans="1:11" x14ac:dyDescent="0.2">
      <c r="A38" s="62" t="s">
        <v>243</v>
      </c>
      <c r="B38" s="64" t="s">
        <v>150</v>
      </c>
      <c r="C38" s="64"/>
      <c r="D38" s="62" t="s">
        <v>1099</v>
      </c>
      <c r="E38" s="62"/>
      <c r="F38" s="63" t="s">
        <v>208</v>
      </c>
      <c r="G38" s="62"/>
      <c r="H38" s="62"/>
      <c r="I38" s="62"/>
      <c r="J38" s="62"/>
      <c r="K38" s="62"/>
    </row>
    <row r="39" spans="1:11" x14ac:dyDescent="0.2">
      <c r="A39" s="62" t="s">
        <v>243</v>
      </c>
      <c r="B39" s="64" t="s">
        <v>150</v>
      </c>
      <c r="C39" s="64"/>
      <c r="D39" s="62" t="s">
        <v>1098</v>
      </c>
      <c r="E39" s="62"/>
      <c r="F39" s="62" t="s">
        <v>158</v>
      </c>
      <c r="G39" s="62"/>
      <c r="H39" s="62"/>
      <c r="I39" s="62"/>
      <c r="J39" s="62"/>
      <c r="K39" s="62"/>
    </row>
    <row r="40" spans="1:11" x14ac:dyDescent="0.2">
      <c r="A40" s="62" t="s">
        <v>243</v>
      </c>
      <c r="B40" s="64" t="s">
        <v>164</v>
      </c>
      <c r="C40" s="64"/>
      <c r="D40" s="62" t="s">
        <v>1097</v>
      </c>
      <c r="E40" s="62"/>
      <c r="F40" s="63" t="s">
        <v>208</v>
      </c>
      <c r="G40" s="62"/>
      <c r="H40" s="62"/>
      <c r="I40" s="62"/>
      <c r="J40" s="62"/>
      <c r="K40" s="62"/>
    </row>
    <row r="41" spans="1:11" x14ac:dyDescent="0.2">
      <c r="A41" s="62" t="s">
        <v>243</v>
      </c>
      <c r="B41" s="64" t="s">
        <v>164</v>
      </c>
      <c r="C41" s="64"/>
      <c r="D41" s="62" t="s">
        <v>1096</v>
      </c>
      <c r="E41" s="62"/>
      <c r="F41" s="63" t="s">
        <v>35</v>
      </c>
      <c r="G41" s="62"/>
      <c r="H41" s="62"/>
      <c r="I41" s="62"/>
      <c r="J41" s="62"/>
      <c r="K41" s="62"/>
    </row>
    <row r="42" spans="1:11" x14ac:dyDescent="0.2">
      <c r="A42" s="59" t="s">
        <v>272</v>
      </c>
      <c r="B42" s="61" t="s">
        <v>139</v>
      </c>
      <c r="C42" s="61"/>
      <c r="D42" s="59" t="s">
        <v>1095</v>
      </c>
      <c r="E42" s="59"/>
      <c r="F42" s="60" t="s">
        <v>49</v>
      </c>
      <c r="G42" s="59"/>
      <c r="H42" s="59"/>
      <c r="I42" s="59"/>
      <c r="J42" s="59"/>
      <c r="K42" s="59"/>
    </row>
    <row r="43" spans="1:11" x14ac:dyDescent="0.2">
      <c r="A43" s="59" t="s">
        <v>272</v>
      </c>
      <c r="B43" s="61" t="s">
        <v>139</v>
      </c>
      <c r="C43" s="61"/>
      <c r="D43" s="59" t="s">
        <v>1094</v>
      </c>
      <c r="E43" s="59"/>
      <c r="F43" s="60" t="s">
        <v>72</v>
      </c>
      <c r="G43" s="59"/>
      <c r="H43" s="59"/>
      <c r="I43" s="59"/>
      <c r="J43" s="59"/>
      <c r="K43" s="59"/>
    </row>
    <row r="44" spans="1:11" x14ac:dyDescent="0.2">
      <c r="A44" s="59" t="s">
        <v>272</v>
      </c>
      <c r="B44" s="61" t="s">
        <v>150</v>
      </c>
      <c r="C44" s="61"/>
      <c r="D44" s="59" t="s">
        <v>1093</v>
      </c>
      <c r="E44" s="59"/>
      <c r="F44" s="60" t="s">
        <v>72</v>
      </c>
      <c r="G44" s="59"/>
      <c r="H44" s="59"/>
      <c r="I44" s="59"/>
      <c r="J44" s="59"/>
      <c r="K44" s="59"/>
    </row>
    <row r="45" spans="1:11" x14ac:dyDescent="0.2">
      <c r="A45" s="59" t="s">
        <v>272</v>
      </c>
      <c r="B45" s="61" t="s">
        <v>150</v>
      </c>
      <c r="C45" s="61"/>
      <c r="D45" s="59" t="s">
        <v>1092</v>
      </c>
      <c r="E45" s="59"/>
      <c r="F45" s="60" t="s">
        <v>79</v>
      </c>
      <c r="G45" s="59"/>
      <c r="H45" s="59"/>
      <c r="I45" s="59"/>
      <c r="J45" s="59"/>
      <c r="K45" s="59"/>
    </row>
    <row r="46" spans="1:11" x14ac:dyDescent="0.2">
      <c r="A46" s="59" t="s">
        <v>272</v>
      </c>
      <c r="B46" s="61" t="s">
        <v>164</v>
      </c>
      <c r="C46" s="61"/>
      <c r="D46" s="59" t="s">
        <v>1091</v>
      </c>
      <c r="E46" s="59"/>
      <c r="F46" s="60" t="s">
        <v>152</v>
      </c>
      <c r="G46" s="59"/>
      <c r="H46" s="59"/>
      <c r="I46" s="59"/>
      <c r="J46" s="59"/>
      <c r="K46" s="59"/>
    </row>
    <row r="47" spans="1:11" x14ac:dyDescent="0.2">
      <c r="A47" s="59" t="s">
        <v>272</v>
      </c>
      <c r="B47" s="61" t="s">
        <v>164</v>
      </c>
      <c r="C47" s="61"/>
      <c r="D47" s="59" t="s">
        <v>1090</v>
      </c>
      <c r="E47" s="59"/>
      <c r="F47" s="60" t="s">
        <v>79</v>
      </c>
      <c r="G47" s="59"/>
      <c r="H47" s="59"/>
      <c r="I47" s="59"/>
      <c r="J47" s="59"/>
      <c r="K47" s="59"/>
    </row>
    <row r="48" spans="1:11" x14ac:dyDescent="0.2">
      <c r="A48" s="56" t="s">
        <v>14</v>
      </c>
      <c r="B48" s="58" t="s">
        <v>139</v>
      </c>
      <c r="C48" s="58"/>
      <c r="D48" s="56" t="s">
        <v>1089</v>
      </c>
      <c r="E48" s="56"/>
      <c r="F48" s="57" t="s">
        <v>158</v>
      </c>
      <c r="G48" s="56"/>
      <c r="H48" s="56"/>
      <c r="I48" s="56"/>
      <c r="J48" s="56"/>
      <c r="K48" s="56"/>
    </row>
    <row r="49" spans="1:11" x14ac:dyDescent="0.2">
      <c r="A49" s="56" t="s">
        <v>14</v>
      </c>
      <c r="B49" s="58" t="s">
        <v>139</v>
      </c>
      <c r="C49" s="58"/>
      <c r="D49" s="56" t="s">
        <v>1088</v>
      </c>
      <c r="E49" s="56"/>
      <c r="F49" s="57" t="s">
        <v>158</v>
      </c>
      <c r="G49" s="56"/>
      <c r="H49" s="56"/>
      <c r="I49" s="56"/>
      <c r="J49" s="56"/>
      <c r="K49" s="56"/>
    </row>
    <row r="50" spans="1:11" x14ac:dyDescent="0.2">
      <c r="A50" s="56" t="s">
        <v>14</v>
      </c>
      <c r="B50" s="58" t="s">
        <v>150</v>
      </c>
      <c r="C50" s="58"/>
      <c r="D50" s="56" t="s">
        <v>1087</v>
      </c>
      <c r="E50" s="56"/>
      <c r="F50" s="57" t="s">
        <v>141</v>
      </c>
      <c r="G50" s="56"/>
      <c r="H50" s="56"/>
      <c r="I50" s="56"/>
      <c r="J50" s="56"/>
      <c r="K50" s="56"/>
    </row>
    <row r="51" spans="1:11" x14ac:dyDescent="0.2">
      <c r="A51" s="56" t="s">
        <v>14</v>
      </c>
      <c r="B51" s="58" t="s">
        <v>150</v>
      </c>
      <c r="C51" s="58"/>
      <c r="D51" s="56" t="s">
        <v>1086</v>
      </c>
      <c r="E51" s="56"/>
      <c r="F51" s="57" t="s">
        <v>158</v>
      </c>
      <c r="G51" s="56"/>
      <c r="H51" s="56"/>
      <c r="I51" s="56"/>
      <c r="J51" s="56"/>
      <c r="K51" s="56"/>
    </row>
    <row r="52" spans="1:11" x14ac:dyDescent="0.2">
      <c r="A52" s="56" t="s">
        <v>14</v>
      </c>
      <c r="B52" s="58" t="s">
        <v>164</v>
      </c>
      <c r="C52" s="58"/>
      <c r="D52" s="56" t="s">
        <v>1085</v>
      </c>
      <c r="E52" s="56"/>
      <c r="F52" s="57" t="s">
        <v>364</v>
      </c>
      <c r="G52" s="56"/>
      <c r="H52" s="56"/>
      <c r="I52" s="56"/>
      <c r="J52" s="56"/>
      <c r="K52" s="56"/>
    </row>
    <row r="53" spans="1:11" x14ac:dyDescent="0.2">
      <c r="A53" s="56" t="s">
        <v>14</v>
      </c>
      <c r="B53" s="58" t="s">
        <v>164</v>
      </c>
      <c r="C53" s="58"/>
      <c r="D53" s="56" t="s">
        <v>1084</v>
      </c>
      <c r="E53" s="56"/>
      <c r="F53" s="57" t="s">
        <v>190</v>
      </c>
      <c r="G53" s="56"/>
      <c r="H53" s="56"/>
      <c r="I53" s="56"/>
      <c r="J53" s="56"/>
      <c r="K53" s="56"/>
    </row>
    <row r="54" spans="1:11" x14ac:dyDescent="0.2">
      <c r="A54" s="53" t="s">
        <v>333</v>
      </c>
      <c r="B54" s="53" t="s">
        <v>139</v>
      </c>
      <c r="C54" s="55"/>
      <c r="D54" s="53" t="s">
        <v>1083</v>
      </c>
      <c r="E54" s="53"/>
      <c r="F54" s="53" t="s">
        <v>190</v>
      </c>
      <c r="G54" s="53"/>
      <c r="H54" s="53"/>
      <c r="I54" s="53"/>
      <c r="J54" s="53"/>
      <c r="K54" s="53"/>
    </row>
    <row r="55" spans="1:11" x14ac:dyDescent="0.2">
      <c r="A55" s="53" t="s">
        <v>333</v>
      </c>
      <c r="B55" s="53" t="s">
        <v>139</v>
      </c>
      <c r="C55" s="55"/>
      <c r="D55" s="53" t="s">
        <v>1082</v>
      </c>
      <c r="E55" s="53"/>
      <c r="F55" s="54" t="s">
        <v>35</v>
      </c>
      <c r="G55" s="53"/>
      <c r="H55" s="53"/>
      <c r="I55" s="53"/>
      <c r="J55" s="53"/>
      <c r="K55" s="53"/>
    </row>
    <row r="56" spans="1:11" x14ac:dyDescent="0.2">
      <c r="A56" s="53" t="s">
        <v>333</v>
      </c>
      <c r="B56" s="53" t="s">
        <v>150</v>
      </c>
      <c r="C56" s="55"/>
      <c r="D56" s="53" t="s">
        <v>1081</v>
      </c>
      <c r="E56" s="53"/>
      <c r="F56" s="54" t="s">
        <v>88</v>
      </c>
      <c r="G56" s="53"/>
      <c r="H56" s="53"/>
      <c r="I56" s="53"/>
      <c r="J56" s="53"/>
      <c r="K56" s="53"/>
    </row>
    <row r="57" spans="1:11" x14ac:dyDescent="0.2">
      <c r="A57" s="53" t="s">
        <v>333</v>
      </c>
      <c r="B57" s="53" t="s">
        <v>150</v>
      </c>
      <c r="C57" s="55"/>
      <c r="D57" s="53" t="s">
        <v>1080</v>
      </c>
      <c r="E57" s="53"/>
      <c r="F57" s="54" t="s">
        <v>274</v>
      </c>
      <c r="G57" s="53"/>
      <c r="H57" s="53"/>
      <c r="I57" s="53"/>
      <c r="J57" s="53"/>
      <c r="K57" s="53"/>
    </row>
    <row r="58" spans="1:11" x14ac:dyDescent="0.2">
      <c r="A58" s="53" t="s">
        <v>333</v>
      </c>
      <c r="B58" s="53" t="s">
        <v>164</v>
      </c>
      <c r="C58" s="55"/>
      <c r="D58" s="53" t="s">
        <v>1079</v>
      </c>
      <c r="E58" s="53"/>
      <c r="F58" s="54" t="s">
        <v>190</v>
      </c>
      <c r="G58" s="53"/>
      <c r="H58" s="53"/>
      <c r="I58" s="53"/>
      <c r="J58" s="53"/>
      <c r="K58" s="53"/>
    </row>
    <row r="59" spans="1:11" x14ac:dyDescent="0.2">
      <c r="A59" s="53" t="s">
        <v>333</v>
      </c>
      <c r="B59" s="53" t="s">
        <v>164</v>
      </c>
      <c r="C59" s="55"/>
      <c r="D59" s="53" t="s">
        <v>1078</v>
      </c>
      <c r="E59" s="53"/>
      <c r="F59" s="54" t="s">
        <v>201</v>
      </c>
      <c r="G59" s="53"/>
      <c r="H59" s="53"/>
      <c r="I59" s="53"/>
      <c r="J59" s="53"/>
      <c r="K59" s="53"/>
    </row>
    <row r="60" spans="1:11" x14ac:dyDescent="0.2">
      <c r="A60" s="50" t="s">
        <v>362</v>
      </c>
      <c r="B60" s="50" t="s">
        <v>139</v>
      </c>
      <c r="C60" s="52"/>
      <c r="D60" s="50" t="s">
        <v>1077</v>
      </c>
      <c r="E60" s="50"/>
      <c r="F60" s="51" t="s">
        <v>208</v>
      </c>
      <c r="G60" s="50"/>
      <c r="H60" s="50"/>
      <c r="I60" s="50"/>
      <c r="J60" s="50"/>
      <c r="K60" s="50"/>
    </row>
    <row r="61" spans="1:11" x14ac:dyDescent="0.2">
      <c r="A61" s="50" t="s">
        <v>362</v>
      </c>
      <c r="B61" s="50" t="s">
        <v>139</v>
      </c>
      <c r="C61" s="52"/>
      <c r="D61" s="50" t="s">
        <v>1076</v>
      </c>
      <c r="E61" s="50"/>
      <c r="F61" s="51" t="s">
        <v>208</v>
      </c>
      <c r="G61" s="50"/>
      <c r="H61" s="50"/>
      <c r="I61" s="50"/>
      <c r="J61" s="50"/>
      <c r="K61" s="50"/>
    </row>
    <row r="62" spans="1:11" x14ac:dyDescent="0.2">
      <c r="A62" s="50" t="s">
        <v>362</v>
      </c>
      <c r="B62" s="50" t="s">
        <v>150</v>
      </c>
      <c r="C62" s="52"/>
      <c r="D62" s="50" t="s">
        <v>1075</v>
      </c>
      <c r="E62" s="50"/>
      <c r="F62" s="51" t="s">
        <v>72</v>
      </c>
      <c r="G62" s="50"/>
      <c r="H62" s="50"/>
      <c r="I62" s="50"/>
      <c r="J62" s="50"/>
      <c r="K62" s="50"/>
    </row>
    <row r="63" spans="1:11" x14ac:dyDescent="0.2">
      <c r="A63" s="50" t="s">
        <v>362</v>
      </c>
      <c r="B63" s="50" t="s">
        <v>150</v>
      </c>
      <c r="C63" s="52"/>
      <c r="D63" s="50" t="s">
        <v>1074</v>
      </c>
      <c r="E63" s="50"/>
      <c r="F63" s="51" t="s">
        <v>49</v>
      </c>
      <c r="G63" s="50"/>
      <c r="H63" s="50"/>
      <c r="I63" s="50"/>
      <c r="J63" s="50"/>
      <c r="K63" s="50"/>
    </row>
    <row r="64" spans="1:11" x14ac:dyDescent="0.2">
      <c r="A64" s="50" t="s">
        <v>362</v>
      </c>
      <c r="B64" s="50" t="s">
        <v>164</v>
      </c>
      <c r="C64" s="52"/>
      <c r="D64" s="50" t="s">
        <v>1073</v>
      </c>
      <c r="E64" s="50"/>
      <c r="F64" s="51" t="s">
        <v>79</v>
      </c>
      <c r="G64" s="50"/>
      <c r="H64" s="50"/>
      <c r="I64" s="50"/>
      <c r="J64" s="50"/>
      <c r="K64" s="50"/>
    </row>
    <row r="65" spans="1:11" x14ac:dyDescent="0.2">
      <c r="A65" s="50" t="s">
        <v>362</v>
      </c>
      <c r="B65" s="50" t="s">
        <v>164</v>
      </c>
      <c r="C65" s="52"/>
      <c r="D65" s="50" t="s">
        <v>1072</v>
      </c>
      <c r="E65" s="50"/>
      <c r="F65" s="51" t="s">
        <v>190</v>
      </c>
      <c r="G65" s="50"/>
      <c r="H65" s="50"/>
      <c r="I65" s="50"/>
      <c r="J65" s="50"/>
      <c r="K65" s="50"/>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3844D-98A1-684B-AC81-E082A19E9105}">
  <dimension ref="A1:R65"/>
  <sheetViews>
    <sheetView topLeftCell="C1" workbookViewId="0">
      <selection activeCell="P1" sqref="P1:U1048576"/>
    </sheetView>
  </sheetViews>
  <sheetFormatPr baseColWidth="10" defaultColWidth="8.83203125" defaultRowHeight="16" x14ac:dyDescent="0.2"/>
  <cols>
    <col min="2" max="2" width="6.6640625" bestFit="1" customWidth="1"/>
    <col min="3" max="3" width="9.5" bestFit="1" customWidth="1"/>
    <col min="4" max="4" width="32.83203125" bestFit="1" customWidth="1"/>
    <col min="7" max="7" width="19.6640625" bestFit="1" customWidth="1"/>
    <col min="8" max="8" width="14.33203125" bestFit="1" customWidth="1"/>
    <col min="11" max="11" width="15.33203125" bestFit="1" customWidth="1"/>
    <col min="13" max="13" width="14.5" bestFit="1" customWidth="1"/>
    <col min="14" max="14" width="11.1640625" bestFit="1" customWidth="1"/>
    <col min="16" max="16" width="17.6640625" bestFit="1" customWidth="1"/>
    <col min="17" max="17" width="13.6640625" bestFit="1" customWidth="1"/>
  </cols>
  <sheetData>
    <row r="1" spans="1:18" s="85" customFormat="1" ht="17" x14ac:dyDescent="0.2">
      <c r="A1" s="1" t="s">
        <v>19</v>
      </c>
      <c r="B1" s="1" t="s">
        <v>0</v>
      </c>
      <c r="C1" s="1" t="s">
        <v>1</v>
      </c>
      <c r="D1" s="1" t="s">
        <v>20</v>
      </c>
      <c r="E1" s="1" t="s">
        <v>7</v>
      </c>
      <c r="F1" s="1" t="s">
        <v>4</v>
      </c>
      <c r="G1" s="1" t="s">
        <v>21</v>
      </c>
      <c r="H1" s="1" t="s">
        <v>8</v>
      </c>
      <c r="I1" s="1" t="s">
        <v>22</v>
      </c>
      <c r="J1" s="1" t="s">
        <v>23</v>
      </c>
      <c r="K1" s="1" t="s">
        <v>13</v>
      </c>
      <c r="L1"/>
      <c r="M1" s="49" t="s">
        <v>403</v>
      </c>
      <c r="N1" s="49" t="s">
        <v>402</v>
      </c>
      <c r="O1"/>
      <c r="P1" s="47"/>
      <c r="Q1" s="47"/>
      <c r="R1"/>
    </row>
    <row r="2" spans="1:18" x14ac:dyDescent="0.2">
      <c r="A2" s="53" t="s">
        <v>24</v>
      </c>
      <c r="B2" s="53" t="s">
        <v>14</v>
      </c>
      <c r="C2" s="55"/>
      <c r="D2" s="53" t="s">
        <v>1285</v>
      </c>
      <c r="E2" s="53"/>
      <c r="F2" s="54" t="s">
        <v>660</v>
      </c>
      <c r="G2" s="53"/>
      <c r="H2" s="53"/>
      <c r="I2" s="53"/>
      <c r="J2" s="53"/>
      <c r="K2" s="53"/>
      <c r="M2" s="48" t="s">
        <v>1184</v>
      </c>
      <c r="N2" s="47">
        <v>5</v>
      </c>
    </row>
    <row r="3" spans="1:18" x14ac:dyDescent="0.2">
      <c r="A3" s="84" t="s">
        <v>24</v>
      </c>
      <c r="B3" s="81" t="s">
        <v>18</v>
      </c>
      <c r="C3" s="83"/>
      <c r="D3" s="81" t="s">
        <v>817</v>
      </c>
      <c r="E3" s="81"/>
      <c r="F3" s="82" t="s">
        <v>88</v>
      </c>
      <c r="G3" s="81"/>
      <c r="H3" s="81"/>
      <c r="I3" s="81"/>
      <c r="J3" s="81"/>
      <c r="K3" s="81"/>
      <c r="M3" s="19" t="s">
        <v>1284</v>
      </c>
      <c r="N3">
        <v>3</v>
      </c>
      <c r="P3" s="19"/>
      <c r="Q3" s="19"/>
    </row>
    <row r="4" spans="1:18" x14ac:dyDescent="0.2">
      <c r="A4" s="78" t="s">
        <v>24</v>
      </c>
      <c r="B4" s="78" t="s">
        <v>15</v>
      </c>
      <c r="C4" s="80"/>
      <c r="D4" s="78" t="s">
        <v>1283</v>
      </c>
      <c r="E4" s="78"/>
      <c r="F4" s="79" t="s">
        <v>1282</v>
      </c>
      <c r="G4" s="78"/>
      <c r="H4" s="78"/>
      <c r="I4" s="78"/>
      <c r="J4" s="78"/>
      <c r="K4" s="78"/>
      <c r="M4" s="19" t="s">
        <v>1281</v>
      </c>
      <c r="N4">
        <v>3</v>
      </c>
    </row>
    <row r="5" spans="1:18" x14ac:dyDescent="0.2">
      <c r="A5" s="78" t="s">
        <v>24</v>
      </c>
      <c r="B5" s="78" t="s">
        <v>15</v>
      </c>
      <c r="C5" s="80"/>
      <c r="D5" s="78" t="s">
        <v>1280</v>
      </c>
      <c r="E5" s="78"/>
      <c r="F5" s="79" t="s">
        <v>208</v>
      </c>
      <c r="G5" s="78"/>
      <c r="H5" s="78"/>
      <c r="I5" s="78"/>
      <c r="J5" s="78"/>
      <c r="K5" s="78"/>
      <c r="M5" s="19" t="s">
        <v>1279</v>
      </c>
      <c r="N5">
        <v>3</v>
      </c>
    </row>
    <row r="6" spans="1:18" x14ac:dyDescent="0.2">
      <c r="A6" s="62" t="s">
        <v>24</v>
      </c>
      <c r="B6" s="62" t="s">
        <v>16</v>
      </c>
      <c r="C6" s="64"/>
      <c r="D6" s="62" t="s">
        <v>1278</v>
      </c>
      <c r="E6" s="62"/>
      <c r="F6" s="77" t="s">
        <v>660</v>
      </c>
      <c r="G6" s="62"/>
      <c r="H6" s="62"/>
      <c r="I6" s="62"/>
      <c r="J6" s="62"/>
      <c r="K6" s="62"/>
      <c r="M6" s="19" t="s">
        <v>1277</v>
      </c>
      <c r="N6">
        <v>3</v>
      </c>
    </row>
    <row r="7" spans="1:18" x14ac:dyDescent="0.2">
      <c r="A7" s="62" t="s">
        <v>24</v>
      </c>
      <c r="B7" s="62" t="s">
        <v>16</v>
      </c>
      <c r="C7" s="64"/>
      <c r="D7" s="62" t="s">
        <v>1276</v>
      </c>
      <c r="E7" s="62"/>
      <c r="F7" s="77" t="s">
        <v>41</v>
      </c>
      <c r="G7" s="62"/>
      <c r="H7" s="62"/>
      <c r="I7" s="62"/>
      <c r="J7" s="62"/>
      <c r="K7" s="62"/>
      <c r="M7" s="19" t="s">
        <v>1275</v>
      </c>
      <c r="N7">
        <v>3</v>
      </c>
    </row>
    <row r="8" spans="1:18" x14ac:dyDescent="0.2">
      <c r="A8" s="62" t="s">
        <v>24</v>
      </c>
      <c r="B8" s="62" t="s">
        <v>16</v>
      </c>
      <c r="C8" s="64"/>
      <c r="D8" s="62" t="s">
        <v>1274</v>
      </c>
      <c r="E8" s="62"/>
      <c r="F8" s="77" t="s">
        <v>1130</v>
      </c>
      <c r="G8" s="62"/>
      <c r="H8" s="62"/>
      <c r="I8" s="62"/>
      <c r="J8" s="62"/>
      <c r="K8" s="62"/>
      <c r="M8" s="19" t="s">
        <v>1273</v>
      </c>
      <c r="N8">
        <v>3</v>
      </c>
    </row>
    <row r="9" spans="1:18" x14ac:dyDescent="0.2">
      <c r="A9" s="62" t="s">
        <v>24</v>
      </c>
      <c r="B9" s="62" t="s">
        <v>16</v>
      </c>
      <c r="C9" s="64"/>
      <c r="D9" s="62" t="s">
        <v>1272</v>
      </c>
      <c r="E9" s="62"/>
      <c r="F9" s="77" t="s">
        <v>208</v>
      </c>
      <c r="G9" s="62"/>
      <c r="H9" s="62"/>
      <c r="I9" s="62"/>
      <c r="J9" s="62"/>
      <c r="K9" s="62"/>
      <c r="M9" s="19" t="s">
        <v>1271</v>
      </c>
      <c r="N9">
        <v>3</v>
      </c>
    </row>
    <row r="10" spans="1:18" x14ac:dyDescent="0.2">
      <c r="A10" s="9" t="s">
        <v>24</v>
      </c>
      <c r="B10" s="9" t="s">
        <v>662</v>
      </c>
      <c r="C10" s="76"/>
      <c r="D10" s="9" t="s">
        <v>490</v>
      </c>
      <c r="E10" s="9"/>
      <c r="F10" s="75" t="s">
        <v>49</v>
      </c>
      <c r="G10" s="9"/>
      <c r="H10" s="9"/>
      <c r="I10" s="9"/>
      <c r="J10" s="9"/>
      <c r="K10" s="9"/>
      <c r="M10" s="19" t="s">
        <v>1203</v>
      </c>
      <c r="N10">
        <v>3</v>
      </c>
    </row>
    <row r="11" spans="1:18" x14ac:dyDescent="0.2">
      <c r="A11" s="9" t="s">
        <v>24</v>
      </c>
      <c r="B11" s="9" t="s">
        <v>662</v>
      </c>
      <c r="C11" s="76"/>
      <c r="D11" s="9" t="s">
        <v>223</v>
      </c>
      <c r="E11" s="9"/>
      <c r="F11" s="75" t="s">
        <v>729</v>
      </c>
      <c r="G11" s="9"/>
      <c r="H11" s="9"/>
      <c r="I11" s="9"/>
      <c r="J11" s="9"/>
      <c r="K11" s="9"/>
      <c r="M11" s="19"/>
    </row>
    <row r="12" spans="1:18" x14ac:dyDescent="0.2">
      <c r="A12" s="9" t="s">
        <v>24</v>
      </c>
      <c r="B12" s="9" t="s">
        <v>662</v>
      </c>
      <c r="C12" s="76"/>
      <c r="D12" s="9" t="s">
        <v>1270</v>
      </c>
      <c r="E12" s="9"/>
      <c r="F12" s="75" t="s">
        <v>72</v>
      </c>
      <c r="G12" s="9"/>
      <c r="H12" s="9"/>
      <c r="I12" s="9"/>
      <c r="J12" s="9"/>
      <c r="K12" s="9"/>
      <c r="M12" s="19"/>
    </row>
    <row r="13" spans="1:18" x14ac:dyDescent="0.2">
      <c r="A13" s="9" t="s">
        <v>24</v>
      </c>
      <c r="B13" s="9" t="s">
        <v>662</v>
      </c>
      <c r="C13" s="76"/>
      <c r="D13" s="9" t="s">
        <v>1269</v>
      </c>
      <c r="E13" s="9"/>
      <c r="F13" s="75" t="s">
        <v>72</v>
      </c>
      <c r="G13" s="9"/>
      <c r="H13" s="9"/>
      <c r="I13" s="9"/>
      <c r="J13" s="9"/>
      <c r="K13" s="9"/>
      <c r="M13" s="19"/>
    </row>
    <row r="14" spans="1:18" x14ac:dyDescent="0.2">
      <c r="A14" s="9" t="s">
        <v>24</v>
      </c>
      <c r="B14" s="9" t="s">
        <v>662</v>
      </c>
      <c r="C14" s="76"/>
      <c r="D14" s="9" t="s">
        <v>1268</v>
      </c>
      <c r="E14" s="9"/>
      <c r="F14" s="75" t="s">
        <v>72</v>
      </c>
      <c r="G14" s="9"/>
      <c r="H14" s="9"/>
      <c r="I14" s="9"/>
      <c r="J14" s="9"/>
      <c r="K14" s="9"/>
      <c r="M14" s="19"/>
    </row>
    <row r="15" spans="1:18" x14ac:dyDescent="0.2">
      <c r="A15" s="9" t="s">
        <v>24</v>
      </c>
      <c r="B15" s="9" t="s">
        <v>662</v>
      </c>
      <c r="C15" s="76"/>
      <c r="D15" s="9" t="s">
        <v>1267</v>
      </c>
      <c r="E15" s="9"/>
      <c r="F15" s="75" t="s">
        <v>1130</v>
      </c>
      <c r="G15" s="9"/>
      <c r="H15" s="9"/>
      <c r="I15" s="9"/>
      <c r="J15" s="9"/>
      <c r="K15" s="9"/>
      <c r="M15" s="19"/>
    </row>
    <row r="16" spans="1:18" x14ac:dyDescent="0.2">
      <c r="A16" s="9" t="s">
        <v>24</v>
      </c>
      <c r="B16" s="9" t="s">
        <v>662</v>
      </c>
      <c r="C16" s="76"/>
      <c r="D16" s="9" t="s">
        <v>1266</v>
      </c>
      <c r="E16" s="9"/>
      <c r="F16" s="75" t="s">
        <v>41</v>
      </c>
      <c r="G16" s="9"/>
      <c r="H16" s="9"/>
      <c r="I16" s="9"/>
      <c r="J16" s="9"/>
      <c r="K16" s="9"/>
    </row>
    <row r="17" spans="1:11" x14ac:dyDescent="0.2">
      <c r="A17" s="9" t="s">
        <v>24</v>
      </c>
      <c r="B17" s="9" t="s">
        <v>662</v>
      </c>
      <c r="C17" s="76"/>
      <c r="D17" s="9" t="s">
        <v>1265</v>
      </c>
      <c r="E17" s="9"/>
      <c r="F17" s="75" t="s">
        <v>152</v>
      </c>
      <c r="G17" s="9"/>
      <c r="H17" s="9"/>
      <c r="I17" s="9"/>
      <c r="J17" s="9"/>
      <c r="K17" s="9"/>
    </row>
    <row r="18" spans="1:11" x14ac:dyDescent="0.2">
      <c r="A18" s="72" t="s">
        <v>138</v>
      </c>
      <c r="B18" s="72" t="s">
        <v>139</v>
      </c>
      <c r="C18" s="74"/>
      <c r="D18" s="72" t="s">
        <v>1264</v>
      </c>
      <c r="E18" s="72"/>
      <c r="F18" s="73" t="s">
        <v>744</v>
      </c>
      <c r="G18" s="72"/>
      <c r="H18" s="72"/>
      <c r="I18" s="72"/>
      <c r="J18" s="72"/>
      <c r="K18" s="72"/>
    </row>
    <row r="19" spans="1:11" x14ac:dyDescent="0.2">
      <c r="A19" s="72" t="s">
        <v>138</v>
      </c>
      <c r="B19" s="72" t="s">
        <v>139</v>
      </c>
      <c r="C19" s="74"/>
      <c r="D19" s="72" t="s">
        <v>1263</v>
      </c>
      <c r="E19" s="72"/>
      <c r="F19" s="73" t="s">
        <v>141</v>
      </c>
      <c r="G19" s="72"/>
      <c r="H19" s="72"/>
      <c r="I19" s="72"/>
      <c r="J19" s="72"/>
      <c r="K19" s="72"/>
    </row>
    <row r="20" spans="1:11" x14ac:dyDescent="0.2">
      <c r="A20" s="72" t="s">
        <v>138</v>
      </c>
      <c r="B20" s="72" t="s">
        <v>150</v>
      </c>
      <c r="C20" s="74"/>
      <c r="D20" s="72" t="s">
        <v>1262</v>
      </c>
      <c r="E20" s="72"/>
      <c r="F20" s="73" t="s">
        <v>72</v>
      </c>
      <c r="G20" s="72"/>
      <c r="H20" s="72"/>
      <c r="I20" s="72"/>
      <c r="J20" s="72"/>
      <c r="K20" s="72"/>
    </row>
    <row r="21" spans="1:11" x14ac:dyDescent="0.2">
      <c r="A21" s="72" t="s">
        <v>138</v>
      </c>
      <c r="B21" s="72" t="s">
        <v>150</v>
      </c>
      <c r="C21" s="74"/>
      <c r="D21" s="72" t="s">
        <v>1261</v>
      </c>
      <c r="E21" s="72"/>
      <c r="F21" s="73" t="s">
        <v>41</v>
      </c>
      <c r="G21" s="72"/>
      <c r="H21" s="72"/>
      <c r="I21" s="72"/>
      <c r="J21" s="72"/>
      <c r="K21" s="72"/>
    </row>
    <row r="22" spans="1:11" x14ac:dyDescent="0.2">
      <c r="A22" s="72" t="s">
        <v>138</v>
      </c>
      <c r="B22" s="72" t="s">
        <v>164</v>
      </c>
      <c r="C22" s="74"/>
      <c r="D22" s="72" t="s">
        <v>1260</v>
      </c>
      <c r="E22" s="72"/>
      <c r="F22" s="73" t="s">
        <v>201</v>
      </c>
      <c r="G22" s="72"/>
      <c r="H22" s="72"/>
      <c r="I22" s="72"/>
      <c r="J22" s="72"/>
      <c r="K22" s="72"/>
    </row>
    <row r="23" spans="1:11" x14ac:dyDescent="0.2">
      <c r="A23" s="72" t="s">
        <v>138</v>
      </c>
      <c r="B23" s="72" t="s">
        <v>164</v>
      </c>
      <c r="C23" s="74"/>
      <c r="D23" s="72" t="s">
        <v>1259</v>
      </c>
      <c r="E23" s="72"/>
      <c r="F23" s="73" t="s">
        <v>79</v>
      </c>
      <c r="G23" s="72"/>
      <c r="H23" s="72"/>
      <c r="I23" s="72"/>
      <c r="J23" s="72"/>
      <c r="K23" s="72"/>
    </row>
    <row r="24" spans="1:11" x14ac:dyDescent="0.2">
      <c r="A24" s="50" t="s">
        <v>175</v>
      </c>
      <c r="B24" s="52" t="s">
        <v>139</v>
      </c>
      <c r="C24" s="52"/>
      <c r="D24" s="50" t="s">
        <v>1258</v>
      </c>
      <c r="E24" s="50"/>
      <c r="F24" s="51" t="s">
        <v>72</v>
      </c>
      <c r="G24" s="50"/>
      <c r="H24" s="50"/>
      <c r="I24" s="50"/>
      <c r="J24" s="50"/>
      <c r="K24" s="71"/>
    </row>
    <row r="25" spans="1:11" x14ac:dyDescent="0.2">
      <c r="A25" s="50" t="s">
        <v>175</v>
      </c>
      <c r="B25" s="52" t="s">
        <v>139</v>
      </c>
      <c r="C25" s="52"/>
      <c r="D25" s="50" t="s">
        <v>1257</v>
      </c>
      <c r="E25" s="50"/>
      <c r="F25" s="51" t="s">
        <v>190</v>
      </c>
      <c r="G25" s="50"/>
      <c r="H25" s="50"/>
      <c r="I25" s="50"/>
      <c r="J25" s="50"/>
      <c r="K25" s="50"/>
    </row>
    <row r="26" spans="1:11" x14ac:dyDescent="0.2">
      <c r="A26" s="50" t="s">
        <v>175</v>
      </c>
      <c r="B26" s="52" t="s">
        <v>150</v>
      </c>
      <c r="C26" s="52"/>
      <c r="D26" s="50" t="s">
        <v>1256</v>
      </c>
      <c r="E26" s="50"/>
      <c r="F26" s="50" t="s">
        <v>49</v>
      </c>
      <c r="G26" s="50"/>
      <c r="H26" s="50"/>
      <c r="I26" s="50"/>
      <c r="J26" s="50"/>
      <c r="K26" s="50"/>
    </row>
    <row r="27" spans="1:11" x14ac:dyDescent="0.2">
      <c r="A27" s="50" t="s">
        <v>175</v>
      </c>
      <c r="B27" s="52" t="s">
        <v>150</v>
      </c>
      <c r="C27" s="52"/>
      <c r="D27" s="50" t="s">
        <v>1255</v>
      </c>
      <c r="E27" s="50"/>
      <c r="F27" s="70" t="s">
        <v>72</v>
      </c>
      <c r="G27" s="50"/>
      <c r="H27" s="50"/>
      <c r="I27" s="50"/>
      <c r="J27" s="50"/>
      <c r="K27" s="50"/>
    </row>
    <row r="28" spans="1:11" x14ac:dyDescent="0.2">
      <c r="A28" s="50" t="s">
        <v>175</v>
      </c>
      <c r="B28" s="52" t="s">
        <v>164</v>
      </c>
      <c r="C28" s="52"/>
      <c r="D28" s="50" t="s">
        <v>712</v>
      </c>
      <c r="E28" s="50"/>
      <c r="F28" s="51" t="s">
        <v>425</v>
      </c>
      <c r="G28" s="50"/>
      <c r="H28" s="50"/>
      <c r="I28" s="50"/>
      <c r="J28" s="50"/>
      <c r="K28" s="50"/>
    </row>
    <row r="29" spans="1:11" x14ac:dyDescent="0.2">
      <c r="A29" s="50" t="s">
        <v>175</v>
      </c>
      <c r="B29" s="52" t="s">
        <v>164</v>
      </c>
      <c r="C29" s="52"/>
      <c r="D29" s="50" t="s">
        <v>1254</v>
      </c>
      <c r="E29" s="50"/>
      <c r="F29" s="51" t="s">
        <v>49</v>
      </c>
      <c r="G29" s="50"/>
      <c r="H29" s="50"/>
      <c r="I29" s="50"/>
      <c r="J29" s="50"/>
      <c r="K29" s="50"/>
    </row>
    <row r="30" spans="1:11" x14ac:dyDescent="0.2">
      <c r="A30" s="65" t="s">
        <v>212</v>
      </c>
      <c r="B30" s="67" t="s">
        <v>139</v>
      </c>
      <c r="C30" s="67"/>
      <c r="D30" s="65" t="s">
        <v>1253</v>
      </c>
      <c r="E30" s="65"/>
      <c r="F30" s="69" t="s">
        <v>35</v>
      </c>
      <c r="G30" s="65"/>
      <c r="H30" s="65"/>
      <c r="I30" s="65"/>
      <c r="J30" s="65"/>
      <c r="K30" s="65"/>
    </row>
    <row r="31" spans="1:11" x14ac:dyDescent="0.2">
      <c r="A31" s="65" t="s">
        <v>212</v>
      </c>
      <c r="B31" s="67" t="s">
        <v>139</v>
      </c>
      <c r="C31" s="67"/>
      <c r="D31" s="65" t="s">
        <v>1252</v>
      </c>
      <c r="E31" s="65"/>
      <c r="F31" s="69" t="s">
        <v>208</v>
      </c>
      <c r="G31" s="65"/>
      <c r="H31" s="65"/>
      <c r="I31" s="65"/>
      <c r="J31" s="65"/>
      <c r="K31" s="65"/>
    </row>
    <row r="32" spans="1:11" x14ac:dyDescent="0.2">
      <c r="A32" s="65" t="s">
        <v>212</v>
      </c>
      <c r="B32" s="67" t="s">
        <v>150</v>
      </c>
      <c r="C32" s="67"/>
      <c r="D32" s="65" t="s">
        <v>1251</v>
      </c>
      <c r="E32" s="65"/>
      <c r="F32" s="69" t="s">
        <v>1250</v>
      </c>
      <c r="G32" s="65"/>
      <c r="H32" s="65"/>
      <c r="I32" s="65"/>
      <c r="J32" s="65"/>
      <c r="K32" s="65"/>
    </row>
    <row r="33" spans="1:11" x14ac:dyDescent="0.2">
      <c r="A33" s="65" t="s">
        <v>212</v>
      </c>
      <c r="B33" s="67" t="s">
        <v>150</v>
      </c>
      <c r="C33" s="67"/>
      <c r="D33" s="65" t="s">
        <v>1249</v>
      </c>
      <c r="E33" s="65"/>
      <c r="F33" s="68" t="s">
        <v>35</v>
      </c>
      <c r="G33" s="65"/>
      <c r="H33" s="65"/>
      <c r="I33" s="65"/>
      <c r="J33" s="65"/>
      <c r="K33" s="65"/>
    </row>
    <row r="34" spans="1:11" x14ac:dyDescent="0.2">
      <c r="A34" s="65" t="s">
        <v>212</v>
      </c>
      <c r="B34" s="67" t="s">
        <v>164</v>
      </c>
      <c r="C34" s="67"/>
      <c r="D34" s="65" t="s">
        <v>63</v>
      </c>
      <c r="E34" s="65"/>
      <c r="F34" s="65" t="s">
        <v>190</v>
      </c>
      <c r="G34" s="65"/>
      <c r="H34" s="65"/>
      <c r="I34" s="65"/>
      <c r="J34" s="65"/>
      <c r="K34" s="65"/>
    </row>
    <row r="35" spans="1:11" x14ac:dyDescent="0.2">
      <c r="A35" s="65" t="s">
        <v>212</v>
      </c>
      <c r="B35" s="67" t="s">
        <v>164</v>
      </c>
      <c r="C35" s="67"/>
      <c r="D35" s="65" t="s">
        <v>1248</v>
      </c>
      <c r="E35" s="65"/>
      <c r="F35" s="66" t="s">
        <v>364</v>
      </c>
      <c r="G35" s="65"/>
      <c r="H35" s="65"/>
      <c r="I35" s="65"/>
      <c r="J35" s="65"/>
      <c r="K35" s="65"/>
    </row>
    <row r="36" spans="1:11" x14ac:dyDescent="0.2">
      <c r="A36" s="62" t="s">
        <v>243</v>
      </c>
      <c r="B36" s="64" t="s">
        <v>139</v>
      </c>
      <c r="C36" s="64"/>
      <c r="D36" s="62" t="s">
        <v>1247</v>
      </c>
      <c r="E36" s="62"/>
      <c r="F36" s="63" t="s">
        <v>88</v>
      </c>
      <c r="G36" s="62"/>
      <c r="H36" s="62"/>
      <c r="I36" s="62"/>
      <c r="J36" s="62"/>
      <c r="K36" s="62"/>
    </row>
    <row r="37" spans="1:11" x14ac:dyDescent="0.2">
      <c r="A37" s="62" t="s">
        <v>243</v>
      </c>
      <c r="B37" s="64" t="s">
        <v>139</v>
      </c>
      <c r="C37" s="64"/>
      <c r="D37" s="62" t="s">
        <v>1246</v>
      </c>
      <c r="E37" s="62"/>
      <c r="F37" s="62" t="s">
        <v>208</v>
      </c>
      <c r="G37" s="62"/>
      <c r="H37" s="62"/>
      <c r="I37" s="62"/>
      <c r="J37" s="62"/>
      <c r="K37" s="62"/>
    </row>
    <row r="38" spans="1:11" x14ac:dyDescent="0.2">
      <c r="A38" s="62" t="s">
        <v>243</v>
      </c>
      <c r="B38" s="64" t="s">
        <v>150</v>
      </c>
      <c r="C38" s="64"/>
      <c r="D38" s="62" t="s">
        <v>1245</v>
      </c>
      <c r="E38" s="62"/>
      <c r="F38" s="63" t="s">
        <v>190</v>
      </c>
      <c r="G38" s="62"/>
      <c r="H38" s="62"/>
      <c r="I38" s="62"/>
      <c r="J38" s="62"/>
      <c r="K38" s="62"/>
    </row>
    <row r="39" spans="1:11" x14ac:dyDescent="0.2">
      <c r="A39" s="62" t="s">
        <v>243</v>
      </c>
      <c r="B39" s="64" t="s">
        <v>150</v>
      </c>
      <c r="C39" s="64"/>
      <c r="D39" s="62" t="s">
        <v>1244</v>
      </c>
      <c r="E39" s="62"/>
      <c r="F39" s="62" t="s">
        <v>49</v>
      </c>
      <c r="G39" s="62"/>
      <c r="H39" s="62"/>
      <c r="I39" s="62"/>
      <c r="J39" s="62"/>
      <c r="K39" s="62"/>
    </row>
    <row r="40" spans="1:11" x14ac:dyDescent="0.2">
      <c r="A40" s="62" t="s">
        <v>243</v>
      </c>
      <c r="B40" s="64" t="s">
        <v>164</v>
      </c>
      <c r="C40" s="64"/>
      <c r="D40" s="62" t="s">
        <v>1243</v>
      </c>
      <c r="E40" s="62"/>
      <c r="F40" s="63" t="s">
        <v>35</v>
      </c>
      <c r="G40" s="62"/>
      <c r="H40" s="62"/>
      <c r="I40" s="62"/>
      <c r="J40" s="62"/>
      <c r="K40" s="62"/>
    </row>
    <row r="41" spans="1:11" x14ac:dyDescent="0.2">
      <c r="A41" s="62" t="s">
        <v>243</v>
      </c>
      <c r="B41" s="64" t="s">
        <v>164</v>
      </c>
      <c r="C41" s="64"/>
      <c r="D41" s="62" t="s">
        <v>1242</v>
      </c>
      <c r="E41" s="62"/>
      <c r="F41" s="63" t="s">
        <v>158</v>
      </c>
      <c r="G41" s="62"/>
      <c r="H41" s="62"/>
      <c r="I41" s="62"/>
      <c r="J41" s="62"/>
      <c r="K41" s="62"/>
    </row>
    <row r="42" spans="1:11" x14ac:dyDescent="0.2">
      <c r="A42" s="59" t="s">
        <v>272</v>
      </c>
      <c r="B42" s="61" t="s">
        <v>139</v>
      </c>
      <c r="C42" s="61"/>
      <c r="D42" s="59" t="s">
        <v>1241</v>
      </c>
      <c r="E42" s="59"/>
      <c r="F42" s="60" t="s">
        <v>201</v>
      </c>
      <c r="G42" s="59"/>
      <c r="H42" s="59"/>
      <c r="I42" s="59"/>
      <c r="J42" s="59"/>
      <c r="K42" s="59"/>
    </row>
    <row r="43" spans="1:11" x14ac:dyDescent="0.2">
      <c r="A43" s="59" t="s">
        <v>272</v>
      </c>
      <c r="B43" s="61" t="s">
        <v>139</v>
      </c>
      <c r="C43" s="61"/>
      <c r="D43" s="59" t="s">
        <v>1240</v>
      </c>
      <c r="E43" s="59"/>
      <c r="F43" s="60" t="s">
        <v>49</v>
      </c>
      <c r="G43" s="59"/>
      <c r="H43" s="59"/>
      <c r="I43" s="59"/>
      <c r="J43" s="59"/>
      <c r="K43" s="59"/>
    </row>
    <row r="44" spans="1:11" x14ac:dyDescent="0.2">
      <c r="A44" s="59" t="s">
        <v>272</v>
      </c>
      <c r="B44" s="61" t="s">
        <v>150</v>
      </c>
      <c r="C44" s="61"/>
      <c r="D44" s="59" t="s">
        <v>1239</v>
      </c>
      <c r="E44" s="59"/>
      <c r="F44" s="60" t="s">
        <v>141</v>
      </c>
      <c r="G44" s="59"/>
      <c r="H44" s="59"/>
      <c r="I44" s="59"/>
      <c r="J44" s="59"/>
      <c r="K44" s="59"/>
    </row>
    <row r="45" spans="1:11" x14ac:dyDescent="0.2">
      <c r="A45" s="59" t="s">
        <v>272</v>
      </c>
      <c r="B45" s="61" t="s">
        <v>150</v>
      </c>
      <c r="C45" s="61"/>
      <c r="D45" s="59" t="s">
        <v>1238</v>
      </c>
      <c r="E45" s="59"/>
      <c r="F45" s="60" t="s">
        <v>158</v>
      </c>
      <c r="G45" s="59"/>
      <c r="H45" s="59"/>
      <c r="I45" s="59"/>
      <c r="J45" s="59"/>
      <c r="K45" s="59"/>
    </row>
    <row r="46" spans="1:11" x14ac:dyDescent="0.2">
      <c r="A46" s="59" t="s">
        <v>272</v>
      </c>
      <c r="B46" s="61" t="s">
        <v>164</v>
      </c>
      <c r="C46" s="61"/>
      <c r="D46" s="59" t="s">
        <v>1237</v>
      </c>
      <c r="E46" s="59"/>
      <c r="F46" s="60" t="s">
        <v>141</v>
      </c>
      <c r="G46" s="59"/>
      <c r="H46" s="59"/>
      <c r="I46" s="59"/>
      <c r="J46" s="59"/>
      <c r="K46" s="59"/>
    </row>
    <row r="47" spans="1:11" x14ac:dyDescent="0.2">
      <c r="A47" s="59" t="s">
        <v>272</v>
      </c>
      <c r="B47" s="61" t="s">
        <v>164</v>
      </c>
      <c r="C47" s="61"/>
      <c r="D47" s="59" t="s">
        <v>810</v>
      </c>
      <c r="E47" s="59"/>
      <c r="F47" s="60" t="s">
        <v>35</v>
      </c>
      <c r="G47" s="59"/>
      <c r="H47" s="59"/>
      <c r="I47" s="59"/>
      <c r="J47" s="59"/>
      <c r="K47" s="59"/>
    </row>
    <row r="48" spans="1:11" x14ac:dyDescent="0.2">
      <c r="A48" s="56" t="s">
        <v>14</v>
      </c>
      <c r="B48" s="58" t="s">
        <v>139</v>
      </c>
      <c r="C48" s="58"/>
      <c r="D48" s="56" t="s">
        <v>1236</v>
      </c>
      <c r="E48" s="56"/>
      <c r="F48" s="57" t="s">
        <v>88</v>
      </c>
      <c r="G48" s="56"/>
      <c r="H48" s="56"/>
      <c r="I48" s="56"/>
      <c r="J48" s="56"/>
      <c r="K48" s="56"/>
    </row>
    <row r="49" spans="1:11" x14ac:dyDescent="0.2">
      <c r="A49" s="56" t="s">
        <v>14</v>
      </c>
      <c r="B49" s="58" t="s">
        <v>139</v>
      </c>
      <c r="C49" s="58"/>
      <c r="D49" s="56" t="s">
        <v>986</v>
      </c>
      <c r="E49" s="56"/>
      <c r="F49" s="57" t="s">
        <v>72</v>
      </c>
      <c r="G49" s="56"/>
      <c r="H49" s="56"/>
      <c r="I49" s="56"/>
      <c r="J49" s="56"/>
      <c r="K49" s="56"/>
    </row>
    <row r="50" spans="1:11" x14ac:dyDescent="0.2">
      <c r="A50" s="56" t="s">
        <v>14</v>
      </c>
      <c r="B50" s="58" t="s">
        <v>150</v>
      </c>
      <c r="C50" s="58"/>
      <c r="D50" s="56" t="s">
        <v>110</v>
      </c>
      <c r="E50" s="56"/>
      <c r="F50" s="57" t="s">
        <v>190</v>
      </c>
      <c r="G50" s="56"/>
      <c r="H50" s="56"/>
      <c r="I50" s="56"/>
      <c r="J50" s="56"/>
      <c r="K50" s="56"/>
    </row>
    <row r="51" spans="1:11" x14ac:dyDescent="0.2">
      <c r="A51" s="56" t="s">
        <v>14</v>
      </c>
      <c r="B51" s="58" t="s">
        <v>150</v>
      </c>
      <c r="C51" s="58"/>
      <c r="D51" s="56" t="s">
        <v>1235</v>
      </c>
      <c r="E51" s="56"/>
      <c r="F51" s="57" t="s">
        <v>49</v>
      </c>
      <c r="G51" s="56"/>
      <c r="H51" s="56"/>
      <c r="I51" s="56"/>
      <c r="J51" s="56"/>
      <c r="K51" s="56"/>
    </row>
    <row r="52" spans="1:11" x14ac:dyDescent="0.2">
      <c r="A52" s="56" t="s">
        <v>14</v>
      </c>
      <c r="B52" s="58" t="s">
        <v>164</v>
      </c>
      <c r="C52" s="58"/>
      <c r="D52" s="56" t="s">
        <v>1234</v>
      </c>
      <c r="E52" s="56"/>
      <c r="F52" s="57" t="s">
        <v>913</v>
      </c>
      <c r="G52" s="56"/>
      <c r="H52" s="56"/>
      <c r="I52" s="56"/>
      <c r="J52" s="56"/>
      <c r="K52" s="56"/>
    </row>
    <row r="53" spans="1:11" x14ac:dyDescent="0.2">
      <c r="A53" s="56" t="s">
        <v>14</v>
      </c>
      <c r="B53" s="58" t="s">
        <v>164</v>
      </c>
      <c r="C53" s="58"/>
      <c r="D53" s="56" t="s">
        <v>1233</v>
      </c>
      <c r="E53" s="56"/>
      <c r="F53" s="57" t="s">
        <v>425</v>
      </c>
      <c r="G53" s="56"/>
      <c r="H53" s="56"/>
      <c r="I53" s="56"/>
      <c r="J53" s="56"/>
      <c r="K53" s="56"/>
    </row>
    <row r="54" spans="1:11" x14ac:dyDescent="0.2">
      <c r="A54" s="53" t="s">
        <v>333</v>
      </c>
      <c r="B54" s="53" t="s">
        <v>139</v>
      </c>
      <c r="C54" s="55"/>
      <c r="D54" s="53" t="s">
        <v>1232</v>
      </c>
      <c r="E54" s="53"/>
      <c r="F54" s="53" t="s">
        <v>35</v>
      </c>
      <c r="G54" s="53"/>
      <c r="H54" s="53"/>
      <c r="I54" s="53"/>
      <c r="J54" s="53"/>
      <c r="K54" s="53"/>
    </row>
    <row r="55" spans="1:11" x14ac:dyDescent="0.2">
      <c r="A55" s="53" t="s">
        <v>333</v>
      </c>
      <c r="B55" s="53" t="s">
        <v>139</v>
      </c>
      <c r="C55" s="55"/>
      <c r="D55" s="53" t="s">
        <v>1231</v>
      </c>
      <c r="E55" s="53"/>
      <c r="F55" s="54" t="s">
        <v>190</v>
      </c>
      <c r="G55" s="53"/>
      <c r="H55" s="53"/>
      <c r="I55" s="53"/>
      <c r="J55" s="53"/>
      <c r="K55" s="53"/>
    </row>
    <row r="56" spans="1:11" x14ac:dyDescent="0.2">
      <c r="A56" s="53" t="s">
        <v>333</v>
      </c>
      <c r="B56" s="53" t="s">
        <v>150</v>
      </c>
      <c r="C56" s="55"/>
      <c r="D56" s="53" t="s">
        <v>1230</v>
      </c>
      <c r="E56" s="53"/>
      <c r="F56" s="54" t="s">
        <v>158</v>
      </c>
      <c r="G56" s="53"/>
      <c r="H56" s="53"/>
      <c r="I56" s="53"/>
      <c r="J56" s="53"/>
      <c r="K56" s="53"/>
    </row>
    <row r="57" spans="1:11" x14ac:dyDescent="0.2">
      <c r="A57" s="53" t="s">
        <v>333</v>
      </c>
      <c r="B57" s="53" t="s">
        <v>150</v>
      </c>
      <c r="C57" s="55"/>
      <c r="D57" s="53" t="s">
        <v>1229</v>
      </c>
      <c r="E57" s="53"/>
      <c r="F57" s="54" t="s">
        <v>141</v>
      </c>
      <c r="G57" s="53"/>
      <c r="H57" s="53"/>
      <c r="I57" s="53"/>
      <c r="J57" s="53"/>
      <c r="K57" s="53"/>
    </row>
    <row r="58" spans="1:11" x14ac:dyDescent="0.2">
      <c r="A58" s="53" t="s">
        <v>333</v>
      </c>
      <c r="B58" s="53" t="s">
        <v>164</v>
      </c>
      <c r="C58" s="55"/>
      <c r="D58" s="53" t="s">
        <v>1228</v>
      </c>
      <c r="E58" s="53"/>
      <c r="F58" s="54" t="s">
        <v>141</v>
      </c>
      <c r="G58" s="53"/>
      <c r="H58" s="53"/>
      <c r="I58" s="53"/>
      <c r="J58" s="53"/>
      <c r="K58" s="53"/>
    </row>
    <row r="59" spans="1:11" x14ac:dyDescent="0.2">
      <c r="A59" s="53" t="s">
        <v>333</v>
      </c>
      <c r="B59" s="53" t="s">
        <v>164</v>
      </c>
      <c r="C59" s="55"/>
      <c r="D59" s="53" t="s">
        <v>1227</v>
      </c>
      <c r="E59" s="53"/>
      <c r="F59" s="54" t="s">
        <v>49</v>
      </c>
      <c r="G59" s="53"/>
      <c r="H59" s="53"/>
      <c r="I59" s="53"/>
      <c r="J59" s="53"/>
      <c r="K59" s="53"/>
    </row>
    <row r="60" spans="1:11" x14ac:dyDescent="0.2">
      <c r="A60" s="50" t="s">
        <v>362</v>
      </c>
      <c r="B60" s="50" t="s">
        <v>139</v>
      </c>
      <c r="C60" s="52"/>
      <c r="D60" s="50" t="s">
        <v>1226</v>
      </c>
      <c r="E60" s="50"/>
      <c r="F60" s="51" t="s">
        <v>815</v>
      </c>
      <c r="G60" s="50"/>
      <c r="H60" s="50"/>
      <c r="I60" s="50"/>
      <c r="J60" s="50"/>
      <c r="K60" s="50"/>
    </row>
    <row r="61" spans="1:11" x14ac:dyDescent="0.2">
      <c r="A61" s="50" t="s">
        <v>362</v>
      </c>
      <c r="B61" s="50" t="s">
        <v>139</v>
      </c>
      <c r="C61" s="52"/>
      <c r="D61" s="50" t="s">
        <v>1225</v>
      </c>
      <c r="E61" s="50"/>
      <c r="F61" s="51" t="s">
        <v>425</v>
      </c>
      <c r="G61" s="50"/>
      <c r="H61" s="50"/>
      <c r="I61" s="50"/>
      <c r="J61" s="50"/>
      <c r="K61" s="50"/>
    </row>
    <row r="62" spans="1:11" x14ac:dyDescent="0.2">
      <c r="A62" s="50" t="s">
        <v>362</v>
      </c>
      <c r="B62" s="50" t="s">
        <v>150</v>
      </c>
      <c r="C62" s="52"/>
      <c r="D62" s="50" t="s">
        <v>1224</v>
      </c>
      <c r="E62" s="50"/>
      <c r="F62" s="51" t="s">
        <v>973</v>
      </c>
      <c r="G62" s="50"/>
      <c r="H62" s="50"/>
      <c r="I62" s="50"/>
      <c r="J62" s="50"/>
      <c r="K62" s="50"/>
    </row>
    <row r="63" spans="1:11" x14ac:dyDescent="0.2">
      <c r="A63" s="50" t="s">
        <v>362</v>
      </c>
      <c r="B63" s="50" t="s">
        <v>150</v>
      </c>
      <c r="C63" s="52"/>
      <c r="D63" s="50" t="s">
        <v>1223</v>
      </c>
      <c r="E63" s="50"/>
      <c r="F63" s="51" t="s">
        <v>88</v>
      </c>
      <c r="G63" s="50"/>
      <c r="H63" s="50"/>
      <c r="I63" s="50"/>
      <c r="J63" s="50"/>
      <c r="K63" s="50"/>
    </row>
    <row r="64" spans="1:11" x14ac:dyDescent="0.2">
      <c r="A64" s="50" t="s">
        <v>362</v>
      </c>
      <c r="B64" s="50" t="s">
        <v>164</v>
      </c>
      <c r="C64" s="52"/>
      <c r="D64" s="50" t="s">
        <v>1222</v>
      </c>
      <c r="E64" s="50"/>
      <c r="F64" s="51" t="s">
        <v>208</v>
      </c>
      <c r="G64" s="50"/>
      <c r="H64" s="50"/>
      <c r="I64" s="50"/>
      <c r="J64" s="50"/>
      <c r="K64" s="50"/>
    </row>
    <row r="65" spans="1:11" x14ac:dyDescent="0.2">
      <c r="A65" s="50" t="s">
        <v>362</v>
      </c>
      <c r="B65" s="50" t="s">
        <v>164</v>
      </c>
      <c r="C65" s="52"/>
      <c r="D65" s="50" t="s">
        <v>1221</v>
      </c>
      <c r="E65" s="50"/>
      <c r="F65" s="51" t="s">
        <v>72</v>
      </c>
      <c r="G65" s="50"/>
      <c r="H65" s="50"/>
      <c r="I65" s="50"/>
      <c r="J65" s="50"/>
      <c r="K65" s="50"/>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F1D78-D9A5-CD40-8A2D-37275BBD8AB1}">
  <dimension ref="A1:S65"/>
  <sheetViews>
    <sheetView workbookViewId="0">
      <selection activeCell="P1" sqref="P1:Q1048576"/>
    </sheetView>
  </sheetViews>
  <sheetFormatPr baseColWidth="10" defaultColWidth="8.83203125" defaultRowHeight="16" x14ac:dyDescent="0.2"/>
  <cols>
    <col min="1" max="1" width="5.6640625" bestFit="1" customWidth="1"/>
    <col min="2" max="2" width="6.5" bestFit="1" customWidth="1"/>
    <col min="3" max="3" width="6.33203125" bestFit="1" customWidth="1"/>
    <col min="4" max="4" width="26.1640625" bestFit="1" customWidth="1"/>
    <col min="5" max="5" width="7" bestFit="1" customWidth="1"/>
    <col min="6" max="6" width="8.5" bestFit="1" customWidth="1"/>
    <col min="7" max="7" width="17.1640625" bestFit="1" customWidth="1"/>
    <col min="8" max="8" width="12.83203125" bestFit="1" customWidth="1"/>
    <col min="9" max="9" width="7.5" bestFit="1" customWidth="1"/>
    <col min="10" max="10" width="7.6640625" bestFit="1" customWidth="1"/>
    <col min="11" max="11" width="13.5" bestFit="1" customWidth="1"/>
    <col min="13" max="13" width="16.5" bestFit="1" customWidth="1"/>
    <col min="14" max="14" width="11.1640625" bestFit="1" customWidth="1"/>
    <col min="16" max="16" width="17.6640625" bestFit="1" customWidth="1"/>
    <col min="17" max="17" width="14.5" bestFit="1" customWidth="1"/>
  </cols>
  <sheetData>
    <row r="1" spans="1:19" s="85" customFormat="1" ht="17" x14ac:dyDescent="0.2">
      <c r="A1" s="1" t="s">
        <v>19</v>
      </c>
      <c r="B1" s="1" t="s">
        <v>0</v>
      </c>
      <c r="C1" s="1" t="s">
        <v>1</v>
      </c>
      <c r="D1" s="1" t="s">
        <v>20</v>
      </c>
      <c r="E1" s="1" t="s">
        <v>7</v>
      </c>
      <c r="F1" s="1" t="s">
        <v>4</v>
      </c>
      <c r="G1" s="1" t="s">
        <v>21</v>
      </c>
      <c r="H1" s="1" t="s">
        <v>8</v>
      </c>
      <c r="I1" s="1" t="s">
        <v>22</v>
      </c>
      <c r="J1" s="1" t="s">
        <v>23</v>
      </c>
      <c r="K1" s="1" t="s">
        <v>13</v>
      </c>
      <c r="M1" s="49" t="s">
        <v>403</v>
      </c>
      <c r="N1" s="49" t="s">
        <v>402</v>
      </c>
      <c r="O1"/>
      <c r="P1" s="47"/>
      <c r="Q1" s="47"/>
      <c r="R1"/>
      <c r="S1"/>
    </row>
    <row r="2" spans="1:19" x14ac:dyDescent="0.2">
      <c r="A2" s="53" t="s">
        <v>24</v>
      </c>
      <c r="B2" s="53" t="s">
        <v>14</v>
      </c>
      <c r="C2" s="55"/>
      <c r="D2" s="53" t="s">
        <v>1355</v>
      </c>
      <c r="E2" s="53"/>
      <c r="F2" s="54" t="s">
        <v>141</v>
      </c>
      <c r="G2" s="53"/>
      <c r="H2" s="53"/>
      <c r="I2" s="53"/>
      <c r="J2" s="53"/>
      <c r="K2" s="53"/>
      <c r="M2" s="48" t="s">
        <v>1279</v>
      </c>
      <c r="N2" s="47">
        <v>8</v>
      </c>
    </row>
    <row r="3" spans="1:19" x14ac:dyDescent="0.2">
      <c r="A3" s="84" t="s">
        <v>24</v>
      </c>
      <c r="B3" s="81" t="s">
        <v>18</v>
      </c>
      <c r="C3" s="83"/>
      <c r="D3" s="81" t="s">
        <v>1354</v>
      </c>
      <c r="E3" s="81"/>
      <c r="F3" s="82" t="s">
        <v>358</v>
      </c>
      <c r="G3" s="81"/>
      <c r="H3" s="81"/>
      <c r="I3" s="81"/>
      <c r="J3" s="81"/>
      <c r="K3" s="81"/>
      <c r="M3" s="19" t="s">
        <v>1353</v>
      </c>
      <c r="N3">
        <v>5</v>
      </c>
      <c r="P3" s="19"/>
      <c r="Q3" s="19"/>
    </row>
    <row r="4" spans="1:19" x14ac:dyDescent="0.2">
      <c r="A4" s="78" t="s">
        <v>24</v>
      </c>
      <c r="B4" s="78" t="s">
        <v>15</v>
      </c>
      <c r="C4" s="80"/>
      <c r="D4" s="78" t="s">
        <v>1352</v>
      </c>
      <c r="E4" s="78"/>
      <c r="F4" s="79" t="s">
        <v>72</v>
      </c>
      <c r="G4" s="78"/>
      <c r="H4" s="78"/>
      <c r="I4" s="78"/>
      <c r="J4" s="78"/>
      <c r="K4" s="78"/>
      <c r="M4" s="19" t="s">
        <v>1184</v>
      </c>
      <c r="N4">
        <v>5</v>
      </c>
    </row>
    <row r="5" spans="1:19" x14ac:dyDescent="0.2">
      <c r="A5" s="78" t="s">
        <v>24</v>
      </c>
      <c r="B5" s="78" t="s">
        <v>15</v>
      </c>
      <c r="C5" s="80"/>
      <c r="D5" s="78" t="s">
        <v>1318</v>
      </c>
      <c r="E5" s="78"/>
      <c r="F5" s="79" t="s">
        <v>72</v>
      </c>
      <c r="G5" s="78"/>
      <c r="H5" s="78"/>
      <c r="I5" s="78"/>
      <c r="J5" s="78"/>
      <c r="K5" s="78"/>
      <c r="M5" s="19" t="s">
        <v>1351</v>
      </c>
      <c r="N5">
        <v>4</v>
      </c>
    </row>
    <row r="6" spans="1:19" x14ac:dyDescent="0.2">
      <c r="A6" s="62" t="s">
        <v>24</v>
      </c>
      <c r="B6" s="62" t="s">
        <v>16</v>
      </c>
      <c r="C6" s="64"/>
      <c r="D6" s="62" t="s">
        <v>1350</v>
      </c>
      <c r="E6" s="62"/>
      <c r="F6" s="77" t="s">
        <v>79</v>
      </c>
      <c r="G6" s="62"/>
      <c r="H6" s="62"/>
      <c r="I6" s="62"/>
      <c r="J6" s="62"/>
      <c r="K6" s="62"/>
      <c r="M6" s="19" t="s">
        <v>1349</v>
      </c>
      <c r="N6">
        <v>4</v>
      </c>
    </row>
    <row r="7" spans="1:19" x14ac:dyDescent="0.2">
      <c r="A7" s="62" t="s">
        <v>24</v>
      </c>
      <c r="B7" s="62" t="s">
        <v>16</v>
      </c>
      <c r="C7" s="64"/>
      <c r="D7" s="62" t="s">
        <v>1348</v>
      </c>
      <c r="E7" s="62"/>
      <c r="F7" s="77" t="s">
        <v>72</v>
      </c>
      <c r="G7" s="62"/>
      <c r="H7" s="62"/>
      <c r="I7" s="62"/>
      <c r="J7" s="62"/>
      <c r="K7" s="62"/>
      <c r="M7" s="19" t="s">
        <v>1347</v>
      </c>
      <c r="N7">
        <v>3</v>
      </c>
    </row>
    <row r="8" spans="1:19" x14ac:dyDescent="0.2">
      <c r="A8" s="62" t="s">
        <v>24</v>
      </c>
      <c r="B8" s="62" t="s">
        <v>16</v>
      </c>
      <c r="C8" s="64"/>
      <c r="D8" s="62" t="s">
        <v>1346</v>
      </c>
      <c r="E8" s="62"/>
      <c r="F8" s="77" t="s">
        <v>1130</v>
      </c>
      <c r="G8" s="62"/>
      <c r="H8" s="62"/>
      <c r="I8" s="62"/>
      <c r="J8" s="62"/>
      <c r="K8" s="62"/>
      <c r="M8" s="19" t="s">
        <v>1345</v>
      </c>
      <c r="N8">
        <v>3</v>
      </c>
    </row>
    <row r="9" spans="1:19" x14ac:dyDescent="0.2">
      <c r="A9" s="62" t="s">
        <v>24</v>
      </c>
      <c r="B9" s="62" t="s">
        <v>16</v>
      </c>
      <c r="C9" s="64"/>
      <c r="D9" s="62" t="s">
        <v>1344</v>
      </c>
      <c r="E9" s="62"/>
      <c r="F9" s="77" t="s">
        <v>1219</v>
      </c>
      <c r="G9" s="62"/>
      <c r="H9" s="62"/>
      <c r="I9" s="62"/>
      <c r="J9" s="62"/>
      <c r="K9" s="62"/>
      <c r="M9" s="19" t="s">
        <v>1343</v>
      </c>
      <c r="N9">
        <v>3</v>
      </c>
    </row>
    <row r="10" spans="1:19" x14ac:dyDescent="0.2">
      <c r="A10" s="9" t="s">
        <v>24</v>
      </c>
      <c r="B10" s="9" t="s">
        <v>662</v>
      </c>
      <c r="C10" s="76"/>
      <c r="D10" s="9" t="s">
        <v>1342</v>
      </c>
      <c r="E10" s="9"/>
      <c r="F10" s="75" t="s">
        <v>72</v>
      </c>
      <c r="G10" s="9"/>
      <c r="H10" s="9"/>
      <c r="I10" s="9"/>
      <c r="J10" s="9"/>
      <c r="K10" s="9"/>
      <c r="M10" s="19" t="s">
        <v>1341</v>
      </c>
      <c r="N10">
        <v>3</v>
      </c>
    </row>
    <row r="11" spans="1:19" x14ac:dyDescent="0.2">
      <c r="A11" s="9" t="s">
        <v>24</v>
      </c>
      <c r="B11" s="9" t="s">
        <v>662</v>
      </c>
      <c r="C11" s="76"/>
      <c r="D11" s="9" t="s">
        <v>1340</v>
      </c>
      <c r="E11" s="9"/>
      <c r="F11" s="75" t="s">
        <v>201</v>
      </c>
      <c r="G11" s="9"/>
      <c r="H11" s="9"/>
      <c r="I11" s="9"/>
      <c r="J11" s="9"/>
      <c r="K11" s="9"/>
      <c r="M11" s="19" t="s">
        <v>1339</v>
      </c>
      <c r="N11">
        <v>3</v>
      </c>
    </row>
    <row r="12" spans="1:19" x14ac:dyDescent="0.2">
      <c r="A12" s="9" t="s">
        <v>24</v>
      </c>
      <c r="B12" s="9" t="s">
        <v>662</v>
      </c>
      <c r="C12" s="76"/>
      <c r="D12" s="9" t="s">
        <v>1338</v>
      </c>
      <c r="E12" s="9"/>
      <c r="F12" s="75" t="s">
        <v>1163</v>
      </c>
      <c r="G12" s="9"/>
      <c r="H12" s="9"/>
      <c r="I12" s="9"/>
      <c r="J12" s="9"/>
      <c r="K12" s="9"/>
      <c r="M12" s="19" t="s">
        <v>1337</v>
      </c>
      <c r="N12">
        <v>3</v>
      </c>
    </row>
    <row r="13" spans="1:19" x14ac:dyDescent="0.2">
      <c r="A13" s="9" t="s">
        <v>24</v>
      </c>
      <c r="B13" s="9" t="s">
        <v>662</v>
      </c>
      <c r="C13" s="76"/>
      <c r="D13" s="9" t="s">
        <v>1336</v>
      </c>
      <c r="E13" s="9"/>
      <c r="F13" s="75" t="s">
        <v>660</v>
      </c>
      <c r="G13" s="9"/>
      <c r="H13" s="9"/>
      <c r="I13" s="9"/>
      <c r="J13" s="9"/>
      <c r="K13" s="9"/>
      <c r="M13" s="19" t="s">
        <v>1335</v>
      </c>
      <c r="N13">
        <v>3</v>
      </c>
    </row>
    <row r="14" spans="1:19" x14ac:dyDescent="0.2">
      <c r="A14" s="9" t="s">
        <v>24</v>
      </c>
      <c r="B14" s="9" t="s">
        <v>662</v>
      </c>
      <c r="C14" s="76"/>
      <c r="D14" s="9" t="s">
        <v>1334</v>
      </c>
      <c r="E14" s="9"/>
      <c r="F14" s="75" t="s">
        <v>141</v>
      </c>
      <c r="G14" s="9"/>
      <c r="H14" s="9"/>
      <c r="I14" s="9"/>
      <c r="J14" s="9"/>
      <c r="K14" s="9"/>
      <c r="M14" s="19" t="s">
        <v>1333</v>
      </c>
      <c r="N14">
        <v>3</v>
      </c>
    </row>
    <row r="15" spans="1:19" x14ac:dyDescent="0.2">
      <c r="A15" s="9" t="s">
        <v>24</v>
      </c>
      <c r="B15" s="9" t="s">
        <v>662</v>
      </c>
      <c r="C15" s="76"/>
      <c r="D15" s="9" t="s">
        <v>718</v>
      </c>
      <c r="E15" s="9"/>
      <c r="F15" s="75" t="s">
        <v>49</v>
      </c>
      <c r="G15" s="9"/>
      <c r="H15" s="9"/>
      <c r="I15" s="9"/>
      <c r="J15" s="9"/>
      <c r="K15" s="9"/>
      <c r="M15" s="19" t="s">
        <v>1332</v>
      </c>
      <c r="N15">
        <v>3</v>
      </c>
    </row>
    <row r="16" spans="1:19" x14ac:dyDescent="0.2">
      <c r="A16" s="9" t="s">
        <v>24</v>
      </c>
      <c r="B16" s="9" t="s">
        <v>662</v>
      </c>
      <c r="C16" s="76"/>
      <c r="D16" s="9" t="s">
        <v>1331</v>
      </c>
      <c r="E16" s="9"/>
      <c r="F16" s="75" t="s">
        <v>208</v>
      </c>
      <c r="G16" s="9"/>
      <c r="H16" s="9"/>
      <c r="I16" s="9"/>
      <c r="J16" s="9"/>
      <c r="K16" s="9"/>
    </row>
    <row r="17" spans="1:11" x14ac:dyDescent="0.2">
      <c r="A17" s="9" t="s">
        <v>24</v>
      </c>
      <c r="B17" s="9" t="s">
        <v>662</v>
      </c>
      <c r="C17" s="76"/>
      <c r="D17" s="9" t="s">
        <v>1330</v>
      </c>
      <c r="E17" s="9"/>
      <c r="F17" s="75" t="s">
        <v>729</v>
      </c>
      <c r="G17" s="9"/>
      <c r="H17" s="9"/>
      <c r="I17" s="9"/>
      <c r="J17" s="9"/>
      <c r="K17" s="9"/>
    </row>
    <row r="18" spans="1:11" x14ac:dyDescent="0.2">
      <c r="A18" s="72" t="s">
        <v>138</v>
      </c>
      <c r="B18" s="72" t="s">
        <v>139</v>
      </c>
      <c r="C18" s="74"/>
      <c r="D18" s="72" t="s">
        <v>1329</v>
      </c>
      <c r="E18" s="72"/>
      <c r="F18" s="73" t="s">
        <v>208</v>
      </c>
      <c r="G18" s="72"/>
      <c r="H18" s="72"/>
      <c r="I18" s="72"/>
      <c r="J18" s="72"/>
      <c r="K18" s="72"/>
    </row>
    <row r="19" spans="1:11" x14ac:dyDescent="0.2">
      <c r="A19" s="72" t="s">
        <v>138</v>
      </c>
      <c r="B19" s="72" t="s">
        <v>139</v>
      </c>
      <c r="C19" s="74"/>
      <c r="D19" s="72" t="s">
        <v>1328</v>
      </c>
      <c r="E19" s="72"/>
      <c r="F19" s="73" t="s">
        <v>79</v>
      </c>
      <c r="G19" s="72"/>
      <c r="H19" s="72"/>
      <c r="I19" s="72"/>
      <c r="J19" s="72"/>
      <c r="K19" s="72"/>
    </row>
    <row r="20" spans="1:11" x14ac:dyDescent="0.2">
      <c r="A20" s="72" t="s">
        <v>138</v>
      </c>
      <c r="B20" s="72" t="s">
        <v>150</v>
      </c>
      <c r="C20" s="74"/>
      <c r="D20" s="72" t="s">
        <v>1327</v>
      </c>
      <c r="E20" s="72"/>
      <c r="F20" s="73" t="s">
        <v>158</v>
      </c>
      <c r="G20" s="72"/>
      <c r="H20" s="72"/>
      <c r="I20" s="72"/>
      <c r="J20" s="72"/>
      <c r="K20" s="72"/>
    </row>
    <row r="21" spans="1:11" x14ac:dyDescent="0.2">
      <c r="A21" s="72" t="s">
        <v>138</v>
      </c>
      <c r="B21" s="72" t="s">
        <v>150</v>
      </c>
      <c r="C21" s="74"/>
      <c r="D21" s="72" t="s">
        <v>1326</v>
      </c>
      <c r="E21" s="72"/>
      <c r="F21" s="73" t="s">
        <v>190</v>
      </c>
      <c r="G21" s="72"/>
      <c r="H21" s="72"/>
      <c r="I21" s="72"/>
      <c r="J21" s="72"/>
      <c r="K21" s="72"/>
    </row>
    <row r="22" spans="1:11" x14ac:dyDescent="0.2">
      <c r="A22" s="72" t="s">
        <v>138</v>
      </c>
      <c r="B22" s="72" t="s">
        <v>164</v>
      </c>
      <c r="C22" s="74"/>
      <c r="D22" s="72" t="s">
        <v>579</v>
      </c>
      <c r="E22" s="72"/>
      <c r="F22" s="73" t="s">
        <v>49</v>
      </c>
      <c r="G22" s="72"/>
      <c r="H22" s="72"/>
      <c r="I22" s="72"/>
      <c r="J22" s="72"/>
      <c r="K22" s="72"/>
    </row>
    <row r="23" spans="1:11" x14ac:dyDescent="0.2">
      <c r="A23" s="72" t="s">
        <v>138</v>
      </c>
      <c r="B23" s="72" t="s">
        <v>164</v>
      </c>
      <c r="C23" s="74"/>
      <c r="D23" s="72" t="s">
        <v>1325</v>
      </c>
      <c r="E23" s="72"/>
      <c r="F23" s="73" t="s">
        <v>348</v>
      </c>
      <c r="G23" s="72"/>
      <c r="H23" s="72"/>
      <c r="I23" s="72"/>
      <c r="J23" s="72"/>
      <c r="K23" s="72"/>
    </row>
    <row r="24" spans="1:11" x14ac:dyDescent="0.2">
      <c r="A24" s="50" t="s">
        <v>175</v>
      </c>
      <c r="B24" s="52" t="s">
        <v>139</v>
      </c>
      <c r="C24" s="52"/>
      <c r="D24" s="50" t="s">
        <v>1324</v>
      </c>
      <c r="E24" s="50"/>
      <c r="F24" s="51" t="s">
        <v>425</v>
      </c>
      <c r="G24" s="50"/>
      <c r="H24" s="50"/>
      <c r="I24" s="50"/>
      <c r="J24" s="50"/>
      <c r="K24" s="71"/>
    </row>
    <row r="25" spans="1:11" x14ac:dyDescent="0.2">
      <c r="A25" s="50" t="s">
        <v>175</v>
      </c>
      <c r="B25" s="52" t="s">
        <v>139</v>
      </c>
      <c r="C25" s="52"/>
      <c r="D25" s="50" t="s">
        <v>1323</v>
      </c>
      <c r="E25" s="50"/>
      <c r="F25" s="51" t="s">
        <v>88</v>
      </c>
      <c r="G25" s="50"/>
      <c r="H25" s="50"/>
      <c r="I25" s="50"/>
      <c r="J25" s="50"/>
      <c r="K25" s="50"/>
    </row>
    <row r="26" spans="1:11" x14ac:dyDescent="0.2">
      <c r="A26" s="50" t="s">
        <v>175</v>
      </c>
      <c r="B26" s="52" t="s">
        <v>150</v>
      </c>
      <c r="C26" s="52"/>
      <c r="D26" s="50" t="s">
        <v>1322</v>
      </c>
      <c r="E26" s="50"/>
      <c r="F26" s="50" t="s">
        <v>88</v>
      </c>
      <c r="G26" s="50"/>
      <c r="H26" s="50"/>
      <c r="I26" s="50"/>
      <c r="J26" s="50"/>
      <c r="K26" s="50"/>
    </row>
    <row r="27" spans="1:11" x14ac:dyDescent="0.2">
      <c r="A27" s="50" t="s">
        <v>175</v>
      </c>
      <c r="B27" s="52" t="s">
        <v>150</v>
      </c>
      <c r="C27" s="52"/>
      <c r="D27" s="50" t="s">
        <v>1321</v>
      </c>
      <c r="E27" s="50"/>
      <c r="F27" s="70" t="s">
        <v>72</v>
      </c>
      <c r="G27" s="50"/>
      <c r="H27" s="50"/>
      <c r="I27" s="50"/>
      <c r="J27" s="50"/>
      <c r="K27" s="50"/>
    </row>
    <row r="28" spans="1:11" x14ac:dyDescent="0.2">
      <c r="A28" s="50" t="s">
        <v>175</v>
      </c>
      <c r="B28" s="52" t="s">
        <v>164</v>
      </c>
      <c r="C28" s="52"/>
      <c r="D28" s="50" t="s">
        <v>1320</v>
      </c>
      <c r="E28" s="50"/>
      <c r="F28" s="51" t="s">
        <v>358</v>
      </c>
      <c r="G28" s="50"/>
      <c r="H28" s="50"/>
      <c r="I28" s="50"/>
      <c r="J28" s="50"/>
      <c r="K28" s="50"/>
    </row>
    <row r="29" spans="1:11" x14ac:dyDescent="0.2">
      <c r="A29" s="50" t="s">
        <v>175</v>
      </c>
      <c r="B29" s="52" t="s">
        <v>164</v>
      </c>
      <c r="C29" s="52"/>
      <c r="D29" s="50" t="s">
        <v>1319</v>
      </c>
      <c r="E29" s="50"/>
      <c r="F29" s="51" t="s">
        <v>152</v>
      </c>
      <c r="G29" s="50"/>
      <c r="H29" s="50"/>
      <c r="I29" s="50"/>
      <c r="J29" s="50"/>
      <c r="K29" s="50"/>
    </row>
    <row r="30" spans="1:11" x14ac:dyDescent="0.2">
      <c r="A30" s="65" t="s">
        <v>212</v>
      </c>
      <c r="B30" s="67" t="s">
        <v>139</v>
      </c>
      <c r="C30" s="67"/>
      <c r="D30" s="65" t="s">
        <v>1318</v>
      </c>
      <c r="E30" s="65"/>
      <c r="F30" s="69" t="s">
        <v>35</v>
      </c>
      <c r="G30" s="65"/>
      <c r="H30" s="65"/>
      <c r="I30" s="65"/>
      <c r="J30" s="65"/>
      <c r="K30" s="65"/>
    </row>
    <row r="31" spans="1:11" x14ac:dyDescent="0.2">
      <c r="A31" s="65" t="s">
        <v>212</v>
      </c>
      <c r="B31" s="67" t="s">
        <v>139</v>
      </c>
      <c r="C31" s="67"/>
      <c r="D31" s="65" t="s">
        <v>1317</v>
      </c>
      <c r="E31" s="65"/>
      <c r="F31" s="69" t="s">
        <v>141</v>
      </c>
      <c r="G31" s="65"/>
      <c r="H31" s="65"/>
      <c r="I31" s="65"/>
      <c r="J31" s="65"/>
      <c r="K31" s="65"/>
    </row>
    <row r="32" spans="1:11" x14ac:dyDescent="0.2">
      <c r="A32" s="65" t="s">
        <v>212</v>
      </c>
      <c r="B32" s="67" t="s">
        <v>150</v>
      </c>
      <c r="C32" s="67"/>
      <c r="D32" s="65" t="s">
        <v>1316</v>
      </c>
      <c r="E32" s="65"/>
      <c r="F32" s="69" t="s">
        <v>815</v>
      </c>
      <c r="G32" s="65"/>
      <c r="H32" s="65"/>
      <c r="I32" s="65"/>
      <c r="J32" s="65"/>
      <c r="K32" s="65"/>
    </row>
    <row r="33" spans="1:11" x14ac:dyDescent="0.2">
      <c r="A33" s="65" t="s">
        <v>212</v>
      </c>
      <c r="B33" s="67" t="s">
        <v>150</v>
      </c>
      <c r="C33" s="67"/>
      <c r="D33" s="65" t="s">
        <v>1315</v>
      </c>
      <c r="E33" s="65"/>
      <c r="F33" s="68" t="s">
        <v>158</v>
      </c>
      <c r="G33" s="65"/>
      <c r="H33" s="65"/>
      <c r="I33" s="65"/>
      <c r="J33" s="65"/>
      <c r="K33" s="65"/>
    </row>
    <row r="34" spans="1:11" x14ac:dyDescent="0.2">
      <c r="A34" s="65" t="s">
        <v>212</v>
      </c>
      <c r="B34" s="67" t="s">
        <v>164</v>
      </c>
      <c r="C34" s="67"/>
      <c r="D34" s="65" t="s">
        <v>1314</v>
      </c>
      <c r="E34" s="65"/>
      <c r="F34" s="65" t="s">
        <v>865</v>
      </c>
      <c r="G34" s="65"/>
      <c r="H34" s="65"/>
      <c r="I34" s="65"/>
      <c r="J34" s="65"/>
      <c r="K34" s="65"/>
    </row>
    <row r="35" spans="1:11" x14ac:dyDescent="0.2">
      <c r="A35" s="65" t="s">
        <v>212</v>
      </c>
      <c r="B35" s="67" t="s">
        <v>164</v>
      </c>
      <c r="C35" s="67"/>
      <c r="D35" s="65" t="s">
        <v>1313</v>
      </c>
      <c r="E35" s="65"/>
      <c r="F35" s="66" t="s">
        <v>41</v>
      </c>
      <c r="G35" s="65"/>
      <c r="H35" s="65"/>
      <c r="I35" s="65"/>
      <c r="J35" s="65"/>
      <c r="K35" s="65"/>
    </row>
    <row r="36" spans="1:11" x14ac:dyDescent="0.2">
      <c r="A36" s="62" t="s">
        <v>243</v>
      </c>
      <c r="B36" s="64" t="s">
        <v>139</v>
      </c>
      <c r="C36" s="64"/>
      <c r="D36" s="62" t="s">
        <v>1312</v>
      </c>
      <c r="E36" s="62"/>
      <c r="F36" s="63" t="s">
        <v>49</v>
      </c>
      <c r="G36" s="62"/>
      <c r="H36" s="62"/>
      <c r="I36" s="62"/>
      <c r="J36" s="62"/>
      <c r="K36" s="62"/>
    </row>
    <row r="37" spans="1:11" x14ac:dyDescent="0.2">
      <c r="A37" s="62" t="s">
        <v>243</v>
      </c>
      <c r="B37" s="64" t="s">
        <v>139</v>
      </c>
      <c r="C37" s="64"/>
      <c r="D37" s="62" t="s">
        <v>797</v>
      </c>
      <c r="E37" s="62"/>
      <c r="F37" s="62" t="s">
        <v>364</v>
      </c>
      <c r="G37" s="62"/>
      <c r="H37" s="62"/>
      <c r="I37" s="62"/>
      <c r="J37" s="62"/>
      <c r="K37" s="62"/>
    </row>
    <row r="38" spans="1:11" x14ac:dyDescent="0.2">
      <c r="A38" s="62" t="s">
        <v>243</v>
      </c>
      <c r="B38" s="64" t="s">
        <v>150</v>
      </c>
      <c r="C38" s="64"/>
      <c r="D38" s="62" t="s">
        <v>1311</v>
      </c>
      <c r="E38" s="62"/>
      <c r="F38" s="63" t="s">
        <v>158</v>
      </c>
      <c r="G38" s="62"/>
      <c r="H38" s="62"/>
      <c r="I38" s="62"/>
      <c r="J38" s="62"/>
      <c r="K38" s="62"/>
    </row>
    <row r="39" spans="1:11" x14ac:dyDescent="0.2">
      <c r="A39" s="62" t="s">
        <v>243</v>
      </c>
      <c r="B39" s="64" t="s">
        <v>150</v>
      </c>
      <c r="C39" s="64"/>
      <c r="D39" s="62" t="s">
        <v>1310</v>
      </c>
      <c r="E39" s="62"/>
      <c r="F39" s="62" t="s">
        <v>815</v>
      </c>
      <c r="G39" s="62"/>
      <c r="H39" s="62"/>
      <c r="I39" s="62"/>
      <c r="J39" s="62"/>
      <c r="K39" s="62"/>
    </row>
    <row r="40" spans="1:11" x14ac:dyDescent="0.2">
      <c r="A40" s="62" t="s">
        <v>243</v>
      </c>
      <c r="B40" s="64" t="s">
        <v>164</v>
      </c>
      <c r="C40" s="64"/>
      <c r="D40" s="62" t="s">
        <v>1309</v>
      </c>
      <c r="E40" s="62"/>
      <c r="F40" s="63" t="s">
        <v>208</v>
      </c>
      <c r="G40" s="62"/>
      <c r="H40" s="62"/>
      <c r="I40" s="62"/>
      <c r="J40" s="62"/>
      <c r="K40" s="62"/>
    </row>
    <row r="41" spans="1:11" x14ac:dyDescent="0.2">
      <c r="A41" s="62" t="s">
        <v>243</v>
      </c>
      <c r="B41" s="64" t="s">
        <v>164</v>
      </c>
      <c r="C41" s="64"/>
      <c r="D41" s="62" t="s">
        <v>1308</v>
      </c>
      <c r="E41" s="62"/>
      <c r="F41" s="63" t="s">
        <v>88</v>
      </c>
      <c r="G41" s="62"/>
      <c r="H41" s="62"/>
      <c r="I41" s="62"/>
      <c r="J41" s="62"/>
      <c r="K41" s="62"/>
    </row>
    <row r="42" spans="1:11" x14ac:dyDescent="0.2">
      <c r="A42" s="59" t="s">
        <v>272</v>
      </c>
      <c r="B42" s="61" t="s">
        <v>139</v>
      </c>
      <c r="C42" s="61"/>
      <c r="D42" s="59" t="s">
        <v>1307</v>
      </c>
      <c r="E42" s="59"/>
      <c r="F42" s="60" t="s">
        <v>158</v>
      </c>
      <c r="G42" s="59"/>
      <c r="H42" s="59"/>
      <c r="I42" s="59"/>
      <c r="J42" s="59"/>
      <c r="K42" s="59"/>
    </row>
    <row r="43" spans="1:11" x14ac:dyDescent="0.2">
      <c r="A43" s="59" t="s">
        <v>272</v>
      </c>
      <c r="B43" s="61" t="s">
        <v>139</v>
      </c>
      <c r="C43" s="61"/>
      <c r="D43" s="59" t="s">
        <v>1306</v>
      </c>
      <c r="E43" s="59"/>
      <c r="F43" s="60" t="s">
        <v>1305</v>
      </c>
      <c r="G43" s="59"/>
      <c r="H43" s="59"/>
      <c r="I43" s="59"/>
      <c r="J43" s="59"/>
      <c r="K43" s="59"/>
    </row>
    <row r="44" spans="1:11" x14ac:dyDescent="0.2">
      <c r="A44" s="59" t="s">
        <v>272</v>
      </c>
      <c r="B44" s="61" t="s">
        <v>150</v>
      </c>
      <c r="C44" s="61"/>
      <c r="D44" s="59" t="s">
        <v>1304</v>
      </c>
      <c r="E44" s="59"/>
      <c r="F44" s="60" t="s">
        <v>158</v>
      </c>
      <c r="G44" s="59"/>
      <c r="H44" s="59"/>
      <c r="I44" s="59"/>
      <c r="J44" s="59"/>
      <c r="K44" s="59"/>
    </row>
    <row r="45" spans="1:11" x14ac:dyDescent="0.2">
      <c r="A45" s="59" t="s">
        <v>272</v>
      </c>
      <c r="B45" s="61" t="s">
        <v>150</v>
      </c>
      <c r="C45" s="61"/>
      <c r="D45" s="59" t="s">
        <v>1303</v>
      </c>
      <c r="E45" s="59"/>
      <c r="F45" s="60" t="s">
        <v>72</v>
      </c>
      <c r="G45" s="59"/>
      <c r="H45" s="59"/>
      <c r="I45" s="59"/>
      <c r="J45" s="59"/>
      <c r="K45" s="59"/>
    </row>
    <row r="46" spans="1:11" x14ac:dyDescent="0.2">
      <c r="A46" s="59" t="s">
        <v>272</v>
      </c>
      <c r="B46" s="61" t="s">
        <v>164</v>
      </c>
      <c r="C46" s="61"/>
      <c r="D46" s="59" t="s">
        <v>1302</v>
      </c>
      <c r="E46" s="59"/>
      <c r="F46" s="60" t="s">
        <v>141</v>
      </c>
      <c r="G46" s="59"/>
      <c r="H46" s="59"/>
      <c r="I46" s="59"/>
      <c r="J46" s="59"/>
      <c r="K46" s="59"/>
    </row>
    <row r="47" spans="1:11" x14ac:dyDescent="0.2">
      <c r="A47" s="59" t="s">
        <v>272</v>
      </c>
      <c r="B47" s="61" t="s">
        <v>164</v>
      </c>
      <c r="C47" s="61"/>
      <c r="D47" s="59" t="s">
        <v>1301</v>
      </c>
      <c r="E47" s="59"/>
      <c r="F47" s="60" t="s">
        <v>201</v>
      </c>
      <c r="G47" s="59"/>
      <c r="H47" s="59"/>
      <c r="I47" s="59"/>
      <c r="J47" s="59"/>
      <c r="K47" s="59"/>
    </row>
    <row r="48" spans="1:11" x14ac:dyDescent="0.2">
      <c r="A48" s="56" t="s">
        <v>14</v>
      </c>
      <c r="B48" s="58" t="s">
        <v>139</v>
      </c>
      <c r="C48" s="58"/>
      <c r="D48" s="56" t="s">
        <v>1112</v>
      </c>
      <c r="E48" s="56"/>
      <c r="F48" s="57" t="s">
        <v>72</v>
      </c>
      <c r="G48" s="56"/>
      <c r="H48" s="56"/>
      <c r="I48" s="56"/>
      <c r="J48" s="56"/>
      <c r="K48" s="56"/>
    </row>
    <row r="49" spans="1:11" x14ac:dyDescent="0.2">
      <c r="A49" s="56" t="s">
        <v>14</v>
      </c>
      <c r="B49" s="58" t="s">
        <v>139</v>
      </c>
      <c r="C49" s="58"/>
      <c r="D49" s="56" t="s">
        <v>1300</v>
      </c>
      <c r="E49" s="56"/>
      <c r="F49" s="57" t="s">
        <v>158</v>
      </c>
      <c r="G49" s="56"/>
      <c r="H49" s="56"/>
      <c r="I49" s="56"/>
      <c r="J49" s="56"/>
      <c r="K49" s="56"/>
    </row>
    <row r="50" spans="1:11" x14ac:dyDescent="0.2">
      <c r="A50" s="56" t="s">
        <v>14</v>
      </c>
      <c r="B50" s="58" t="s">
        <v>150</v>
      </c>
      <c r="C50" s="58"/>
      <c r="D50" s="56" t="s">
        <v>1299</v>
      </c>
      <c r="E50" s="56"/>
      <c r="F50" s="57" t="s">
        <v>35</v>
      </c>
      <c r="G50" s="56"/>
      <c r="H50" s="56"/>
      <c r="I50" s="56"/>
      <c r="J50" s="56"/>
      <c r="K50" s="56"/>
    </row>
    <row r="51" spans="1:11" x14ac:dyDescent="0.2">
      <c r="A51" s="56" t="s">
        <v>14</v>
      </c>
      <c r="B51" s="58" t="s">
        <v>150</v>
      </c>
      <c r="C51" s="58"/>
      <c r="D51" s="56" t="s">
        <v>1298</v>
      </c>
      <c r="E51" s="56"/>
      <c r="F51" s="57" t="s">
        <v>208</v>
      </c>
      <c r="G51" s="56"/>
      <c r="H51" s="56"/>
      <c r="I51" s="56"/>
      <c r="J51" s="56"/>
      <c r="K51" s="56"/>
    </row>
    <row r="52" spans="1:11" x14ac:dyDescent="0.2">
      <c r="A52" s="56" t="s">
        <v>14</v>
      </c>
      <c r="B52" s="58" t="s">
        <v>164</v>
      </c>
      <c r="C52" s="58"/>
      <c r="D52" s="56" t="s">
        <v>1297</v>
      </c>
      <c r="E52" s="56"/>
      <c r="F52" s="57" t="s">
        <v>158</v>
      </c>
      <c r="G52" s="56"/>
      <c r="H52" s="56"/>
      <c r="I52" s="56"/>
      <c r="J52" s="56"/>
      <c r="K52" s="56"/>
    </row>
    <row r="53" spans="1:11" x14ac:dyDescent="0.2">
      <c r="A53" s="56" t="s">
        <v>14</v>
      </c>
      <c r="B53" s="58" t="s">
        <v>164</v>
      </c>
      <c r="C53" s="58"/>
      <c r="D53" s="56" t="s">
        <v>1296</v>
      </c>
      <c r="E53" s="56"/>
      <c r="F53" s="57" t="s">
        <v>190</v>
      </c>
      <c r="G53" s="56"/>
      <c r="H53" s="56"/>
      <c r="I53" s="56"/>
      <c r="J53" s="56"/>
      <c r="K53" s="56"/>
    </row>
    <row r="54" spans="1:11" x14ac:dyDescent="0.2">
      <c r="A54" s="53" t="s">
        <v>333</v>
      </c>
      <c r="B54" s="53" t="s">
        <v>139</v>
      </c>
      <c r="C54" s="55"/>
      <c r="D54" s="53" t="s">
        <v>964</v>
      </c>
      <c r="E54" s="53"/>
      <c r="F54" s="53" t="s">
        <v>208</v>
      </c>
      <c r="G54" s="53"/>
      <c r="H54" s="53"/>
      <c r="I54" s="53"/>
      <c r="J54" s="53"/>
      <c r="K54" s="53"/>
    </row>
    <row r="55" spans="1:11" x14ac:dyDescent="0.2">
      <c r="A55" s="53" t="s">
        <v>333</v>
      </c>
      <c r="B55" s="53" t="s">
        <v>139</v>
      </c>
      <c r="C55" s="55"/>
      <c r="D55" s="53" t="s">
        <v>1295</v>
      </c>
      <c r="E55" s="53"/>
      <c r="F55" s="54" t="s">
        <v>49</v>
      </c>
      <c r="G55" s="53"/>
      <c r="H55" s="53"/>
      <c r="I55" s="53"/>
      <c r="J55" s="53"/>
      <c r="K55" s="53"/>
    </row>
    <row r="56" spans="1:11" x14ac:dyDescent="0.2">
      <c r="A56" s="53" t="s">
        <v>333</v>
      </c>
      <c r="B56" s="53" t="s">
        <v>150</v>
      </c>
      <c r="C56" s="55"/>
      <c r="D56" s="53" t="s">
        <v>1294</v>
      </c>
      <c r="E56" s="53"/>
      <c r="F56" s="54" t="s">
        <v>79</v>
      </c>
      <c r="G56" s="53"/>
      <c r="H56" s="53"/>
      <c r="I56" s="53"/>
      <c r="J56" s="53"/>
      <c r="K56" s="53"/>
    </row>
    <row r="57" spans="1:11" x14ac:dyDescent="0.2">
      <c r="A57" s="53" t="s">
        <v>333</v>
      </c>
      <c r="B57" s="53" t="s">
        <v>150</v>
      </c>
      <c r="C57" s="55"/>
      <c r="D57" s="53" t="s">
        <v>1293</v>
      </c>
      <c r="E57" s="53"/>
      <c r="F57" s="54" t="s">
        <v>35</v>
      </c>
      <c r="G57" s="53"/>
      <c r="H57" s="53"/>
      <c r="I57" s="53"/>
      <c r="J57" s="53"/>
      <c r="K57" s="53"/>
    </row>
    <row r="58" spans="1:11" x14ac:dyDescent="0.2">
      <c r="A58" s="53" t="s">
        <v>333</v>
      </c>
      <c r="B58" s="53" t="s">
        <v>164</v>
      </c>
      <c r="C58" s="55"/>
      <c r="D58" s="53" t="s">
        <v>1292</v>
      </c>
      <c r="E58" s="53"/>
      <c r="F58" s="54" t="s">
        <v>158</v>
      </c>
      <c r="G58" s="53"/>
      <c r="H58" s="53"/>
      <c r="I58" s="53"/>
      <c r="J58" s="53"/>
      <c r="K58" s="53"/>
    </row>
    <row r="59" spans="1:11" x14ac:dyDescent="0.2">
      <c r="A59" s="53" t="s">
        <v>333</v>
      </c>
      <c r="B59" s="53" t="s">
        <v>164</v>
      </c>
      <c r="C59" s="55"/>
      <c r="D59" s="53" t="s">
        <v>1291</v>
      </c>
      <c r="E59" s="53"/>
      <c r="F59" s="54" t="s">
        <v>72</v>
      </c>
      <c r="G59" s="53"/>
      <c r="H59" s="53"/>
      <c r="I59" s="53"/>
      <c r="J59" s="53"/>
      <c r="K59" s="53"/>
    </row>
    <row r="60" spans="1:11" x14ac:dyDescent="0.2">
      <c r="A60" s="50" t="s">
        <v>362</v>
      </c>
      <c r="B60" s="50" t="s">
        <v>139</v>
      </c>
      <c r="C60" s="52"/>
      <c r="D60" s="50" t="s">
        <v>1290</v>
      </c>
      <c r="E60" s="50"/>
      <c r="F60" s="51" t="s">
        <v>425</v>
      </c>
      <c r="G60" s="50"/>
      <c r="H60" s="50"/>
      <c r="I60" s="50"/>
      <c r="J60" s="50"/>
      <c r="K60" s="50"/>
    </row>
    <row r="61" spans="1:11" x14ac:dyDescent="0.2">
      <c r="A61" s="50" t="s">
        <v>362</v>
      </c>
      <c r="B61" s="50" t="s">
        <v>139</v>
      </c>
      <c r="C61" s="52"/>
      <c r="D61" s="50" t="s">
        <v>1289</v>
      </c>
      <c r="E61" s="50"/>
      <c r="F61" s="51" t="s">
        <v>49</v>
      </c>
      <c r="G61" s="50"/>
      <c r="H61" s="50"/>
      <c r="I61" s="50"/>
      <c r="J61" s="50"/>
      <c r="K61" s="50"/>
    </row>
    <row r="62" spans="1:11" x14ac:dyDescent="0.2">
      <c r="A62" s="50" t="s">
        <v>362</v>
      </c>
      <c r="B62" s="50" t="s">
        <v>150</v>
      </c>
      <c r="C62" s="52"/>
      <c r="D62" s="50" t="s">
        <v>1288</v>
      </c>
      <c r="E62" s="50"/>
      <c r="F62" s="51" t="s">
        <v>72</v>
      </c>
      <c r="G62" s="50"/>
      <c r="H62" s="50"/>
      <c r="I62" s="50"/>
      <c r="J62" s="50"/>
      <c r="K62" s="50"/>
    </row>
    <row r="63" spans="1:11" x14ac:dyDescent="0.2">
      <c r="A63" s="50" t="s">
        <v>362</v>
      </c>
      <c r="B63" s="50" t="s">
        <v>150</v>
      </c>
      <c r="C63" s="52"/>
      <c r="D63" s="50" t="s">
        <v>1287</v>
      </c>
      <c r="E63" s="50"/>
      <c r="F63" s="51" t="s">
        <v>158</v>
      </c>
      <c r="G63" s="50"/>
      <c r="H63" s="50"/>
      <c r="I63" s="50"/>
      <c r="J63" s="50"/>
      <c r="K63" s="50"/>
    </row>
    <row r="64" spans="1:11" x14ac:dyDescent="0.2">
      <c r="A64" s="50" t="s">
        <v>362</v>
      </c>
      <c r="B64" s="50" t="s">
        <v>164</v>
      </c>
      <c r="C64" s="52"/>
      <c r="D64" s="50" t="s">
        <v>1286</v>
      </c>
      <c r="E64" s="50"/>
      <c r="F64" s="51" t="s">
        <v>141</v>
      </c>
      <c r="G64" s="50"/>
      <c r="H64" s="50"/>
      <c r="I64" s="50"/>
      <c r="J64" s="50"/>
      <c r="K64" s="50"/>
    </row>
    <row r="65" spans="1:11" x14ac:dyDescent="0.2">
      <c r="A65" s="50" t="s">
        <v>362</v>
      </c>
      <c r="B65" s="50" t="s">
        <v>164</v>
      </c>
      <c r="C65" s="52"/>
      <c r="D65" s="50" t="s">
        <v>768</v>
      </c>
      <c r="E65" s="50"/>
      <c r="F65" s="51" t="s">
        <v>364</v>
      </c>
      <c r="G65" s="50"/>
      <c r="H65" s="50"/>
      <c r="I65" s="50"/>
      <c r="J65" s="50"/>
      <c r="K65" s="50"/>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0AB24-60F6-1641-82C8-3697BB888858}">
  <dimension ref="A1"/>
  <sheetViews>
    <sheetView workbookViewId="0"/>
  </sheetViews>
  <sheetFormatPr baseColWidth="10" defaultRowHeight="16"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24</vt:i4>
      </vt:variant>
    </vt:vector>
  </HeadingPairs>
  <TitlesOfParts>
    <vt:vector size="24" baseType="lpstr">
      <vt:lpstr>All time goalscorers</vt:lpstr>
      <vt:lpstr>Template</vt:lpstr>
      <vt:lpstr>2022</vt:lpstr>
      <vt:lpstr>2018</vt:lpstr>
      <vt:lpstr>2014</vt:lpstr>
      <vt:lpstr>2010</vt:lpstr>
      <vt:lpstr>2006</vt:lpstr>
      <vt:lpstr>2002</vt:lpstr>
      <vt:lpstr>1998</vt:lpstr>
      <vt:lpstr>1994</vt:lpstr>
      <vt:lpstr>1990</vt:lpstr>
      <vt:lpstr>1986</vt:lpstr>
      <vt:lpstr>1982</vt:lpstr>
      <vt:lpstr>1978</vt:lpstr>
      <vt:lpstr>1974</vt:lpstr>
      <vt:lpstr>1970</vt:lpstr>
      <vt:lpstr>1966</vt:lpstr>
      <vt:lpstr>1962</vt:lpstr>
      <vt:lpstr>1958</vt:lpstr>
      <vt:lpstr>1954</vt:lpstr>
      <vt:lpstr>1950</vt:lpstr>
      <vt:lpstr>1938</vt:lpstr>
      <vt:lpstr>1934</vt:lpstr>
      <vt:lpstr>1930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Jol</dc:creator>
  <cp:lastModifiedBy>Maarten Jol</cp:lastModifiedBy>
  <dcterms:created xsi:type="dcterms:W3CDTF">2024-09-19T20:37:27Z</dcterms:created>
  <dcterms:modified xsi:type="dcterms:W3CDTF">2024-09-30T19:56:02Z</dcterms:modified>
</cp:coreProperties>
</file>