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arten\Documents\Plantstage\Amphasys\Datasheet39\"/>
    </mc:Choice>
  </mc:AlternateContent>
  <xr:revisionPtr revIDLastSave="0" documentId="13_ncr:1_{CFEC95AD-F405-493C-A89F-91D3008B01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</calcChain>
</file>

<file path=xl/sharedStrings.xml><?xml version="1.0" encoding="utf-8"?>
<sst xmlns="http://schemas.openxmlformats.org/spreadsheetml/2006/main" count="151" uniqueCount="37">
  <si>
    <t>Construct</t>
  </si>
  <si>
    <t>C2</t>
  </si>
  <si>
    <t>C7</t>
  </si>
  <si>
    <t>C41</t>
  </si>
  <si>
    <t>C47</t>
  </si>
  <si>
    <t>C?P1</t>
  </si>
  <si>
    <t>C10</t>
  </si>
  <si>
    <t>C44</t>
  </si>
  <si>
    <t>Plant</t>
  </si>
  <si>
    <t>P1</t>
  </si>
  <si>
    <t>Meas_1_VPercent</t>
  </si>
  <si>
    <t>Meas_2_VPercent</t>
  </si>
  <si>
    <t>Meas_3_VPercent</t>
  </si>
  <si>
    <t>Meas_4_VPercent</t>
  </si>
  <si>
    <t>Meas_5_VPercent</t>
  </si>
  <si>
    <t>Average_VPercent</t>
  </si>
  <si>
    <t>Stdev_VPercent</t>
  </si>
  <si>
    <t>ULCount</t>
  </si>
  <si>
    <t>URCount</t>
  </si>
  <si>
    <t>URPercent</t>
  </si>
  <si>
    <t>FileName</t>
  </si>
  <si>
    <t>report04-06-GIZ39.csv</t>
  </si>
  <si>
    <t>report16-05-GZ39.csv</t>
  </si>
  <si>
    <t>report19-05-GZ39.csv</t>
  </si>
  <si>
    <t>report21-05-GZ39.csv</t>
  </si>
  <si>
    <t>report23-05-GZ39.csv</t>
  </si>
  <si>
    <t>report26-05-GZ39.csv</t>
  </si>
  <si>
    <t>Construct_1</t>
  </si>
  <si>
    <t>Plant_1</t>
  </si>
  <si>
    <t>SampleName</t>
  </si>
  <si>
    <t>C2P1</t>
  </si>
  <si>
    <t>C2P1XX</t>
  </si>
  <si>
    <t>C7P1</t>
  </si>
  <si>
    <t>C41P1</t>
  </si>
  <si>
    <t>C47P1</t>
  </si>
  <si>
    <t>C10P1</t>
  </si>
  <si>
    <t>C44P1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</si>
</sst>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6" workbookViewId="0">
      <selection activeCell="C24" sqref="C24"/>
    </sheetView>
  </sheetViews>
  <sheetFormatPr defaultRowHeight="14.5" x14ac:dyDescent="0.35"/>
  <cols>
    <col min="1" max="1" width="8.90625" customWidth="1"/>
    <col min="2" max="2" width="5.08984375" customWidth="1"/>
    <col min="3" max="3" width="8" customWidth="1"/>
    <col min="4" max="4" width="8.26953125" customWidth="1"/>
    <col min="5" max="5" width="9.54296875" customWidth="1"/>
    <col min="6" max="6" width="19.26953125" customWidth="1"/>
    <col min="7" max="7" width="10.90625" customWidth="1"/>
    <col min="8" max="8" width="7.08984375" customWidth="1"/>
    <col min="9" max="9" width="11.90625" customWidth="1"/>
  </cols>
  <sheetData>
    <row r="1" spans="1:9" x14ac:dyDescent="0.35">
      <c r="A1" t="s">
        <v>0</v>
      </c>
      <c r="B1" t="s">
        <v>8</v>
      </c>
      <c r="C1" t="s">
        <v>17</v>
      </c>
      <c r="D1" t="s">
        <v>18</v>
      </c>
      <c r="E1" t="s">
        <v>19</v>
      </c>
      <c r="F1" t="s">
        <v>20</v>
      </c>
      <c r="G1" t="s">
        <v>27</v>
      </c>
      <c r="H1" t="s">
        <v>28</v>
      </c>
      <c r="I1" t="s">
        <v>29</v>
      </c>
    </row>
    <row r="2" spans="1:9" x14ac:dyDescent="0.35">
      <c r="A2" t="s">
        <v>1</v>
      </c>
      <c r="B2" t="s">
        <v>9</v>
      </c>
      <c r="C2">
        <v>2902</v>
      </c>
      <c r="D2">
        <v>7551</v>
      </c>
      <c r="E2">
        <v>70.42</v>
      </c>
      <c r="F2" t="s">
        <v>21</v>
      </c>
      <c r="G2" t="s">
        <v>1</v>
      </c>
      <c r="H2" t="s">
        <v>9</v>
      </c>
      <c r="I2" t="s">
        <v>30</v>
      </c>
    </row>
    <row r="3" spans="1:9" x14ac:dyDescent="0.35">
      <c r="A3" t="s">
        <v>1</v>
      </c>
      <c r="B3" t="s">
        <v>9</v>
      </c>
      <c r="C3">
        <v>805</v>
      </c>
      <c r="D3">
        <v>9514</v>
      </c>
      <c r="E3">
        <v>90.6</v>
      </c>
      <c r="F3" t="s">
        <v>21</v>
      </c>
      <c r="G3" t="s">
        <v>1</v>
      </c>
      <c r="H3" t="s">
        <v>9</v>
      </c>
      <c r="I3" t="s">
        <v>30</v>
      </c>
    </row>
    <row r="4" spans="1:9" x14ac:dyDescent="0.35">
      <c r="A4" t="s">
        <v>1</v>
      </c>
      <c r="B4" t="s">
        <v>9</v>
      </c>
      <c r="C4">
        <v>520</v>
      </c>
      <c r="D4">
        <v>665</v>
      </c>
      <c r="E4">
        <v>54.29</v>
      </c>
      <c r="F4" t="s">
        <v>21</v>
      </c>
      <c r="G4" t="s">
        <v>1</v>
      </c>
      <c r="H4" t="s">
        <v>9</v>
      </c>
      <c r="I4" t="s">
        <v>31</v>
      </c>
    </row>
    <row r="5" spans="1:9" x14ac:dyDescent="0.35">
      <c r="A5" t="s">
        <v>2</v>
      </c>
      <c r="B5" t="s">
        <v>9</v>
      </c>
      <c r="C5">
        <v>692</v>
      </c>
      <c r="D5">
        <v>9673</v>
      </c>
      <c r="E5">
        <v>91.21</v>
      </c>
      <c r="F5" t="s">
        <v>22</v>
      </c>
      <c r="G5" t="s">
        <v>2</v>
      </c>
      <c r="H5" t="s">
        <v>9</v>
      </c>
      <c r="I5" t="s">
        <v>32</v>
      </c>
    </row>
    <row r="6" spans="1:9" x14ac:dyDescent="0.35">
      <c r="A6" t="s">
        <v>2</v>
      </c>
      <c r="B6" t="s">
        <v>9</v>
      </c>
      <c r="C6">
        <v>1028</v>
      </c>
      <c r="D6">
        <v>10944</v>
      </c>
      <c r="E6">
        <v>89.93</v>
      </c>
      <c r="F6" t="s">
        <v>22</v>
      </c>
      <c r="G6" t="s">
        <v>2</v>
      </c>
      <c r="H6" t="s">
        <v>9</v>
      </c>
      <c r="I6" t="s">
        <v>32</v>
      </c>
    </row>
    <row r="7" spans="1:9" x14ac:dyDescent="0.35">
      <c r="A7" t="s">
        <v>2</v>
      </c>
      <c r="B7" t="s">
        <v>9</v>
      </c>
      <c r="C7">
        <v>461</v>
      </c>
      <c r="D7">
        <v>11024</v>
      </c>
      <c r="E7">
        <v>94.57</v>
      </c>
      <c r="F7" t="s">
        <v>22</v>
      </c>
      <c r="G7" t="s">
        <v>2</v>
      </c>
      <c r="H7" t="s">
        <v>9</v>
      </c>
      <c r="I7" t="s">
        <v>32</v>
      </c>
    </row>
    <row r="8" spans="1:9" x14ac:dyDescent="0.35">
      <c r="A8" t="s">
        <v>3</v>
      </c>
      <c r="B8" t="s">
        <v>9</v>
      </c>
      <c r="C8">
        <v>4916</v>
      </c>
      <c r="D8">
        <v>5526</v>
      </c>
      <c r="E8">
        <v>51.31</v>
      </c>
      <c r="F8" t="s">
        <v>23</v>
      </c>
      <c r="G8" t="s">
        <v>3</v>
      </c>
      <c r="H8" t="s">
        <v>9</v>
      </c>
      <c r="I8" t="s">
        <v>33</v>
      </c>
    </row>
    <row r="9" spans="1:9" x14ac:dyDescent="0.35">
      <c r="A9" t="s">
        <v>4</v>
      </c>
      <c r="B9" t="s">
        <v>9</v>
      </c>
      <c r="C9">
        <v>3224</v>
      </c>
      <c r="D9">
        <v>6854</v>
      </c>
      <c r="E9">
        <v>64.59</v>
      </c>
      <c r="F9" t="s">
        <v>23</v>
      </c>
      <c r="G9" t="s">
        <v>4</v>
      </c>
      <c r="H9" t="s">
        <v>9</v>
      </c>
      <c r="I9" t="s">
        <v>34</v>
      </c>
    </row>
    <row r="10" spans="1:9" x14ac:dyDescent="0.35">
      <c r="A10" t="s">
        <v>4</v>
      </c>
      <c r="B10" t="s">
        <v>9</v>
      </c>
      <c r="C10">
        <v>4089</v>
      </c>
      <c r="D10">
        <v>6573</v>
      </c>
      <c r="E10">
        <v>59.69</v>
      </c>
      <c r="F10" t="s">
        <v>23</v>
      </c>
      <c r="G10" t="s">
        <v>4</v>
      </c>
      <c r="H10" t="s">
        <v>9</v>
      </c>
      <c r="I10" t="s">
        <v>34</v>
      </c>
    </row>
    <row r="11" spans="1:9" x14ac:dyDescent="0.35">
      <c r="A11" t="s">
        <v>4</v>
      </c>
      <c r="B11" t="s">
        <v>9</v>
      </c>
      <c r="C11">
        <v>3732</v>
      </c>
      <c r="D11">
        <v>6193</v>
      </c>
      <c r="E11">
        <v>58.58</v>
      </c>
      <c r="F11" t="s">
        <v>23</v>
      </c>
      <c r="G11" t="s">
        <v>4</v>
      </c>
      <c r="H11" t="s">
        <v>9</v>
      </c>
      <c r="I11" t="s">
        <v>34</v>
      </c>
    </row>
    <row r="12" spans="1:9" x14ac:dyDescent="0.35">
      <c r="A12" t="s">
        <v>5</v>
      </c>
      <c r="C12">
        <v>1044</v>
      </c>
      <c r="D12">
        <v>10825</v>
      </c>
      <c r="E12">
        <v>89.23</v>
      </c>
      <c r="F12" t="s">
        <v>23</v>
      </c>
      <c r="G12" t="s">
        <v>5</v>
      </c>
      <c r="I12" t="s">
        <v>5</v>
      </c>
    </row>
    <row r="13" spans="1:9" x14ac:dyDescent="0.35">
      <c r="A13" t="s">
        <v>5</v>
      </c>
      <c r="C13">
        <v>1904</v>
      </c>
      <c r="D13">
        <v>10859</v>
      </c>
      <c r="E13">
        <v>83.74</v>
      </c>
      <c r="F13" t="s">
        <v>23</v>
      </c>
      <c r="G13" t="s">
        <v>5</v>
      </c>
      <c r="I13" t="s">
        <v>5</v>
      </c>
    </row>
    <row r="14" spans="1:9" x14ac:dyDescent="0.35">
      <c r="A14" t="s">
        <v>5</v>
      </c>
      <c r="C14">
        <v>795</v>
      </c>
      <c r="D14">
        <v>11515</v>
      </c>
      <c r="E14">
        <v>91.51</v>
      </c>
      <c r="F14" t="s">
        <v>23</v>
      </c>
      <c r="G14" t="s">
        <v>5</v>
      </c>
      <c r="I14" t="s">
        <v>5</v>
      </c>
    </row>
    <row r="15" spans="1:9" x14ac:dyDescent="0.35">
      <c r="A15" t="s">
        <v>6</v>
      </c>
      <c r="B15" t="s">
        <v>9</v>
      </c>
      <c r="C15">
        <v>5575</v>
      </c>
      <c r="D15">
        <v>4842</v>
      </c>
      <c r="E15">
        <v>45.73</v>
      </c>
      <c r="F15" t="s">
        <v>23</v>
      </c>
      <c r="G15" t="s">
        <v>6</v>
      </c>
      <c r="H15" t="s">
        <v>9</v>
      </c>
      <c r="I15" t="s">
        <v>35</v>
      </c>
    </row>
    <row r="16" spans="1:9" x14ac:dyDescent="0.35">
      <c r="A16" t="s">
        <v>7</v>
      </c>
      <c r="B16" t="s">
        <v>9</v>
      </c>
      <c r="C16">
        <v>2530</v>
      </c>
      <c r="D16">
        <v>7824</v>
      </c>
      <c r="E16">
        <v>73.44</v>
      </c>
      <c r="F16" t="s">
        <v>24</v>
      </c>
      <c r="G16" t="s">
        <v>7</v>
      </c>
      <c r="H16" t="s">
        <v>9</v>
      </c>
      <c r="I16" t="s">
        <v>36</v>
      </c>
    </row>
    <row r="17" spans="1:9" x14ac:dyDescent="0.35">
      <c r="A17" t="s">
        <v>7</v>
      </c>
      <c r="B17" t="s">
        <v>9</v>
      </c>
      <c r="C17">
        <v>3874</v>
      </c>
      <c r="D17">
        <v>4722</v>
      </c>
      <c r="E17">
        <v>51.63</v>
      </c>
      <c r="F17" t="s">
        <v>24</v>
      </c>
      <c r="G17" t="s">
        <v>7</v>
      </c>
      <c r="H17" t="s">
        <v>9</v>
      </c>
      <c r="I17" t="s">
        <v>36</v>
      </c>
    </row>
    <row r="18" spans="1:9" x14ac:dyDescent="0.35">
      <c r="A18" t="s">
        <v>3</v>
      </c>
      <c r="B18" t="s">
        <v>9</v>
      </c>
      <c r="C18">
        <v>826</v>
      </c>
      <c r="D18">
        <v>10710</v>
      </c>
      <c r="E18">
        <v>90.42</v>
      </c>
      <c r="F18" t="s">
        <v>24</v>
      </c>
      <c r="G18" t="s">
        <v>3</v>
      </c>
      <c r="H18" t="s">
        <v>9</v>
      </c>
      <c r="I18" t="s">
        <v>33</v>
      </c>
    </row>
    <row r="19" spans="1:9" x14ac:dyDescent="0.35">
      <c r="A19" t="s">
        <v>6</v>
      </c>
      <c r="B19" t="s">
        <v>9</v>
      </c>
      <c r="C19">
        <v>609</v>
      </c>
      <c r="D19">
        <v>345</v>
      </c>
      <c r="E19">
        <v>33.92</v>
      </c>
      <c r="F19" t="s">
        <v>25</v>
      </c>
      <c r="G19" t="s">
        <v>6</v>
      </c>
      <c r="H19" t="s">
        <v>9</v>
      </c>
      <c r="I19" t="s">
        <v>35</v>
      </c>
    </row>
    <row r="20" spans="1:9" x14ac:dyDescent="0.35">
      <c r="A20" t="s">
        <v>6</v>
      </c>
      <c r="B20" t="s">
        <v>9</v>
      </c>
      <c r="C20">
        <v>3487</v>
      </c>
      <c r="D20">
        <v>1944</v>
      </c>
      <c r="E20">
        <v>34.42</v>
      </c>
      <c r="F20" t="s">
        <v>25</v>
      </c>
      <c r="G20" t="s">
        <v>6</v>
      </c>
      <c r="H20" t="s">
        <v>9</v>
      </c>
      <c r="I20" t="s">
        <v>35</v>
      </c>
    </row>
    <row r="21" spans="1:9" x14ac:dyDescent="0.35">
      <c r="A21" t="s">
        <v>7</v>
      </c>
      <c r="B21" t="s">
        <v>9</v>
      </c>
      <c r="C21">
        <v>5292</v>
      </c>
      <c r="D21">
        <v>6223</v>
      </c>
      <c r="E21">
        <v>50.04</v>
      </c>
      <c r="F21" t="s">
        <v>25</v>
      </c>
      <c r="G21" t="s">
        <v>7</v>
      </c>
      <c r="H21" t="s">
        <v>9</v>
      </c>
      <c r="I21" t="s">
        <v>36</v>
      </c>
    </row>
    <row r="22" spans="1:9" x14ac:dyDescent="0.35">
      <c r="A22" t="s">
        <v>6</v>
      </c>
      <c r="B22" t="s">
        <v>9</v>
      </c>
      <c r="C22">
        <v>5912</v>
      </c>
      <c r="D22">
        <v>2775</v>
      </c>
      <c r="E22">
        <v>30.64</v>
      </c>
      <c r="F22" t="s">
        <v>26</v>
      </c>
      <c r="G22" t="s">
        <v>6</v>
      </c>
      <c r="H22" t="s">
        <v>9</v>
      </c>
      <c r="I22" t="s">
        <v>35</v>
      </c>
    </row>
    <row r="23" spans="1:9" x14ac:dyDescent="0.35">
      <c r="C23">
        <f>SUM(C2:D22)</f>
        <v>201318</v>
      </c>
    </row>
    <row r="24" spans="1:9" x14ac:dyDescent="0.35">
      <c r="C24">
        <f>C23/21</f>
        <v>9586.5714285714294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sqref="A1:I8"/>
    </sheetView>
  </sheetViews>
  <sheetFormatPr defaultRowHeight="14.5" x14ac:dyDescent="0.35"/>
  <cols>
    <col min="1" max="1" width="8.90625" customWidth="1"/>
    <col min="2" max="2" width="5.08984375" customWidth="1"/>
    <col min="3" max="7" width="15.81640625" customWidth="1"/>
    <col min="8" max="8" width="16" customWidth="1"/>
    <col min="9" max="9" width="13.81640625" customWidth="1"/>
  </cols>
  <sheetData>
    <row r="1" spans="1:9" x14ac:dyDescent="0.35">
      <c r="A1" t="s">
        <v>0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35">
      <c r="A2" t="s">
        <v>6</v>
      </c>
      <c r="B2" t="s">
        <v>9</v>
      </c>
      <c r="C2">
        <v>45.73</v>
      </c>
      <c r="D2">
        <v>33.92</v>
      </c>
      <c r="E2">
        <v>34.42</v>
      </c>
      <c r="F2">
        <v>30.64</v>
      </c>
      <c r="H2">
        <v>36.177500000000002</v>
      </c>
      <c r="I2">
        <v>6.5853188988840907</v>
      </c>
    </row>
    <row r="3" spans="1:9" x14ac:dyDescent="0.35">
      <c r="A3" t="s">
        <v>1</v>
      </c>
      <c r="B3" t="s">
        <v>9</v>
      </c>
      <c r="C3">
        <v>70.42</v>
      </c>
      <c r="D3">
        <v>90.6</v>
      </c>
      <c r="E3">
        <v>54.29</v>
      </c>
      <c r="H3">
        <v>71.77</v>
      </c>
      <c r="I3">
        <v>18.192605640754156</v>
      </c>
    </row>
    <row r="4" spans="1:9" x14ac:dyDescent="0.35">
      <c r="A4" t="s">
        <v>3</v>
      </c>
      <c r="B4" t="s">
        <v>9</v>
      </c>
      <c r="C4">
        <v>51.31</v>
      </c>
      <c r="D4">
        <v>90.42</v>
      </c>
      <c r="H4">
        <v>70.865000000000009</v>
      </c>
      <c r="I4">
        <v>27.654946212205871</v>
      </c>
    </row>
    <row r="5" spans="1:9" x14ac:dyDescent="0.35">
      <c r="A5" t="s">
        <v>7</v>
      </c>
      <c r="B5" t="s">
        <v>9</v>
      </c>
      <c r="C5">
        <v>73.44</v>
      </c>
      <c r="D5">
        <v>51.63</v>
      </c>
      <c r="E5">
        <v>50.04</v>
      </c>
      <c r="H5">
        <v>58.37</v>
      </c>
      <c r="I5">
        <v>13.075194071217451</v>
      </c>
    </row>
    <row r="6" spans="1:9" x14ac:dyDescent="0.35">
      <c r="A6" t="s">
        <v>4</v>
      </c>
      <c r="B6" t="s">
        <v>9</v>
      </c>
      <c r="C6">
        <v>64.59</v>
      </c>
      <c r="D6">
        <v>59.69</v>
      </c>
      <c r="E6">
        <v>58.58</v>
      </c>
      <c r="H6">
        <v>60.95333333333334</v>
      </c>
      <c r="I6">
        <v>3.197973316544926</v>
      </c>
    </row>
    <row r="7" spans="1:9" x14ac:dyDescent="0.35">
      <c r="A7" t="s">
        <v>2</v>
      </c>
      <c r="B7" t="s">
        <v>9</v>
      </c>
      <c r="C7">
        <v>91.21</v>
      </c>
      <c r="D7">
        <v>89.93</v>
      </c>
      <c r="E7">
        <v>94.57</v>
      </c>
      <c r="H7">
        <v>91.903333333333322</v>
      </c>
      <c r="I7">
        <v>2.3964418067904978</v>
      </c>
    </row>
    <row r="8" spans="1:9" x14ac:dyDescent="0.35">
      <c r="A8" t="s">
        <v>5</v>
      </c>
      <c r="C8">
        <v>89.23</v>
      </c>
      <c r="D8">
        <v>83.74</v>
      </c>
      <c r="E8">
        <v>91.51</v>
      </c>
      <c r="H8">
        <v>88.160000000000011</v>
      </c>
      <c r="I8">
        <v>3.9939829744254096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Wessel, M.P. (Maarten)</cp:lastModifiedBy>
  <dcterms:modified xsi:type="dcterms:W3CDTF">2025-06-16T11:31:11Z</dcterms:modified>
</cp:coreProperties>
</file>