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<sst xmlns="http://schemas.openxmlformats.org/spreadsheetml/2006/main" count="1403" uniqueCount="479">
  <si>
    <t>subject</t>
  </si>
  <si>
    <t>predicate</t>
  </si>
  <si>
    <t>object</t>
  </si>
  <si>
    <t>data type</t>
  </si>
  <si>
    <t>gold standard (AZ)</t>
  </si>
  <si>
    <t>gold standard (MA)</t>
  </si>
  <si>
    <t>gold standard</t>
  </si>
  <si>
    <t>crowd majority (verify)</t>
  </si>
  <si>
    <t>crowd majority TP+TN (verify)</t>
  </si>
  <si>
    <t>crowd first (verify)</t>
  </si>
  <si>
    <t>crowd first TP+TN (verify)</t>
  </si>
  <si>
    <t>crowd majority TP (verify)</t>
  </si>
  <si>
    <t>crowd majority FP (verifiy)</t>
  </si>
  <si>
    <t>crowd majority TN (verify)</t>
  </si>
  <si>
    <t>crowd majority FN (verify)</t>
  </si>
  <si>
    <t>crowd first TP (verify)</t>
  </si>
  <si>
    <t>crowd first FP (verifiy)</t>
  </si>
  <si>
    <t>crowd first TN (verify)</t>
  </si>
  <si>
    <t>crowd first FN (verify)</t>
  </si>
  <si>
    <t>AZ = MA</t>
  </si>
  <si>
    <t>1111 Reinmuthia</t>
  </si>
  <si>
    <t>has abstract</t>
  </si>
  <si>
    <t>(1111) Reinmuthia ist ein Asteroid des Hauptgürtels, der am 11. Februar 1927 von dem deutschen Astronomen Karl Wilhelm Reinmuth an der Landessternwarte Heidelberg-Königstuhl der Universität Heidelberg entdeckt wurde. Der Asteroid ist nach seinem Entdecker Karl Wilhelm Reinmuth benannt.</t>
  </si>
  <si>
    <t>German</t>
  </si>
  <si>
    <t>epoch</t>
  </si>
  <si>
    <t>G Month Day</t>
  </si>
  <si>
    <t>nosense</t>
  </si>
  <si>
    <t>bgcolour</t>
  </si>
  <si>
    <t>#FFFFC0</t>
  </si>
  <si>
    <t>English</t>
  </si>
  <si>
    <t>ラインムーティア (1111 Reinmuthia) は小惑星帯に位置する小惑星。ハイデルベルク天文台でドイツの天文学者カール・ラインムートが発見し、彼に因んで命名された。</t>
  </si>
  <si>
    <t>Japanese</t>
  </si>
  <si>
    <t>discovery</t>
  </si>
  <si>
    <t>yes</t>
  </si>
  <si>
    <t>2004 Purdue Boilermakers football team</t>
  </si>
  <si>
    <t>tv</t>
  </si>
  <si>
    <t>ESPN+</t>
  </si>
  <si>
    <t>ACDSee</t>
  </si>
  <si>
    <t>ACDSee – program komputerowy dla platformy Microsoft Windows, służący do przeglądania i podstawowej edycji plików wielu formatów. Producentem przeglądarki jest ACDSystem, Inc. Oprócz standardowych funkcji, takich jak przeglądanie folderów z widokiem miniatur, konwersja między różnymi formatami graficznymi, ACDSee pozwala na prezentacje slajdów, nagrywanie płyt CD/DVD, tworzenie galerii HTML, edytowanie metadanych. Ponadto w programie występują narzędzia umożliwiające skalowania, obracania, operacje na kolorach, odszumianie, usuwanie efektu czerwonych oczu, efekty artystyczne oraz PhotoRepair (gdzie metodą klonowania pędzlem, można poprawiać zdjęcia, np. fotomodelek). ACDSee początkowo był prostą, małą przeglądarką z niewielką ilością dodatkowych funkcji. Obecnie jest to narzędzie, które oprócz przeglądania obrazów ma coraz więcej dodatkowych funkcji, które można również rozbudować poprzez stosowanie wtyczek (ang. plug-in). Starsze wersje ACDSee nie miały obsługi unikodu, przez co np. azjatyckie znaki w nazwach plików mogły być niepoprawnie wyświetlane. W najnowszych wersjach: ACDSee Photo Manager 2009 (ACDSee 11.0) i ACDSee Pro 2.5 znaki te wyświetlane są już poprawnie.</t>
  </si>
  <si>
    <t>Polish</t>
  </si>
  <si>
    <t>Across the Earth</t>
  </si>
  <si>
    <t>years</t>
  </si>
  <si>
    <t>Integer</t>
  </si>
  <si>
    <t>Activation energy</t>
  </si>
  <si>
    <t>La energía de activación en química y biología es la energía que necesita un sistema antes de poder iniciar un determinado proceso. La energía de activación suele utilizarse para denominar la energía mínima necesaria para que se produzca una reacción química dada. Para que ocurra una reacción entre dos moléculas, éstas deben colisionar en la orientación correcta y poseer una cantidad de energía mínima. A medida que las moléculas se aproximan, sus nubes de electrones se repelen. Esto requiere energía (energía de activación) y proviene del calor del sistema, es decir de la energía traslacional, vibracional, etcétera de cada molécula. Si la energía es suficiente, se vence la repulsión y las moléculas se aproximan lo suficiente para que se produzca una reordenación de los enlaces de las moléculas. La ecuación de Arrhenius proporciona la base cuantitativa de la relación entre la energía de activación y la velocidad a la que se produce la reacción. El estudio de las velocidades de reacción se denomina cinética química. Un ejemplo particular es el que se da en la combustión de una sustancia. Por sí solos el combustible y el comburente no producen fuego, es necesario un primer aporte de energía para iniciar la combustión autosostenida. Una pequeña cantidad de calor aportada puede bastar que se desencadene una combustión, haciendo la energía calórica aportada las veces de energía de activación y por eso a veces a la energía de activación se la llama entalpía de activación. Según el origen de este primer aporte de energía lo clasificamos como: Químico: La energía química exotérmica desprende calor, que puede ser empleado como fuente de ignición. Eléctrico: El paso de una corriente eléctrica o un chispazo produce calor. Nuclear: La fusión y la fisión nuclear producen calor. Mecánico: Por compresión o fricción, la fuerza mecánica de dos cuerpos puede producir calor. Las siguientes representaciones gráficas manifiestan diferencias acerca de cómo la presencia de un catalizador (ejemplo una enzima) por ejemplo biológico disminuye la energía de activacion debido a su complementariedad y por tanto provoca una disminución en el tiempo requerido para que se forme el producto o sea aumenta la velocidad.</t>
  </si>
  <si>
    <t>Spanish; Castilian</t>
  </si>
  <si>
    <t>Comment</t>
  </si>
  <si>
    <t>In chemistry, activation energy is a term introduced in 1889 by the Swedish scientist Svante Arrhenius that is defined as the minimum energy that must be input to a chemical system, containing potential reactants, in order for a chemical reaction to occur. Activation energy may also be defined as the minimum energy required to start a chemical reaction. The activation energy of a reaction is usually denoted by Ea and given in units of kilojoules per mole.</t>
  </si>
  <si>
    <t>Label</t>
  </si>
  <si>
    <t>Energía de activación</t>
  </si>
  <si>
    <t>Die Aktivierungsenergie, geprägt 1889 von Svante Arrhenius, ist eine energetische Barriere, die bei einer chemischen Reaktion von den Reaktionspartnern überwunden werden muss. Eine hohe Aktivierungsenergie verhindert Reaktionen, die aus energetischen Gründen zu erwarten wären. So kann eine Mischung von Methan und dem Sauerstoff der Luft unverändert existieren, obwohl aus energetischer Sicht eine Verbrennung zu Kohlendioxid und Wasser zu erwarten wäre. Weniger hohe Aktivierungsenergien verlangsamen erheblich chemische Reaktionen und hemmen die Einstellung eines chemischen Gleichgewichts. Reaktionen erfolgen in der Regel mit der Überwindung einer energetischen Barriere; Ausnahmen sind beispielsweise Säure-Base-Reaktionen. Die Aktivierungsenergie nach Arrhenius ist eine empirische Größe, die sich durch die hohe Temperaturabhängigkeit der Geschwindigkeit von vielen chemischen Reaktionen ermitteln lässt.</t>
  </si>
  <si>
    <t>Aktiveringsenergi är inom kemi den energi som krävs för att starta en viss process eller kemisk reaktion. Energimängden kan tolkas som den mängd energi som behöver tillföras för att reaktionen ska äga rum. Aktiveringsenergin har vanligen beteckningen EA i ekvationer och brukar anges i joule/mol eller eV/molekyl. På en mikroskopisk skala bestäms den av bl.a. translations- och vibrationsenergierna som påverkar molekylens benägenhet att orka bryta sig igenom grannarnas elektronmoln.</t>
  </si>
  <si>
    <t>Swedish</t>
  </si>
  <si>
    <t>Energia de ativação é a energia inicial necessária para que uma reação aconteça. Para ocorrer uma reação química entre duas substâncias orgânicas que estão na mesma solução é preciso fornecer uma certa quantidade de energia, geralmente na forma de calor, que favoreça o encontro e a colisão entre elas. A energia também é necessária para romper ligações químicas existentes entre os átomos de cada substância, favorecendo, assim, a ocorrência de outras ligações químicas e a síntese de uma nova substância a partir de duas iniciais.</t>
  </si>
  <si>
    <t>Portuguese</t>
  </si>
  <si>
    <t>L'énergie d'activation est la quantité d'énergie nécessaire pour lancer un processus chimique, le plus souvent une réaction. En effet, pour démarrer un processus, on doit souvent faire face à une barrière énergétique (c’est-à-dire apporter un minimum d'énergie pour le démarrage). Cette quantité est exprimée, selon le système international d'unités, en kJ/mol (kilojoules par mole de réactif). Une explication simplifiée de cette barrière d'énergie peut être donnée par le mécanisme suivant. Pour que deux molécules puissent réagir, il faut que leurs nuages électroniques puissent entrer en contact. Pour cela, il leur faut vaincre leur répulsion électrique. Ceci nécessite qu'elles se heurtent avec un élan suffisant. Cette énergie cinétique constitue l'énergie d'activation (représentant grossièrement l'énergie à fournir pour passer la « barrière d'énergie » à franchir dans la première partie du chemin sur le schéma de la réaction). Cette énergie d'activation peut être diminuée, en utilisant un catalyseur.</t>
  </si>
  <si>
    <t>French</t>
  </si>
  <si>
    <t>L'énergie d'activation est la quantité d'énergie nécessaire pour lancer un processus chimique, le plus souvent une réaction. En effet, pour démarrer un processus, on doit souvent faire face à une barrière énergétique (c’est-à-dire apporter un minimum d'énergie pour le démarrage). Cette quantité est exprimée, selon le système international d'unités, en kJ/mol (kilojoules par mole de réactif). Une explication simplifiée de cette barrière d'énergie peut être donnée par le mécanisme suivant.</t>
  </si>
  <si>
    <t>Ahmed Khaled Tawfik</t>
  </si>
  <si>
    <t>Ahmed Khaled Tawfik Farraag (born June 1962) is an Egyptian author, also known as Ahmed Khaled Tawfik. He is the first Arab writer to explore the Horror/Science Fiction genre and the first Arab writer to explore the Medical thriller genre. His series (Fantasia) was a first of its kind; a cleverly concocted plot that presents famous literary works to the youth, through an interactive presentation. (Fantasia) presented the young Arab reader to a wide spectrum of topics, from Arthur Conan Doyle and Sikhism, to Dostoevsky and the Cosa Nostra. Many believe that Dr. Tawfik's method in (Fantasia) was a first not only as an Arab writer, but a first of its kind worldly. Dr. Tawfik is considered by a whole Arab generation to be one of the most influential writers of their time. His legacy has influenced thousands of Arab</t>
  </si>
  <si>
    <t>SHORT DESCRIPTION</t>
  </si>
  <si>
    <t>Egyptian writer</t>
  </si>
  <si>
    <t>Name</t>
  </si>
  <si>
    <t>أحمد خالد توفيق</t>
  </si>
  <si>
    <t>Albert Einstein</t>
  </si>
  <si>
    <t>La sua grandezza consiste nell'aver mutato per sempre il modello di interpretazione del mondo fisico.</t>
  </si>
  <si>
    <t>Italian</t>
  </si>
  <si>
    <t>Alcamenes</t>
  </si>
  <si>
    <t>Alcámenes fue un escultor griego del primer clasicismo, de Lemnos y Atenas del siglo V a. C.</t>
  </si>
  <si>
    <t>アルカメネス（Alcamenes, Ἀλκαμένης）は、古代ギリシャの彫刻家。リムノス島で生まれ、ペイディアスとほぼ同時代の紀元前5世紀ごろにアテネで活躍した。 繊細な技巧が高く評価されており、ルーブル美術館の「柱に寄りかかるアフロディーテ」はその複製とされる。</t>
  </si>
  <si>
    <t>idk</t>
  </si>
  <si>
    <t>Alexandria</t>
  </si>
  <si>
    <t>Long</t>
  </si>
  <si>
    <t>Float</t>
  </si>
  <si>
    <t>Almitrine</t>
  </si>
  <si>
    <t>Almitryna – organiczny związek chemiczny, lek stymulujący układ oddechowy, stosowany w leczeniu przewlekłej obturacyjnej chorobie płuc.</t>
  </si>
  <si>
    <t>Ancient Egypt</t>
  </si>
  <si>
    <t>L'Égypte antique est une ancienne civilisation d'Afrique du Nord-Est concentrée le long du cours inférieur du Nil, dans ce qui constitue aujourd'hui l'Égypte. La civilisation de l'Égypte antique prend forme autour de -3150 avec l'unification politique de la Haute et de la Basse-Égypte sous le règne du premier roi et se développe sur plus de trois millénaires.</t>
  </si>
  <si>
    <t>Древний Еги́пет, самоназвание Та-кемет, Та-мери, Та-уи и др. , Ке́ми — название региона и культуры значительной цивилизации Древнего мира, существовавшей на северо-востоке Африки вдоль нижнего течения реки Нил. История Древнего Египта составляет около 40 веков и подразделяется исследователями на додинастический период (относится к финалу доисторического периода, краткий обзор которого также приводится в статье), династический период (основной этап существования египетской цивилизации протяжённостью около 27 веков), эллинистический период (синтез с греко-македонской культурой под властью династии Птолемеев) и римский период (в составе древнеримского государства, как одна из важнейших провинций Римской империи). Временные границы существования древнеегипетской культуры, принятые исследователями — с середины IV тысячелетия до н. э. и по IV век н. э. Византийско-коптский период, хотя и относится уже к раннему средневековью, также иногда рассматривается в рамках изучения Древнего Египта, временные границы — начиная с IV века и заканчивая арабским завоеванием в VII веке. Возвышение древнеегипетской цивилизации, в большой степени, было результатом её способности адаптироваться к условиям речной долины и дельты Нила. Регулярные ежегодные разливы, удобряющие почву плодородным илом и организация ирригационной системы земледелия, позволяли производить зерновые культуры в избыточном количестве, обеспечивавшем социальное и культурное развитие. Концентрация людских и материальных ресурсов в руках администрации способствовала созданию и поддержанию сложной сети каналов, появлению регулярной армии и расширению торговли, а с постепенным развитием горнодобывающего дела, полевой геодезии и строительных технологий, давала возможность организовывать коллективные возведения монументальных сооружений. Принуждающей и организующей силой в Древнем Египте был хорошо развитый бюрократический аппарат из жрецов, писцов и администраторов во главе с фараоном, который, в сложной системе религиозных верований с развитым культом погребальных обрядов, часто обожествлялся. Древний Египет оставил огромное культурное наследие для мировой цивилизации, произведения его искусства ещё в древности вывозились в различные уголки мира и широко копировались мастерами других стран. Своеобразные архитектурные формы — величественные пирамиды, храмы, дворцы и обелиски, вдохновляли воображение путешественников и исследователей в течение многих столетий. Египетскими мастерами создавались прекрасные настенные росписи и статуи, были освоены способы производства стекла и фаянса, поэтами и писателями созданы новые формы в литературе. В числе научных достижений древних египтян было создание оригинальной системы письма, математика, практическая медицина, астрономические наблюдения и возникший на их основе календарь. Интерес к памятникам, артефактам и археологическим раскопкам в Древнем Египте, возникший на рубеже XVIII—XIX веков, привел к созданию науки — египтологии.</t>
  </si>
  <si>
    <t>Russian</t>
  </si>
  <si>
    <t>Wikipage page ID</t>
  </si>
  <si>
    <t>Древний Египет</t>
  </si>
  <si>
    <t>古埃及（阿拉伯文：مصر القديمة‎）位於非洲东北部尼罗河中下游地区的一段时间跨度近3000年的古代文明，开始于公元前32世纪左右时美尼斯统一上下埃及建立第一王朝，终止于前343年波斯再次征服埃及。 古埃及的居民是由北非的土著居民和来自西亚的塞姆人融合形成的，前4千年后半期，逐渐形成了国家，至前343年为止，共经历了前王朝、早王朝、古王国、第一中间期、中王国、第二中间期、新王国、第三中间期、后王朝9个时期31个王朝的统治（参见“历史”一节）。其中古埃及在十八王朝时（前15世纪）达到鼎盛，南部尼罗河河谷地带的上埃及的領域有現在的蘇丹到埃塞俄比亞，而北部三角洲地区的下埃及除了現在的埃及和部份利比亚以外，其東部邊界越過西奈半島直達迦南平原。 古埃及有自己的文字系统，完善的政治体系和多神信仰的宗教系统，其统治者称为法老，因此又称为法老时代或法老埃及。古埃及的国土紧密分布在尼罗河周围的狭长地带，是典型的水力帝国。对古埃及的研究在学术界已经形成一门专门的学科，称为“埃及学”。 古埃及文明的产生和发展同尼罗河密不可分，如古希腊历史学家希罗多德所言：“埃及是尼罗河的赠礼。” 古埃及时，尼罗河几乎每年都泛滥，淹没农田，但同时也使被淹没的土地成为肥沃的耕地。尼罗河还为古埃及人提供了交通的便利，使人们比较容易的来往于河畔的各个城市之间。古埃及文明之所以可以绵延数千年而不间断，另一个重要的原因是其相对与外部世界隔绝的地理环境，古埃及北面和东面分别是地中海和红海，而西面则是沙漠，南面是一系列大瀑布，只有东北部有一个通道通过西奈半岛通往西亚。这样的地理位置，使外族不容易进入埃及，从而保证了古埃及文明的延续。相比较起来，周围相对开放的同时代的两河流域文明则经常被不同民族所主宰。</t>
  </si>
  <si>
    <t>Chinese</t>
  </si>
  <si>
    <t>El Antiguo Egipto fue una civilización que surgió al agruparse los asentamientos situados en las riberas del cauce medio y bajo del río Nilo. Tuvo tres épocas de esplendor en los periodos denominados por los historiadores: Imperio Antiguo, Imperio Medio e Imperio Nuevo.</t>
  </si>
  <si>
    <t>L'Égypte antique est une ancienne civilisation d'Afrique du Nord-Est concentrée le long du cours inférieur du Nil, dans ce qui constitue aujourd'hui l'Égypte. La civilisation de l'Égypte antique prend forme autour de -3150 avec l'unification politique de la Haute et de la Basse-Égypte sous le règne du premier roi et se développe sur plus de trois millénaires. Son histoire est parsemée d'une série de périodes stables politiquement, entrecoupées de plusieurs périodes intermédiaires, plus troublées. L'Égypte antique atteint son apogée sous le Nouvel Empire puis entre dans une période de lent déclin. Le pays subit les assauts répétés de puissances étrangères dans cette période tardive et le règne des pharaons prend officiellement fin en -31 où l'Empire romain conquiert l'Égypte pour en faire une province. Le succès de la civilisation égyptienne antique découle en partie de sa capacité à s'adapter aux conditions de la vallée du Nil. L'inondation prévisible du fleuve et le contrôle de l'irrigation de la vallée produit des récoltes excédentaires qui alimentent le développement social et culturel du pays. Ce surplus agricole donne à l'administration les moyens de financer l'exploitation minière de la vallée et des régions voisines du désert. Le développement rapide d'un système d'écriture indépendant, l'organisation de constructions collectives et de projets agricoles, les relations commerciales avec les pays voisins et une armée solide permettent à l'Égypte d'affirmer sa domination sur la région. Toutes ces activités sont organisées par une bureaucratie de scribes, de dirigeants religieux et d'administrateurs sous le contrôle du pharaon qui assure l'unité du peuple égyptien dans le cadre d'un système complexe de croyances religieuses. Les nombreuses réalisations des Égyptiens de l'Antiquité comprennent l'extraction minière, l'arpentage et les techniques de construction qui facilitent la construction de pyramides monumentales, de temples et d'obélisques. On compte également à leur crédit le développement des mathématiques, de la médecine, de l'irrigation et de la production agricole, la construction des premiers navires connus, la faïence égyptienne, de nouvelles formes de littérature. Du rassemblement des tribus primitives qui créent le premier royaume pharaonique jusqu'à sa disparition peu avant notre ère, l'Égypte antique est le théâtre d'évènements majeurs qui influencent assurément la culture et l'imaginaire des peuples lui ayant succédé. Son art et son architecture sont largement copiés et ses antiquités sont disséminées aux quatre coins du monde. Un regain d'intérêt pour la période antique au début de l'époque moderne conduit à de nombreuses investigations scientifiques de la civilisation égyptienne, notamment par des fouilles, et à une meilleure appréciation de son héritage culturel, pour l'Égypte et le monde.</t>
  </si>
  <si>
    <t>Angel Island (California)</t>
  </si>
  <si>
    <t>天使島</t>
  </si>
  <si>
    <t>Angel Island est la plus grande île de la baie de San Francisco en Californie qui offre des vues spectaculaire sur la skyline de San Francisco. Administrativement, elle appartient au comté de Marin (mais un petit morceau à l'est est situé dans le comté de San Francisco) et se trouve en face de la ville de Sausalito. Le point culminant de l'île est le Mount Livermore (240 m). D'après le bureau du recensement américain, elle a une superficie de 3,1 km² et comptait 57 habitants en 2000. L'île est également un parc national.</t>
  </si>
  <si>
    <t>Энджел, Ангел — остров в Калифорнии, расположен на юго-востоке округа Марин севернее Сан-Франциско. Остров, административно относящийся к муниципалитету Тибурона, расположен в западной части залива Сан-Франциско. На острове постоянно проживают 57 человек. Площадь — 3,1 км². Высочайшая точка расположена в центре острова. С Тибуроном остров связан паромной переправой.</t>
  </si>
  <si>
    <t>Angel Island</t>
  </si>
  <si>
    <t>Arriva London</t>
  </si>
  <si>
    <t>image caption</t>
  </si>
  <si>
    <t>Second</t>
  </si>
  <si>
    <t>Association of Chartered Certified Accountants</t>
  </si>
  <si>
    <t>Die Association of Chartered Certified Accountants (ACCA) ist ein in Großbritannien ansässiger Rechnungslegungs-Verband, der den ACCA-Titel vergibt. Der Verband ist einer der größten weltweit im Bereich der Rechnungslegung und hat 131.500 Mitglieder sowie 362.000 so genannte affiliates and students" (Anwärter und Studenten) in 170 Ländern. Der Hauptsitz der Organisation befindet sich in London, wohingegen die wesentliche Verwaltung in Glasgow in Schottland sitzt. Darüber hinaus verfügt die ACCA über ein weltweites Netzwerk von fast 80 Büros."</t>
  </si>
  <si>
    <t>ACCA (the Association of Chartered Certified Accountants) — «Ассоциация Дипломированных Сертифицированных Бухгалтеров» — одна из крупнейших и быстро развивающихся международных организаций по бухгалтерскому учету, насчитывающая более 500 000 членов и студентов. Данную Ассоциацию, созданную более 100 лет назад, признают и уважают в 170 странах мира. Квалификация ACCA призвана обеспечить профессиональные знания, умения и навыки, а также профессиональные ценности в области бухгалтерского учета.</t>
  </si>
  <si>
    <t>英国勅許公認会計士（えいこくちょっきょこうにんかいけいし、Chartered Certified Accountant or ACCA/FCCA）は、英国の公認会計士の資格。</t>
  </si>
  <si>
    <t>ACCA (the Association of Chartered Certified Accountants) — «Ассоциация Дипломированных Сертифицированных Бухгалтеров» — одна из крупнейших и быстро развивающихся международных организаций по бухгалтерскому учету, насчитывающая более 500 000 членов и студентов. Данную Ассоциацию, созданную более 100 лет назад, признают и уважают в 170 странах мира. Квалификация ACCA призвана обеспечить профессиональные знания, умения и навыки, а также профессиональные ценности в области бухгалтерского учета. Наличие квалификации ACCA помогает финансовым специалистам в построении успешной карьеры в любой области: они могут работать в государственном или частном секторе, бухгалтерской фирме, иностранной компании или заниматься собственным бизнесом. Квалификация ACCA соответствует международным стандартам обучения в области бухгалтерского учета Международной федерации бухгалтеров (IFAC). Программа ACCA уделяет основное внимание профессиональным ценностям, этике и вопросам управления. Эти умения и навыки имеют большое значение, так как данная область профессиональной деятельности развивается в сторону ужесточения кодексов поведения, регулирования и законодательства, при этом особое внимание уделяется повышению профессионализма и этических стандартов в бухгалтерском учете. При получении квалификации ACCA указанные умения и навыки проверяются на самом серьезном уровне, так как они составляют ключевой элемент требуемого практического опыта. Программа ACCA в первую очередь предназначена для тех, кто стремится стать высококвалифицированным специалистом в любом секторе бизнеса. Родина сертификата: Великобритания. Дорога к ACCA: Для того чтобы стать членом ACCA, необходимо сдать 14 экзаменов (слушатели из РФ, имеющие соответствующие университетские дипломы, могут быть освобождены от 4 экзаменов), иметь необходимый практический опыт работы и пройти модуль «Этика». Экзамены проводятся каждый год в первые две недели июня и декабря. Студентам разрешается сдавать не более 4 экзаменов за один раз. Экзамены F1 «Профессиональный бухгалтер на предприятии», F2 «Управленческий учет» и F3 «Финансовый учет» можно сдать в любое время года с помощью автоматизированной программы CBE. До регистрации на экзамены профессионально уровня необходимо изучить дисциплины по модулю «Профессиональная этика». Данный модуль представляет собой систему обучения в режиме реального времени, в ходе которого студенты знакомятся с этическими вопросами. Доступ к этому модулю предоставляется после допуска студента к экзамену P1 «Профессиональный бухгалтер». ACCA настоятельно рекомендует студентам пройти указанный модуль до или в период подготовки к сдаче экзамена P1. Важнейший компонент квалификации ACCA — получение соответствующего практического опыта. Квалификация ACCA подготовит вас к перспективной и зачастую трудной карьере профессионального бухгалтера. Однако для достижения успеха в бухгалтерской профессии, как и в любом другом деле, недостаточно лишь теоретических знаний. Студенты должны приобрести соответствующий практический опыт работы (три года) и достичь при этом 13 целей обучения — 9 обязательных и 4 факультативные (из предложенных 11 факультативных целей). Время обучения: не более 10 лет с даты регистрации (в среднем 3-4 года). Стоимость обучения: около 500 тыс. руб. (14 экзаменов при подготовке в PWC, E&amp;amp;Y) + около 1000 фунтов — регистрационные взносы. Многие студенты учатся самостоятельно и платят только регистрационные взносы.</t>
  </si>
  <si>
    <t>Lat</t>
  </si>
  <si>
    <t>Awadh</t>
  </si>
  <si>
    <t>اودھ</t>
  </si>
  <si>
    <t>Balance spring</t>
  </si>
  <si>
    <t>Un resorte regulador, o resorte de hilo, es una parte utilizada en la fabricación de dispositivos mecánicos para medir el tiempo. El resorte regulador, adosado a una volante regulador, permite controlar la velocidad de giro de las ruedas que forman el reloj, y consiguientemente la velocidad de movimiento de las manecillas. Una palanca regulatora ubicada sobre el resorte regulador es utilizada para ajustar la velocidad de forma que el reloj mida el paso del tiempo en forma precisa. El resorte regulador es un resorte de torsión delgado con forma de espiral o helicoidal que se utiliza en relojes mecánicos, cronómetros marinos, y otros dispositivos para medir el tiempo para controlar la frecuencia de oscilación del volante regulador. Un resorte regulador posee una palanca reguladora que permite ajustar la velocidad del reloj, aunque en algunos otros diseños se utilizan tornillos de ajuste. El resorte regulador es una parte integral del volante regulador, ya que permite invertir la dirección de giro del volante regulador de forma que oscile en sentidos alternados. Juntos el resorte regulador y el volante regulador forman un oscilador armónico, cuyo período de resonancia es afectado muy poco por cambios en las fuerzas que actúan sobre él, lo cual es una característica muy buena en un dispositivo que mide el tiempo. El resorte regulador fue inventado hacia 1657 y el mismo permitió aumentar la precisión de los dispositivos de medición de tiempo portátiles, transformando a los primitivos relojes de bolsillo de novedades caras a dispositivos útiles. Las mejoras realizadas desde su invención han permitido que los relojes sean más precisos al reducir el efecto de la temperatura, y también el efecto de la fuerza impulsora, fuerza que en el caso del resorte impulsor principal disminuye al irse desenrrollando el resorte.</t>
  </si>
  <si>
    <t>Resorte regulador</t>
  </si>
  <si>
    <t>A balance spring, or hairspring, is a part used in mechanical timepieces. Attached to the balance wheel, it controls the speed at which the wheels of the timepiece turn, and thus the rate of movement of the hands. A regulator lever on the spring is used to adjust the speed so the timepiece keeps accurate time.</t>
  </si>
  <si>
    <t>游丝是一种很细的弹簧。通常以钢作为材质，盘绕在摆轮周围。游丝有效长度的变化决定了摆轮的惯性力矩与振幅周期。游丝是影响走时准确的因素之一。 游丝的材料通常使用锡青铜或者磷青铜或者恒弹性合金来制造，在指针式电流表中，游丝起到平衡电磁力矩的作用，从而实现对电流的测量。在钟表里面，游丝起到控制钟摆的振动周期的作用，因此游丝的材料必须使用恒弹性合金，以保持在不同的温度条件下，机械式钟表的精确计时。</t>
  </si>
  <si>
    <t>Balmazújváros</t>
  </si>
  <si>
    <t>Balmazújváros ist eine Stadt und Verwaltungssitz des gleichnamigen Kleingebiets im Komitat Hajdú-Bihar in Ostungarn. Auf einer Fläche von 205,45 km² leben knapp 17.400 Einwohner (Stand 2011). In der Nähe von Balmazújváros verläuft der Keleti-Kanal, ein 98 km langer Kanal in Ungarn. Es besteht eine Städtepartnerschaft zur polnischen Stadt Łańcut. In der katholischen Stadtkirche befindet sich das Altarbild „Christi Himmelfahrt“ von Hubert Maurer.</t>
  </si>
  <si>
    <t>Balmazújváros es una ciudad del megye (condado administrativo) de Hajdú-Bihar. Su término municipal tiene 205,45 km² y en 2001 contaba con 18.149 habitantes.</t>
  </si>
  <si>
    <t>image skyline</t>
  </si>
  <si>
    <t>Balmazújváros - Temples.jpg</t>
  </si>
  <si>
    <t>Balmazújváros is een plaats en gemeente in het Hongaarse comitaat Hajdú-Bihar. Balmazújváros telt 17 752 inwoners (2007).</t>
  </si>
  <si>
    <t>Dutch; Flemish</t>
  </si>
  <si>
    <t>Baumkuchen</t>
  </si>
  <si>
    <t>Belgrade</t>
  </si>
  <si>
    <t>Belgrado é a capital e maior cidade da Sérvia, e está localizada entre dois cursos d'água internacionais, na confluência dos rios Danúbio e Sava, no norte da Sérvia, onde a planície da Panônia se limita com a região da península balcânica. Com uma população de 1.710.000 habitantes, Belgrado é a maior cidade no território da ex-Iugoslávia, a segunda maior cidade sobre o rio Danúbio, bem como a quarta maior do Sudeste da Europa, após Istambul, Atenas e Bucareste.</t>
  </si>
  <si>
    <t>Belgrade est la capitale et la plus grande ville de Serbie. Au recensement de 2011, la ville intra muros comptait habitants et, avec le district dont elle est le centre, appelé Ville de Belgrade (Град Београд/Grad Beograd), habitants. Belgrade est l’une des plus anciennes cités d’Europe, avec une histoire qui s’étend sur plus de ans. Les premières traces de présence humaine dans la région remontent à la Préhistoire et à la culture de Vinča.</t>
  </si>
  <si>
    <t>|- | colspan=2 bgcolor=#e3e3e3 align=center| 基本资料 |- | 面积 - 全市总面积 - 市區总面积 || style=font-size: 95%;"|3222.68Km359.96Km |- | 人口 - 总人口 - 人口密度 || style="font-size: 95%;"|1,670,000人（2002年）488.42人/Km |- | 坐标 || style="font-size: 95%;"|44°48′N，20°29′E |- | 时区 || style="font-size:95%;"|UTC+1/UTC+2（夏季） |- | 网站 || style="font-size: 95%;"| http://www. beograd. rs/ |- | colspan="2" style="text-align: center; background: white;" | |} 贝尔格莱德（塞尔维亚语：Београд）是塞尔维亚首都和最大的城市，位于塞尔维亚北部萨瓦河和多瑙河汇合处，此处也是潘诺尼亚平原和巴尔干半岛的相遇处。根据塞尔维亚人口统计，贝尔格莱德共有人口1,576,124（2002年），是原南斯拉夫地区最大的城市，也是仅次于伊斯坦布尔、雅典和布加勒斯特的巴爾幹半島第四大城市。 贝尔格莱德地区最早的人类居住出现在公元前4800年温查文明时期。如今的城市位置由凯尔特人于公元前3世纪确定，后被罗马帝国占领。城市的斯拉夫语名字Beligrad（字面意思为“白城”）第一次被提及是在878年。1284年，贝尔格莱德第一次成为塞尔维亚斯雷姆王国的首都。此后，它还先后成为塞尔维亚（1404年-1918年、2006年-）、南斯拉夫（1918年-2003年）首都以及塞爾維亞和黑山的行政、立法首都（2003年-2006年）。 贝尔格莱德是塞尔维亚唯一的直辖市，被分为17个自治市，每一个都拥有自己的地方委员会。贝尔格莱德占塞尔维亚总面积的3.6%，约21%（不包括科索沃自治省）的塞尔维亚人居住在该市。贝尔格莱德是塞尔维亚的经济、文化、教育和科技中心。"</t>
  </si>
  <si>
    <t>ベオグラード（セルビア語:Београд / Beograd、sr-beograd.</t>
  </si>
  <si>
    <t>Ben 10 (TV series)</t>
  </si>
  <si>
    <t>Ben 10為美國時代華納公司旗下Cartoon Network Studios的電視動畫，於2005年推出，是Ben 10系列主劇情的第一套系列作。</t>
  </si>
  <si>
    <t>Bermuda Triangle (Sea World)</t>
  </si>
  <si>
    <t>Point</t>
  </si>
  <si>
    <t>-27.956008333333333 153.4258888888889</t>
  </si>
  <si>
    <t>Berzhahn</t>
  </si>
  <si>
    <t>postal code</t>
  </si>
  <si>
    <t>Berzhahn est une ville du Verbandsgemeinde de Westerburg, dans l'arrondissement de Westerwald, en Rhénanie-Palatinat, dans l'ouest de l'Allemagne.</t>
  </si>
  <si>
    <t>50.54 8.006666666666666</t>
  </si>
  <si>
    <t>Berzhahn – miejscowość i gmina w Niemczech, w kraju związkowym Nadrenia-Palatynat, w powiecie Westerwald, wchodzi w skład gminy związkowej Westerburg.</t>
  </si>
  <si>
    <t>Berzhahn is een plaats in de Duitse deelstaat Rijnland-Palts, en maakt deel uit van de Westerwaldkreis. Berzhahn telt 495 inwoners.</t>
  </si>
  <si>
    <t>Berzhahn is an Ortsgemeinde – a community belonging to a Verbandsgemeinde – in the Westerwaldkreis in Rhineland-Palatinate, Germany.</t>
  </si>
  <si>
    <t>Берцхан — коммуна в Германии, в земле Рейнланд-Пфальц. Входит в состав района Вестервальд. Подчиняется управлению Вестербург. Население составляет 487 человек (на 31 декабря 2010 года). Занимает площадь 3,26 км². Официальный код — 07 1 43 209.</t>
  </si>
  <si>
    <t>Beyblade</t>
  </si>
  <si>
    <t>è un manga scritto da Takao Aoki e pubblicato da CoroCoro Comic a partire dal settembre 1999 fino a luglio 2004 da cui è stato tratto un anime omonimo prodotto dalla Yomiko Advertising, trasmesso su Tv Tokyo a partire dall'8 gennaio 2001 e che ha avuto due seguiti, Beyblade V-Force (爆転シュートベイブレード2002, Bakuten shuutu Beiburedu 2002) e Beyblade G-Revolution (爆転シュートベイブレードG-レボリューション, Bakuten shuutu Beiburedu Ji-Reborushon) trasmessi nel 2002 e nel 2004, con un totale di 153 episodi. In Italia Beyblade è stato trasmesso la prima volta il 5 aprile 2003 su Italia 1, riscuotendo molto successo . Beyblade è un gioco in cui vengono utilizzate le trottole: i due giocatori, detti blader attraverso l'uso di shooter (lanciatori) lanciano i loro beyblade (trottole) all'interno di uno stadio. I due beyblade si scontrano finché uno dei due non si ferma,viene buttato fuori dallo stadio, o finisce nelle buche laterali determinandone la sconfitta.</t>
  </si>
  <si>
    <t>è un manga scritto da Takao Aoki e pubblicato da CoroCoro Comic a partire dal settembre 1999 fino a luglio 2004 da cui è stato tratto un anime omonimo prodotto dalla Yomiko Advertising, trasmesso su Tv Tokyo a partire dall'8 gennaio 2001 e che ha avuto due seguiti, Beyblade V-Force (爆転シュートベイブレード2002, Bakuten shuutu Beiburedu 2002) e Beyblade G-Revolution (爆転シュートベイブレードG-レボリューション, Bakuten shuutu Beiburedu Ji-Reborushon) trasmessi nel 2002 e nel 2004, con un totale di 153 episodi.</t>
  </si>
  <si>
    <t>Blood for Blood</t>
  </si>
  <si>
    <t>Blood For Blood is een Amerikaanse hardcore punk band uit Boston. Karakteristiek aan Blood For Blood zijn de agressieve en nihilistische teksten. De band werd opgericht in 1995 als reactie op de bestaande harde muziekscene in Boston, die zij omschrijven als een modeshow. Blood For Blood noemt zichzelf white trash. Gitarist Rob Lind was ook oprichter van de band Ramallah. Het eerste optreden sinds hun stop in 2004 vindt plaats op 3 december 2010 op de Persistence Tour te Deinze, België.</t>
  </si>
  <si>
    <t>Book</t>
  </si>
  <si>
    <t>Boek (document)</t>
  </si>
  <si>
    <t>Un livre est un document écrit formant une unité et conçu comme tel composé de pages en papier ou en carton reliées les unes aux autres.</t>
  </si>
  <si>
    <t>En bok är ett medium för kommunikation - innehållet kan, men måste inte vara, någon form av litteratur. En bok är en produkt som består av flera sammanhäftade eller ihoplimmade blad (ark), vars innehåll ofta är text och/eller bilder, och som ofta täcks av ett omslag med upplysning om bokens titel och författare. Unesco har definierat en bok som en icke-periodisk tryckt publikation bestående av minst 49 sidor"."</t>
  </si>
  <si>
    <t>Bok</t>
  </si>
  <si>
    <t>图书</t>
  </si>
  <si>
    <t>本</t>
  </si>
  <si>
    <t>Libro</t>
  </si>
  <si>
    <t>Brewster's Rooster</t>
  </si>
  <si>
    <t>Brewster's Rooster is an album by English saxophonist John Surman with guitarist John Abercrombie, drummer Jack DeJohnette, and bassist Drew Gress recorded in 2007 and released on the ECM label.</t>
  </si>
  <si>
    <t>Cabidela</t>
  </si>
  <si>
    <t>Cairo</t>
  </si>
  <si>
    <t>native name</t>
  </si>
  <si>
    <t>القاهرة</t>
  </si>
  <si>
    <t>California State University at San Diego</t>
  </si>
  <si>
    <t>Celsius</t>
  </si>
  <si>
    <t>O grau Celsius designa a unidade de temperatura, assim denominada em homenagem ao astrônomo sueco Anders Celsius, que foi o primeiro a propô-la em 1742. A escala de temperatura Celsius possui dois pontos importantes, onde ponto de congelação (congelamento) da água corresponde ao valor zero e o ponto de ebulição corresponde ao valor 100, observados a uma pressão atmosférica padrão, também chamada de pressão normal. Como existem cem graduações entre esses dois pontos de referência, o termo original para este sistema foi centígrado (100 partes) ou centésimos. Em 1948, o nome do sistema foi oficialmente modificado para Celsius durante a 9ª Conferência Geral de Pesos e Medidas (CR 64), tanto em reconhecimento a Celsius como para eliminar a confusão causada pelo conflito de uso do prefixos centi do SI. Portanto, não é conveniente dizer grau centígrado", mas sim, "grau Celsius". Enquanto que os valores de congelação e evaporação da água estão aproximadamente corretos, a definição original não é apropriada como um padrão formal: ela depende da definição de pressão atmosférica padrão, que por sua vez depende da própria definição de temperatura. A definição oficial atual de grau Celsius define 0,01 °C como o ponto triplo da água, e 1 grau Celsius como sendo 1/273,16 da diferença de temperatura entre o ponto triplo da água e o zero absoluto. Esta definição garante que 1 grau Celsius apresenta a mesma variação de temperatura que 1 kelvin. Anders Celsius propôs inicialmente que o ponto de congelação fosse 100 grau Celsius, e o ponto de evaporação 0 grau Celsius. Isso foi invertido em 1747, sob instigação de Lineu, ou talvez de Daniel Ekström, o construtor da maior parte dos termômetros usados por Celsius. carece de fontes?]"</t>
  </si>
  <si>
    <t>Celsius, also known as centigrade, is a scale and unit of measurement for temperature. It is named after the Swedish astronomer Anders Celsius (1701–1744), who developed a similar temperature scale. The degree Celsius (°C) can refer to a specific temperature on the Celsius scale as well as a unit to indicate a temperature interval, a difference between two temperatures or an uncertainty. The unit was known until 1948 as centigrade" from the Latin centum translated as 100 and gradus translated as "steps". From 1743 until 1954, 0 °C was defined as the freezing point of water and 100 °C was defined as the boiling point of water, both at a pressure of one standard atmosphere with mercury being the working material. Although these defining correlations are commonly taught in schools today, by international agreement the unit "degree Celsius" and the Celsius scale are currently defined by two different temperatures: absolute zero, and the triple point of VSMOW (specially purified water). This definition also precisely relates the Celsius scale to the Kelvin scale, which defines the SI base unit of thermodynamic temperature with symbol K. Absolute zero, the lowest temperature possible at which matter reaches minimum entropy, is defined as being precisely 0 K and −273.15 °C. The temperature of the triple point of water is defined as precisely 273.16 K and 0.01 °C. This definition fixes the magnitude of both the degree Celsius and the kelvin as precisely 1 part in 273.16 (approximately 0.00366) of the difference between absolute zero and the triple point of water. Thus, it sets the magnitude of one degree Celsius and that of one kelvin as exactly the same. Additionally, it establishes the difference between the two scales' null points as being precisely 273.15 degrees Celsius (−273.15 °C = 0 K and 0 °C = 273.15 K)."</t>
  </si>
  <si>
    <t>Celsius is een temperatuurschaal. Formeel is afgesproken dat temperaturen in de SI-eenheid kelvin worden uitgedrukt. In bepaalde gevallen, bijvoorbeeld bij het aangeven van de buitentemperatuur in een weerbericht, worden echter graden Celsius (°C) gebruikt, enerzijds omdat men dit gewend is en anderzijds omdat met behulp van deze eenheid de temperatuur in handzamere getallen kan worden uitgedrukt. In de Verenigde Staten en Jamaica wordt meestal de schaal van Fahrenheit gebruikt.</t>
  </si>
  <si>
    <t>セルシウス度（セルシウスど、記号 °C）は、温度の単位である。考案者のアンデルス・セルシウスにちなむ。摂氏温度（せっしおんど）ともいう。摂氏の語源。</t>
  </si>
  <si>
    <t>Grau Celsius</t>
  </si>
  <si>
    <t>Charles Fourier</t>
  </si>
  <si>
    <t>Charles Fourier [ʃaʀl fuˈʀje] war ein französischer Gesellschaftstheoretiker, ein Vertreter des Frühsozialismus und ein scharfer Kritiker des frühen Kapitalismus.</t>
  </si>
  <si>
    <t>Colby Rasmus</t>
  </si>
  <si>
    <t>コルビー・ラスムス</t>
  </si>
  <si>
    <t>Concerto for Two Pianos (Stravinsky)</t>
  </si>
  <si>
    <t>title</t>
  </si>
  <si>
    <t>Variation IV" from "Concerto for Two Pianos", by Igor Stravinsky"</t>
  </si>
  <si>
    <t>header</t>
  </si>
  <si>
    <t>Fourth part of the third movement</t>
  </si>
  <si>
    <t>Le Concerto pour deux pianos solo est une œuvre pour deux pianos d'Igor Stravinsky. Composé entre 1931 et 1935, il fut créé le 21 novembre 1935 par Igor Stravinsky et son fils Sviatoslav Soulima à la Salle Gaveau à Paris. Le terme concerto se réfère à la dimension symphonique de l'écriture musicale.</t>
  </si>
  <si>
    <t>Daniel Gibson</t>
  </si>
  <si>
    <t>ダニエル・ギブソン（Daniel Hiram Gibson, 1986年2月27日 - ）はアメリカ合衆国テキサス州ヒューストン出身のバスケットボール選手。NBAのクリーブランド・キャバリアーズに所属している。ポジションはポイントガード。188cm、86kg。愛称はBoobie。背番号は「1」。</t>
  </si>
  <si>
    <t>Daniel Hiram Gibson es un jugador profesional de baloncesto que milita en Cleveland Cavaliers de la NBA. Es conocido como Boobie", apodo sacado por su madre."</t>
  </si>
  <si>
    <t>Daughter</t>
  </si>
  <si>
    <t>女兒</t>
  </si>
  <si>
    <t>女兒，是家庭中的成員，由父母所生的子女中的女性孩子，當然女兒也可能是繼女，即是配偶與前妻、前夫或其他人所所生的女兒。 一些父權社會中，女兒（尤其是已婚的）沒有繼承權，在出嫁後會被視為另一家庭的成員。在東亞傳統一夫多妻家庭中，正妻所生之女兒為嫡女，妾所生的女兒為庶女。 「千金」一詞也有被用作對他人之女兒的客氣稱呼。 現今社會，女兒與兒子在法律上是平等的，有相同的繼承權。</t>
  </si>
  <si>
    <t>Een dochter is een persoon van het vrouwelijk geslacht in relatie tot een of twee ouders. De dochter noemt deze, afhankelijk van het geslacht, vader of moeder. Bedrijfseconomisch is een dochter een maatschappij, firma of bedrijf dat (volledig) onder controle staat van de holding.</t>
  </si>
  <si>
    <t>Córka – nazwa relacji rodzinnej dla krewnej pierwszego stopnia w linii prostej płci żeńskiej, należącej do dzieci z danego związku. Jednym ze stereotypów rodzinnych są kontakty córki z rodzicami. W ich świetle, córka ma się lepiej porozumiewać, być w lepszych kontaktach z ojcem, niż z matką. Z posiadaniem córki, która wychodzi za mąż, wiąże się obyczajowy obowiązek zorganizowania jej wesela oraz wyprawienia posagu.</t>
  </si>
  <si>
    <t>David A. Carter</t>
  </si>
  <si>
    <t>David Jones</t>
  </si>
  <si>
    <t>Daytime running lamp</t>
  </si>
  <si>
    <t>Das Tagfahrlicht, auch Licht am Tag genannt, ist eine Fahrzeugbeleuchtung, die nur für Fahrten bei guten Sichtverhältnissen am Tag eingesetzt werden darf, sofern die Benutzung anderen Lichts (etwa Abblendlicht beim Motorrad) nicht vorgeschrieben ist. Dafür genutzt werden Tagfahrleuchten als Ergänzung zu den Fahrzeugscheinwerfern oder aber Fahrlichtschaltungen.</t>
  </si>
  <si>
    <t>Światła do jazdy dziennej (ang. DRL - Daytime Running Lights) – rodzaj oświetlenia samochodowego, przeznaczonego - jak wskazuje nazwa - do jazdy w ciągu dnia. Świateł do jazdy dziennej nie należy mylić ze światłami mijania używanymi w dzień w krajach, gdzie taki obowiązek został wprowadzony, czyli obecnie niemal w całej Europie północnej i środkowej (zob. zestawienie poniżej).</t>
  </si>
  <si>
    <t>A daytime running lamp (DRL, also daylight running lamp or daytime running light) is an automotive lighting device on the front of a roadgoing motor vehicle, installed in pairs, automatically switched on when the vehicle is moving forward, emitting white, yellow, or amber light to increase the conspicuity of the vehicle during daylight conditions.</t>
  </si>
  <si>
    <t>Varselljus</t>
  </si>
  <si>
    <t>Дневные ходовые огни (англ. Daytime running lights, DRL) — внешние световые приборы, предназначенные для улучшения видимости движущегося транспортного средства спереди в светлое время суток. Не следует путать дневные ходовые огни с габаритными огнями, которые имеют гораздо меньшую яркость и предназначены для обозначения габаритов автомобиля в темное время суток и в условиях недостаточной видимости.</t>
  </si>
  <si>
    <t>昼間点灯</t>
  </si>
  <si>
    <t>Debrecen</t>
  </si>
  <si>
    <t>May mean C</t>
  </si>
  <si>
    <t>Decimal</t>
  </si>
  <si>
    <t>Jan sun</t>
  </si>
  <si>
    <t>Feb low C</t>
  </si>
  <si>
    <t>&amp;minus;3.0</t>
  </si>
  <si>
    <t>year mean C</t>
  </si>
  <si>
    <t>Debrecen is met 207.000 inwoners de tweede stad van Hongarije. Het is gelegen in het oosten van het land, in de Hongaarse laagvlakte. Het is de hoofdstad van het comitaat Hajdú-Bihar. Sinds 1954 heeft de stad de status van stad met comitaatsrecht" (megyei jogú város). Debrecen kreeg in 1361 stadsrechten. In 1849, tijdens de Hongaarse onafhankelijkheidsstrijd tegen de Oostenrijkse Habsburgse keizer, was de stad tijdelijk hoofdstad van Hongarije. In Debrecen zijn de Universiteit van Debrecen (Debreceni Egyetem, DE) en de Gereformeerde Theologische Universiteit (DRHE) gevestigd. De stad geldt als het geestelijke centrum van de Hongaarse Gereformeerde Kerk. Een standbeeld van admiraal Michiel de Ruyter in het stadscentrum herinnert eraan dat deze in 1676 zesentwintig Hongaarse gereformeerde dominees uit de slavernij bevrijdde, die door de Oostenrijkse keizer tot de galeien waren veroordeeld. De stad beschikt over een tweetal geneeskrachtige baden. De Hervormde Kerk van Debrecen heeft 3.000 zitplaatsen en is een van de grootste kerken van het land."</t>
  </si>
  <si>
    <t>Debrecen is met 207.000 inwoners de tweede stad van Hongarije. Het is gelegen in het oosten van het land, in de Hongaarse laagvlakte. Het is de hoofdstad van het comitaat Hajdú-Bihar. Sinds 1954 heeft de stad de status van stad met comitaatsrecht" (megyei jogú város). Debrecen kreeg in 1361 stadsrechten. In 1849, tijdens de Hongaarse onafhankelijkheidsstrijd tegen de Oostenrijkse Habsburgse keizer, was de stad tijdelijk hoofdstad van Hongarije."</t>
  </si>
  <si>
    <t>德布勒森（匈牙利语：Debrecen；羅馬尼亞語：Debreţin；德语：Debreczin）是匈牙利的第二大城市（第一大是布达佩斯），豪伊杜-比豪尔州首府，位于布达佩斯以东约220千米的匈牙利大平原上。匈牙利足球強隊之一德布雷辛尼VSC的主場位於這裡，德布勒森也舉行過多項體育賽事。</t>
  </si>
  <si>
    <t>Jul high C</t>
  </si>
  <si>
    <t>Jan mean C</t>
  </si>
  <si>
    <t>&amp;minus;2.6</t>
  </si>
  <si>
    <t>Debrecen International Airport</t>
  </si>
  <si>
    <t>Aéroport international de Debrecen</t>
  </si>
  <si>
    <t>L’aéroport international de Debrecen dessert Debrecen, ville à 230 kilomètres à l'est de Budapest. Il fait partie des cinq aéroports de Hongrie, et est après l'aéroport de Budapest-Ferihegy le deuxième plus grand aéroport de Hongrie. Il se trouve à 5 kilomètres au sud centre-ville. Ouvert en 1930, il accueille environ 40000 voyageurs par an et est entretenu par la société AIRPORT Debrecen Kft.</t>
  </si>
  <si>
    <t>Port lotniczy Debreczyn</t>
  </si>
  <si>
    <t>Aeroporto Internacional de Debrecen</t>
  </si>
  <si>
    <t>surface of runway</t>
  </si>
  <si>
    <t>Concrete</t>
  </si>
  <si>
    <t>label</t>
  </si>
  <si>
    <t>Debrecen Airport</t>
  </si>
  <si>
    <t>O Aeroporto Internacional de Debrecen é um dos cinco aeroportos internacionais na Hungria, localizado 5 km a sul-sudoeste de Debrecen. O Aeroporto Internacional de Debrecen provém de uma antiga base aérea russa, sendo adquirido em 1994 e convertido a aeroporto regional em 2011. Foi declarado aeroporto internacional em 2004, sofrendo várias remodelações nos anos seguintes.</t>
  </si>
  <si>
    <t>Derailment</t>
  </si>
  <si>
    <t>脫軌，亦稱出軌，是一種鐵路運輸意外，指的是列車行進中時脫離軌道，造成鐵路損壞或人員傷亡。 脫軌的主要原因有很多，包括：損壞或歪斜的鐵軌、列車超速、列車或鋼輪異狀或是軌道上的阻礙物。脫軌也可能發生在兩個以上或多數列車相撞時發生。 脫軌的列車很難復原，通常需要使用大型的鐵路起重機將之擺回至軌道。</t>
  </si>
  <si>
    <t>Dragon</t>
  </si>
  <si>
    <t>Smok – fikcyjne stworzenie, najczęściej rodzaj olbrzymiego, latającego gada. Występuje w licznych mitach i legendach oraz w literaturze, filmach i grach. Według wielu mitów smoki obdarzone były dużą inteligencją, potrafiły posługiwać się magią, znały ludzką mowę, a także ziały ogniem. Poza tym posiadały lub strzegły rozmaitych skarbów. Różne zwierzęta podobne do smoków występowały w mitologiach wielu kultur.</t>
  </si>
  <si>
    <t>龙（英语：Dragon）是西方的一种传说生物，出现在各种文学、艺术作品以及建筑、纪念物中。传说中的龙拥有强大的力量及魔法能力，种类很多，其家族的庞大比起龙来毫不逊色。</t>
  </si>
  <si>
    <t>Dubai Press Club</t>
  </si>
  <si>
    <t>Elin Pelin (town)</t>
  </si>
  <si>
    <t>Елин-Пелин (город)</t>
  </si>
  <si>
    <t>Елин Пелин</t>
  </si>
  <si>
    <t>Ernest Tidyman</t>
  </si>
  <si>
    <t>Ernest Tidyman, amerykański pisarz i scenarzysta filmowy. Laureat Oscara. Popularność zyskał jako autor serii książek o Johnie Shaftcie, czarnoskórym detektywie z Harlemu. Shaft stał się później bohaterem 4 filmów i serialu telewizyjnego, a autorem scenariusza do niektórych z tych produkcji był sam Tidyman. W 1972 zdobył Oscara za scenariusz (adaptację filmową) Francuskiego łącznika.</t>
  </si>
  <si>
    <t>Falafel</t>
  </si>
  <si>
    <t>Faten Hamama</t>
  </si>
  <si>
    <t>Faten Ahmed Hamama – egipska aktorka.</t>
  </si>
  <si>
    <t>Description</t>
  </si>
  <si>
    <t>Film and Television actress</t>
  </si>
  <si>
    <t>Faten Hamama, född 27 maj 1931 i Mansura, är en egyptisk skådespelerska; en av egyptisk films genom tiderna största skådespelerskor. Åren 1954-1974 var hon gift med Omar Sharif.</t>
  </si>
  <si>
    <t>Faten Hamama listen is an Egyptian producer and an acclaimed actress of film, اند television She was regarded for her performances in a range of film genres, from melodramas to historical films and occasional comedies, though her chief successes were romantic dramas. Noted for her willingness to play serious characters, she has also acted in some controversial films in the history of Egyptian cinema. Hamama made her screen debut in 1939, when she was only seven years old. Her earliest roles were minor, but her activity and gradual success helped to establish her as a distinguished Egyptian actress. Eventually, and after many successful performances, she was able to achieve stardom. Revered as an icon in Egyptian and Middle Eastern cinema, Hamama has substantially helped in improving the cinema industry in Egypt and emphasizing the importance of women in cinema and Egyptian society. After a seven-year hiatus from acting, Hamama returned in 2000 in what was a much anticipated television miniseries, Wajh al-Qamar (وجه القمر, Face of the Moon). She has not acted since then. In 2000, Hamama was chosen as Star of the Century by the Egyptian Writers and Critics organization. In 2007, eight of the films she starred in were included in the top 100 films in the history of Egyptian cinema by the cinema committee of the Supreme Council of Culture in Cairo.</t>
  </si>
  <si>
    <t>Faten Hamama est une actrice et star de cinéma égyptienne, née le 11 avril 1931 à Al Mansurah en Égypte). Elle est considérée comme une « légende » du cinéma égyptien et du cinéma arabe.</t>
  </si>
  <si>
    <t>Ferrari Mythos</t>
  </si>
  <si>
    <t>De Ferrari Mythos was een conceptwagen van het Italiaanse automerk Ferrari, ontworpen door Pininfarina. De wagen werd in 1989 aan het publiek voorgesteld tijdens de Tokyo Motor Show. Hoewel de Mythos niet bedoeld was om publiek te verkopen bezit Hassanal Bolkiah, sultan van Brunei, er twee. Het derde exemplaar is terug te vinden in het Pininfarina Style Center in Cambiano.</t>
  </si>
  <si>
    <t>Ferrari Mythos - samochód koncepcyjny zaprojektowany przez firmę Pininfarina i produkowany przez Ferrari w 1989 roku. Samochód miał płytę podłogową modelu Testarossa. Był napędzany silnikiem typu bokser o pojemności 4943 cm³ i mocy 385 KM, zdolny rozwinąć prędkość maksymalną 290 km/h. Posiadał napęd na tylne koła. Był jednym z dostępnych samochodów w grze komputerowej Test Drive III: The Passion, jako Pininfarina Mythos.</t>
  </si>
  <si>
    <t>Firewing</t>
  </si>
  <si>
    <t>Firewing (2002) est un roman par l'écrivain canadien Kenneth Oppel. Il est la troisième dans le série de Silverwing.</t>
  </si>
  <si>
    <t>Fuentespalda</t>
  </si>
  <si>
    <t>Фуэнтеспальда — населённый пункт и муниципалитет в Испании, входит в провинцию Теруэль, в составе автономного сообщества Арагон. Муниципалитет находится в составе района (комарки) Матаррания. Занимает площадь 3000 Hectareras км². Население 341 человек.</t>
  </si>
  <si>
    <t>Fumonisin B2</t>
  </si>
  <si>
    <t>Fumonisin B2 är en kemisk förening med summaformeln C34H59NO14. Ämnet är ett mykotoxin som produceras av svampen Fusarium verticillioides. Ämnet är strukturellt analogt med fumonisin B1 och är mer cytotoxiskt. Fumonisin B2 är en inhibitor av sphingosinacyltransferas. Fumonisin B2 och andra fumonisiner smittar ofta majs och andra grödor.</t>
  </si>
  <si>
    <t>Ganna Walska</t>
  </si>
  <si>
    <t>ガナ・ワルスカ</t>
  </si>
  <si>
    <t>ガナ・ワルスカ（Ganna Walska、ガンナ・ワルスカとも、1887年6月24日 - 1984年3月2日）は、アメリカ合衆国の元オペラ歌手、園芸家である。彼女は、歌手としては才能の多大な欠如を指摘されたが、園芸家として高名になった。</t>
  </si>
  <si>
    <t>Gareth Emery</t>
  </si>
  <si>
    <t>Gareth Emery - brytyjski DJ i Producent muzyczny. Występuje pod wieloma pseudonimami jak np. GTR czy Cupa. Od 2003 do 2008 roku Gareth był członkiem wytwórni Five AM. W 2009 roku podpisał kontrakt z wytwórnią Garuda. Jego utwory są mixowane przez wielu znanych artystów m. in. przez Armina van Buurena, Markusa Schulza, Above &amp;amp; Beyond, Sandera van Doorna. 19 września ukazał się jego album zatytułowany Northern Lights.</t>
  </si>
  <si>
    <t>German gold mark</t>
  </si>
  <si>
    <t>黃金馬克是德意志帝國在1873年到1914年期間發行流通的貨幣。以取代德意志帝國統一前，各邦國自己發行的貨幣。自1876年1月1日起，黃金馬克成為德意志帝國內唯一的合法貨幣。</t>
  </si>
  <si>
    <t>Goldmark (officiellt bara Mark) var namnet på valutan i Kejsardömet Tyskland från 1873 till 1914.</t>
  </si>
  <si>
    <t>Marco de oro alemán</t>
  </si>
  <si>
    <t>Goldmark (tedesco per marco d'oro") era il nome usato per la valuta dell'Impero tedesco dal 1873 al 1918. In senso stretto il nome era quello delle monete auree, ma in generale fu attribuito alla valuta nell'insieme. Il nome ufficiale tuttavia era: "Mark" . L'espressione "Goldmark" fu usata dopo il 1914 per distinguerlo dal Papiermark (marco di carta) che fu emesso a causa dell'inflazione."</t>
  </si>
  <si>
    <t>Graphic novel</t>
  </si>
  <si>
    <t>L'expression « roman graphique », ou « graphic novel » en anglais, désigne une bande dessinée, généralement longue, sérieuse et ambitieuse, destinée à un lectorat non-enfantin. Apparue aux États-Unis dans les années 1960 et popularisé dans les années 1980, elle est aujourd'hui souvent utilisée pour éviter la connotation enfantine et frivole du terme « bande dessinée », particulièrement dans les pays où celle-ci est appelée « comics ».</t>
  </si>
  <si>
    <t>Графический роман</t>
  </si>
  <si>
    <t>Graphic Novel</t>
  </si>
  <si>
    <t>グラフィックノベル(Graphic novel)とは、通常は長く複雑なストーリーを備えた、しばしば大人の読者が対象とされる、厚い形式のアメリカン・コミックを指す用語である。グラフィックノベルは、オリジナル長編の場合や、オリジナル短編集の場合、過去に発行されたアメリカン・コミックの一連の物語を再収録した一冊の本の場合がある。</t>
  </si>
  <si>
    <t>Il romanzo a fumetti o romanzo grafico, traduzione letterale dell'espressione inglese graphic novel usata comunemente anche nell'italiano, è un formato di fumetto in cui le storie sono più lunghe (come appunto un romanzo), autoconclusive e in genere rivolte ad un pubblico adulto. Per esso è stata utilizzata anche l'espressione fumetto d'autore", in contrapposizione a "fumetto popolare" (spesso identificato col "fumetto seriale")."</t>
  </si>
  <si>
    <t>Powieść graficzna – gatunek literacki. Jest to spolszczenie amerykańskiego terminu graphic novel stworzonego w celu odróżnienia „poważnych” historii komiksowych dla dorosłych od popularnych komiksów o superbohaterach o „lżejszej” tematyce. Teoretycznie termin ten obejmuje zamknięte historie o dużej objętości (ponad 100 stron), które nigdy wcześniej nie były publikowane w odcinkach (w standardowych 24-stronicowych zeszytach lub prasie). W praktyce pod to określenie amerykańskie wydawnictwa podciągają wszystkie wydania zbiorcze zeszytów (ang. trade paperback), łącznie z superbohaterskimi. W Polsce termin powieść graficzna wydawcy stosują, aby uniknąć skojarzeń z mało poważnym w opinii wielu osób określeniem komiks. Za autora pierwszych powieści graficznych uznaje się Willa Eisnera chociaż faktycznie tego typu komiksy jako pierwszy tworzył Raymond Briggs. Przypisy</t>
  </si>
  <si>
    <t>Serieroman eller grafisk roman, efter eng. graphic novel (se även franskans roman graphique och roman de bande dessinée), är en längre tecknad serie i bokform. Begreppet uppkom i USA, i syfte att distansera sig från de gängse orden för serier – comics och comic books, begrepp som för tankarna till humor och komedi.</t>
  </si>
  <si>
    <t>Novela gráfica es un término controvertido, que puede referirse tanto a un formato de publicación como a un tipo moderno de historieta para adultos surgida a finales del siglo pasado. En su sentido más estricto, puede definirse por los los siguientes rasgos: Formato de libro. Un único autor y más raramente un grupo de ellos. Una única historia, extensa y con tendencia a la densidad. Pretensiones temáticas de la Literatura con mayúscula, con recurso al subjetivismo autobiográfico, flash backs, diferentes tiempos narrativos, etc. Destinada a un público maduro o adulto. En su sentido diacrónico, es un movimiento vanguardista del siglo XXI heredero de la historieta alternativa y con difusión internacional, que abarca tanto cómic estadounidense como francófono e incluso español, israelí y japonés, cuya figura central es Chris Ware. Como tal, implica una revolución de las historias abordadas, más allá de la revolución gráfica producida desde los años 70. Puede considerarse, en este sentido, como el último (hasta ahora) de los varios intentos hechos por el cómic de asaltar la fortaleza de la respetabilidad cultural"."</t>
  </si>
  <si>
    <t>Графический роман, графическая новелла — разновидность комикса. Представляет собой роман, издающийся в графическом варианте, в котором основой передачи сюжета является рисунок, а не текст. Неизвестно точное происхождение термина. В настоящее время он используется авторами комиксов для того, чтобы отделить своё творчество от основной массы комиксов, рассчитанных на детскую аудиторию.</t>
  </si>
  <si>
    <t>Um romance gráfico (também se utiliza o termo inglês graphic novel) é uma espécie de livro, normalmente contando uma longa história através de arte sequencial, e é frequentemente usado para definir as distinções subjetivas entre um livro e outros tipos de histórias em quadrinhos. O termo é geralmente usado para referir-se a qualquer forma de quadrinho ou mangá de longa duração, ou seja, é o análogo na arte sequencial a uma prosa ou romance. Pode ser aplicado a trabalhos que foram publicados anteriormente em quadrinhos periódicos, ou a trabalhos produzidos especificamente para publicação em formato livro. Uma graphic novel não precisa ser voltada para o público adulto; às vezes, é necessário apenas que tenha uma boa estrutura e um visível grau filosófico. A definição de graphic novel" foi popularizada por Will Eisner depois de aparecer na capa de sua obra A Contract with God (Um Contrato com Deus), um trabalho maduro e complexo, focado na vida de pessoas ordinárias no mundo real. O selo de "graphic novel" foi colocado na intenção de distingui-lo do formato de quadrinhos tradicional. Eisner citou como inspiração os livros de Lynd Ward, que produzia romances completos em xilogravura. O sucesso comercial de Um Contrato com Deus ajudou a estabilizar o termo "graphic novel", e muitas fontes creditam erroneamente Eisner a ser o primeiro a usá-lo (de fato, foi Richard Kile quem originalmente usou o termo em algumas publicações dos anos 1960). O significado original do termo era aplicado para histórias fechadas, nos últimos anos o termo tem sido usado como sinônimo de trade paperback, as edições encadernadas em formato de livros de história seriadas em revistas.. Outros trabalhos similares que antecederam o surgimento do termo foram os álbuns franco-belgas Tintin, Asterix e Spirou, bastante populares desde a década de 1960, o termo álbum é usado como sinônimo pela mídia especializada, tanto para graphic novel, quanto para trade paperback."</t>
  </si>
  <si>
    <t>Um romance gráfico (também se utiliza o termo inglês graphic novel) é uma espécie de livro, normalmente contando uma longa história através de arte sequencial, e é frequentemente usado para definir as distinções subjetivas entre um livro e outros tipos de histórias em quadrinhos. O termo é geralmente usado para referir-se a qualquer forma de quadrinho ou mangá de longa duração, ou seja, é o análogo na arte sequencial a uma prosa ou romance.</t>
  </si>
  <si>
    <t>A graphic novel is a book made up of comics content. Despite that novel" normally refers to long fictional works, the term "graphic novel" is applied broadly, and includes fiction, non-fiction, and anthologized work. It is distinguished from the term "comic book", which is used for comics periodicals."</t>
  </si>
  <si>
    <t>Great Pyramid of Giza</t>
  </si>
  <si>
    <t>Piramida Cheopsa, Wielka Piramida – egipska piramida, znajdująca się w Gizie nieopodal Kairu. Jedyny z Siedmiu Cudów Świata, który dotrwał do epoki nowożytnej niemal nienaruszony. Według powszechnie akceptowanej przez środowiska naukowe teorii, wzniesiona ok. 2560 r. p.n.e. prawdopodobnie według projektu Hemona, miejsce pochówku faraona Cheopsa. Wielka Piramida jest częścią nekropolii memfickiej. Piramida Cheopsa oraz stojące obok niej piramidy Chefrena i Mykerinosa to najbardziej znany zespół piramid. Obok piramidy Chefrena postawiono monumentalny pomnik Sfinksa. Największa z piramid, piramida Cheopsa, uznana została przez starożytnych Greków za jeden z Siedmiu Cudów Świata. Postawiona została na sztucznie wyrównanym terenie (zmierzone różnice poziomu wynoszą do 2,0 cm). Piramida zorientowana jest zgodnie z kierunkami świata. Boki jej są zwrócone dokładnie na północ, południe, wschód i zachód. Wielkie bloki kamienne, ważące po 2,5 tony (największe nawet około 15 t - cała budowla składa się z ponad 2,3 mln takich bloków, co sprawia, że piramida Cheopsa jest najcięższą budowlą stworzoną przez człowieka – ma masę ponad 6 milionów ton), zostały ustawione z wielką precyzją. Ściany obłożono licem wapiennym z kamieniołomów w Tura. Z obudowy tej pozostały jedynie fragmenty w jej najniższych warstwach. Ścięty wierzchołek piramidy spowodował, że jej wysokość zmalała do 138,75 m.</t>
  </si>
  <si>
    <t>A Pirâmide de quéops (ou Khufu), também conhecida como a Grande Pirâmide, é a maior e mais antiga das três pirâmides de Gizé. Acredita-se ter sido construída para ser a tumba do Faraó Quéops da quarta dinastia, cujo reinado se estendeu de 2551 a 2528 a.C.. É a maior das três pirâmides de Gizé: sua altura original era de 146,60 metros, mas atualmente é de 137,16 m, pois falta parte do seu topo e o revestimento.</t>
  </si>
  <si>
    <t>??</t>
  </si>
  <si>
    <t>height</t>
  </si>
  <si>
    <t>, contemporary</t>
  </si>
  <si>
    <t>La pyramide de Khéops ou grande pyramide de Gizeh est un monument construit par les Égyptiens de l'Antiquité, formant une pyramide à base carrée de 137 m de hauteur. Tombeau du pharaon Khéops, elle fut édifiée il y a plus de 4 500 ans, sous la IV dynastie, au centre d'un vaste complexe funéraire se situant à Gizeh en Égypte. Si elle est la seule des sept merveilles du monde de l'Antiquité à avoir survécu jusqu'à nos jours, elle est également la plus ancienne. Durant des millénaires, elle fut la construction humaine de tous les records : la plus haute, la plus volumineuse et la plus massive. Ce monument phare de l'Égypte est depuis plus de 4 500 ans scruté et étudié sans relâche. Le tombeau, chef-d'œuvre de l'Ancien Empire égyptien, est la concentration et l'aboutissement de toutes les techniques architecturales mises au point depuis la création de l'architecture monumentale en pierre de taille par Imhotep pour la pyramide de son souverain Djéser. Toutefois, les nombreuses particularités architectoniques et les exploits atteints en font une pyramide à part qui ne cesse de questionner l'humanité.</t>
  </si>
  <si>
    <t>胡夫金字塔（阿拉伯语：هرم أكبر‎，希腊语：Πυραμίδες της Γκίζα），又稱吉薩大金字塔，位於埃及吉薩，是古埃及第四王朝的法老胡夫的金字塔，主要作為其陵墓，也是世界上最大、最高的埃及式金字塔，現高138.74米（455.2英尺），原高146.59米（480.9英尺），底邊長230.37米（755.8英尺），約建於前2580年，完工於前2560年，約建了20年，它是古代世界七大奇蹟中最古老及唯一尚存的建築物，其體積約235萬2千立方公尺，用了高達230萬～250萬塊石灰岩建造，其也是世界上質量最大的單一古代建築物體。</t>
  </si>
  <si>
    <t>De Piramide van Cheops of de Grote Piramide is het enige van de zeven klassieke wereldwonderen dat tot op de dag van vandaag bewaard is gebleven. Tot aan de voltooiing van de Kathedraal van Lincoln in 1311, een kleine vier millennia later, was hij met zijn 146 meter het hoogste gebouw van de wereld.</t>
  </si>
  <si>
    <t>Guy's Hospital</t>
  </si>
  <si>
    <t>Hadersdorf-Kammern</t>
  </si>
  <si>
    <t>Hadersdorf-Kammern – gmina targowa w północno-wschodniej Austrii, w kraju związkowym Dolna Austria, nad rzeką Kamp. Około 2000 mieszkańców (2010 r.). Obejmuje Hadersdorf am Kamp i Kammern.</t>
  </si>
  <si>
    <t>Hadersdorf-Kammern（德语：Hadersdorf-Kammern）是奥地利下奥地利州克雷姆斯兰县的一个市镇。总面积4.8平方公里，总人口1941人，人口密度404.4人/平方公里（2005年）。</t>
  </si>
  <si>
    <t>Hawksbill sea turtle</t>
  </si>
  <si>
    <t>Karettsköldpadda</t>
  </si>
  <si>
    <t>玳瑁（學名：Eretmochelys imbricata）是属於海龟科的一种海龜，是玳瑁属下唯一一种，又名瑇瑁、蝳蝐、瑇玳、文甲、鷹嘴海龜、十三鲮龟、十三鳞、十三棱龟、明玳瑁、千年龟，简称玳，分为太平洋玳瑁（Eretmochelys imbricata bissa）和大西洋玳瑁（Eretmochelys imbricata imbricata）两个亚种。此物种分布非常广泛，其中太平洋玳瑁分布於印度洋-太平洋地区，大西洋玳瑁分布於大西洋中。该物种的模式产地在美洲和亞洲的海域。 玳瑁的外形与其他海龟大致相似，都有扁平的躯体、保护性的背甲、以及适於划水的桨状鳍足，而玳瑁最明显的特点是其鷹喙般的嘴，以及躯体後部锯齿般的缘盾。虽然玳瑁分布在广大的海域中，其最主要的生活区是浅水礁湖和珊瑚礁区，珊瑚礁中的许多洞穴和深谷给它提供休息的地方，珊瑚礁中还生活着玳瑁最主要的食物——海绵。这些海绵中的部分物种对於其他生物来说是剧毒且致命的，所以玳瑁肉中往往會含有致人死亡的高毒性物质；且由於海绵中通常含有大量二氧化硅（玻璃的主要原料之一），因此玳瑁是屈指可数的能够消化玻璃的动物之一，也是唯一能消化玻璃的海龟。玳瑁的食物还包括栉水母、水母、海葵、虾蟹和贝类等无脊椎动物以及鱼类和海藻。 玳瑁的甲壳上有美丽而又色彩斑斓的花纹，是一种名贵的宝石，可作为首饰、雕塑等饰品的原材料，高贵典雅，有祥瑞幸福、健康长寿的象征，享有“海金”之称。玳瑁工艺在中国已有上千年的历史，工艺水平在唐代已达顶峰，日本的玳瑁工艺也受到了中国很大的影响。正是由於人类对玳瑁的过度需求，导致玳瑁在世界范围内的数量持续减少，已有灭绝的危险，目前两个玳瑁亚种的保护现状均已被世界自然保护联盟（IUCN）评为極危状态。一些国家，如中国和日本，常会猎取玳瑁、挖其巢穴以食用它的肉和蛋，因为玳瑁的肉蛋很美味，甲壳可入中药，因此玳瑁的保护有很大困难。目前玳瑁受到《濒危野生动植物物种国际贸易公约》（CITES）的保护，很多国家已禁止猎捕玳瑁，玳瑁产品也被禁止进出口。</t>
  </si>
  <si>
    <t>Бисса, или бисс, или настоящая каретта — вид морских черепах, единственный представитель рода Eretmochelys.</t>
  </si>
  <si>
    <t>Eretmochelys imbricata</t>
  </si>
  <si>
    <t>Tortue imbriquée</t>
  </si>
  <si>
    <t>タイマイ（玳瑁、瑇瑁、Eretmochelys imbricata）は、ウミガメ科タイマイ属に分類されるカメ。本種のみでタイマイ属を構成する。</t>
  </si>
  <si>
    <t>Hosni Mubarak</t>
  </si>
  <si>
    <t>active years start date</t>
  </si>
  <si>
    <t>14.10.81</t>
  </si>
  <si>
    <t>Date</t>
  </si>
  <si>
    <t>Muhammad Hosni El Sayed Mubarak (Muḥammad Ḥusnī Sayyid Mubārak ; born 4 May 1928) is a former Egyptian politician, leader and military commander. He served as the fourth President of Egypt from 1981 to 2011. Mubarak was appointed Vice President of Egypt in 1975, and assumed the presidency on 14 October 1981, following the assassination of President Anwar Sadat. His almost thirty-year presidency made him Egypt's longest-serving ruler since Muhammad Ali Pasha.</t>
  </si>
  <si>
    <t>House music</t>
  </si>
  <si>
    <t>pos</t>
  </si>
  <si>
    <t>right</t>
  </si>
  <si>
    <t>Jesse Saunders - On and On""</t>
  </si>
  <si>
    <t>Two simple TB-303 patterns</t>
  </si>
  <si>
    <t>House music é um estilo musical surgido em Chicago, nos Estados Unidos, na primeira metade da década de 1980. A origem do nome se deu devido a esse novo estilo de dance music que surgia e começava a ser tocada na casa noturna chamada Warehouse. Os frequentadores da casa iam às lojas de discos a procura das músicas que ouviam no club e pediam por aquela música da Warehouse", até as lojas começarem a encurtar o nome de Warehouse Music, para apenas house. Muitos dizem que a house music é uma vertente da disco music e da electropop dos anos 70, pois foram estilos de música quase que contemporâneos. Frankie Knuckles é aclamado por muitos como o "pai" da House Music, ele que é um dos pioneiros deste gênero juntamente com outros nomes como Tony Humphries. Atualmente existem muitas sub-vertentes do house, tais como: funky-house, tech-house, disco-house, progressive house, electro-house, acid house, soulful house, neo-jazz-house, entre outros. O elemento comum de quase toda a house music é uma batida 4/4 gerada numa bateria eletrônica, completada com uma sólida (muitas vezes também gerada eletronicamente) linha de baixo e, em muitos casos, acréscimos de "samplers", ou pequenas porções de voz ou de instrumentos de outras músicas. Representa, de certa forma, também uma evolução da disco music dos anos 70. A maioria dos projetos (desenvolvidos por DJs e produtores) e grupos de house music têm como origem a Itália, a Alemanha, a Bélgica, além dos Estados Unidos e Reino Unido."</t>
  </si>
  <si>
    <t>subgenres</t>
  </si>
  <si>
    <t>Acid house Ambient house Balearic beat Deep house Detroit techno Diva house Dream house Electro swing Funky house Hardbag Liquid funk Microhouse Tribal house Vocal house</t>
  </si>
  <si>
    <t>House of the Virgin Mary</t>
  </si>
  <si>
    <t>Dom Dziewicy Marii, Meryemana, położony jest powyżej ruin Efezu (ok. 7,0 km od Selçuk), na wzgórzu Coressus zwanym Wzgórzem Słowików. Miejsce to zostało odnalezione 29 czerwca 1891 r. przez wyprawę badawczą zorganizowaną przez księży lazarytów z Izmiru, po opublikowaniu książki Anny Katarzyny Emmerich Życie Najświętszej Maryi Panny. Książka powstała na podstawie zapisów z wizji zakonnicy zanotowanych przez Klemensa Brentano.</t>
  </si>
  <si>
    <t>Huis van de maagd Maria</t>
  </si>
  <si>
    <t>IBM Personal Computer</t>
  </si>
  <si>
    <t>De IBM-PC werd op 12 augustus 1981 door IBM geïntroduceerd. Het was een 16 bits-computer met een 20 bits-adresbus, gebaseerd op de 8086/8088-microprocessor die draaide op 4,77 MHz. Deze pc werd ontworpen en gebouwd door IBM. De IBM-PC was opgebouwd uit standaardcomponenten die niet specifiek voor de IBM-PC waren ontwikkeld. Alleen de BIOS-firmware was specifiek voor de IBM-PC ontwikkeld en bevatte onder andere een BASIC-interpreter. De eerste pc's haalden hun gegevens en programmatuur van floppydisks. IBM wilde andere bedrijven in staat stellen uitbreidingskaarten voor de ISA-bus te maken voor de IBM-PC en stelde daarom de specificaties beschikbaar in een boek, dat voor $49 te koop was. IBM bracht ook een versie van de pc uit met een harde schijf van 10 MB, dit werd de IBM PC XT (eXtended Technology) genoemd. In 1984 verscheen de IBM PC AT (Advanced Technology), die was gebaseerd op de Intel 80286-processor. Deze draaide op 6 MHz en had standaard een harde schijf van 20 MB. De IBM-PC was de basis voor de populaire IBM-PC-compatibele computers of klonen. In de loop der jaren heeft de IBM Personal Computer-divisie diverse series Personal Computers uitgebracht voor zowel thuisgebruik als zakelijk gebruik, zoals de PCjr, PS/1, PS/2, PS/ValuePoint, ThinkPad, Aptiva, PC Series, NetVista en ThinkCentre. Uiteindelijk is de pc-divisie in 2005 verkocht aan Lenovo. Servers met x86-processoren begon met bepaalde PS/2 Server-modellen, wat achtereenvolgend de IBM PC Servers, NetFinity, eServer xSeries en uiteindelijk de huidige IBM System x.</t>
  </si>
  <si>
    <t>IBM PC</t>
  </si>
  <si>
    <t>IBM PC — первый массовый персональный компьютер производства фирмы IBM, выпущенный в 1981 году. Состоял из горизонтального корпуса с размещённой в нём основной (материнской) платой с приблизительно 45 микросхемами малой и средней степени интеграции, 10 СБИС — микропроцессором i8088, контроллером прямого доступа к памяти i8237, контроллером прерываний i8259A, таймером i8254, контроллером параллельного порта i8255A, микросхемой постоянного запоминающего устройства с BIOS, четырьмя такими же микросхемами с интерпретатором BASIC, и от 9 до 36 микросхем динамического ОЗУ 4116. В правом заднем углу корпуса находился блок питания с импульсным преобразователем, а в правой передней части было отведено место для размещения одного или двух дисководов на гибких магнитных дисках формфактора 5 1/4 дюйма. Материнская плата модели 5150 имела 5 гнёзд расширения, обычно одно из них было занято видеоадаптером и ещё одно — контроллером гибких дисков. Для подключения принтера нужно было приобрести адаптер параллельного порта, а для подключения модема — адаптер последовательного порта. Предлагались и другие платы, в частности, для расширения оперативной памяти сверх 64 килобайт на материнской плате.</t>
  </si>
  <si>
    <t>Ilyushin Il-4</t>
  </si>
  <si>
    <t>Ил-4 — двухмоторный дальний бомбардировщик времён Второй мировой войны, разработанный ОКБ-240 под руководством С. В. Ильюшина. Дальнейшее развитие ДБ-3, с новой кабиной штурмана, новым фюзеляжем (под другую технологию производства, разработанную для Ли-2), крылом с новым лонжероном и пневматическим управлением уборкой шасси, Наименование Ил-4 самолет получил в марте 1942 года. Вместе с ДБ-3 их было выпущено около 6800 экземпляров (из них Ил-4 — 5256). Наиболее известным достижением этих самолетов были бомбардировки Берлина в начале войны.</t>
  </si>
  <si>
    <t>Indian Shores, Florida</t>
  </si>
  <si>
    <t>27.850555555555555 -82.84333333333333</t>
  </si>
  <si>
    <t>印度海岸（英语：Indian Shores），是美国佛罗里达州下属的一座城镇。建立于1949年。面积约 为2.5平方公里（约合0.9平方英里）。根据2010年美国人口普查，该市有人口1,768人。论人口在本州排行第 296。</t>
  </si>
  <si>
    <t>J.L. Chestnut</t>
  </si>
  <si>
    <t>Joey Ramone</t>
  </si>
  <si>
    <t>ジョーイ・ラモーン（Joey Ramone, 1951年5月19日 - 2001年4月15日）は、アメリカ人のミュージシャン。パンク・ロックバンド、ラモーンズのボーカリスト。</t>
  </si>
  <si>
    <t>John Two-Hawks</t>
  </si>
  <si>
    <t>Karl Ludwig Hencke</t>
  </si>
  <si>
    <t>Karl Ludwig Hencke – niemiecki astronom, odkrywca dwóch planetoid - 5 Astraea i 6 Hebe. Astraea była pierwszą planetoidą odkrytą po 4 Westa kiedy to sądzono, że istnieją tylko cztery planetoidy i inni astronomowie zarzucili poszukiwanie tych ciał niebieskich. Jego imieniem nazwano planetoidę 2005 Hencke.</t>
  </si>
  <si>
    <t>Kim (given name)</t>
  </si>
  <si>
    <t>Kim är både ett mansnamn och ett kvinnonamn. Kvinnonamnet anses vara en förkortning av Kimberly, mansnamnet en förkortning av Kimball eller Joakim. I Korea är Kim ett vanligt släktnamn, vilket gjort att många svenska adoptivföräldrar givit barnet namnet Kim som förnamn. I England blev namnet populärt efter att Kipling skrivit romanen Kim – hela världens lille vän 1901. Pojknamnet Kim är ganska vanligt bland de yngre, men flicknamnet var vanligare på 1980-talet. 31 december 2008 fanns det totalt 11 372 män och 4 099 kvinnor i Sverige med namnet, varav 8 368 män och 2 381 kvinnor med det som tilltalsnamn. År 2003 fick 133 pojkar och 41 flickor namnet, varav 79 respektive 13 fick det som tilltalsnamn. I äldre generationer är Kim ett ovanligt namn men det steg i popularitet under 80-talet. Geografiska skillnader kan märkas i att kvinnonamnet Kim är vanligast i Göteborg medan mansnamnet är populärt i hela landet utom i Göteborg och Stockholm. I Sverige har namnet använts sedan 1919. Namnsdag: 20 mars</t>
  </si>
  <si>
    <t>Krisztián Németh</t>
  </si>
  <si>
    <t>Кристиа́н Не́мет — венгерский футболист, нападающий, выступающий за нидерландский клуб «Рода». Свою профессиональную карьеру начал в венгерском МТК в 2005 году в возрасте 16 лет. С 2005 года начал призываться в молодежную сборную Венгрии.</t>
  </si>
  <si>
    <t>Krisztián Németh is een Hongaarse voetballer die vanaf het seizoen 2012/2013 uitkomt voor Roda JC Kerkrade. Németh is sinds 2010 ook Hongaars international.</t>
  </si>
  <si>
    <t>Kyoto University</t>
  </si>
  <si>
    <t>Motto</t>
  </si>
  <si>
    <t>自由の学風</t>
  </si>
  <si>
    <t>La Chapelle-Saint-Laud</t>
  </si>
  <si>
    <t>La Chapelle-Saint-Laud est une commune française, située dans le Nord-Est du département du Maine-et-Loire et la région Pays de la Loire, à proximité des communes de Durtal et de Seiches-sur-le-Loir.</t>
  </si>
  <si>
    <t>La Chapelle-Saint-Laud é uma comuna francesa na região administrativa da Pays de la Loire, no departamento de Maine-et-Loire. Estende-se por uma área de 10,63 km², com 420 habitantes, segundo os censos de 1999, com uma densidade de 39 hab/km².</t>
  </si>
  <si>
    <t>拉沙佩勒圣洛（法语：La Chapelle-Saint-Laud）是法国曼恩-卢瓦尔省的一个市镇，属于昂热尔区（Angers）莱-卢瓦河畔塞谢县（Seiches-sur-le-Loir）。该市镇总面积10.63平方公里，2009年时的人口为623人。</t>
  </si>
  <si>
    <t>La Mujer de tu prójimo</t>
  </si>
  <si>
    <t>Labour Coalition (Iran)</t>
  </si>
  <si>
    <t>ائتلاف خانه کارگر</t>
  </si>
  <si>
    <t>Leu-enkephalin</t>
  </si>
  <si>
    <t>Leu-enkephalin is an endogenous opioid peptide neurotransmitter with the amino acid sequence Tyr-Gly-Gly-Phe-Leu that is found naturally in the brains of many animals, including humans. It is one of the two forms of enkephalin; the other is met-enkephalin. The tyrosine residue at position 1 is thought to be analogous to the 3-hydroxyl group on morphine. Leu-enkephalin has agonistic actions at both the μ- and δ-opioid receptors, with significantly greater preference for the latter.</t>
  </si>
  <si>
    <t>imagesize</t>
  </si>
  <si>
    <t>Lisp (programming language)</t>
  </si>
  <si>
    <t>Lisp – rodzina języków programowania z długą historią i charakterystyczną składnią. Zaprojektowany przez Johna McCarthiego na MIT w 1958 roku. Pierwszym interpreterem języka Lisp była implementacja funkcji eval wykonana przez studenta McCarthiego - Stevea Russella. Lisp jest drugim z kolei pod względem wieku językiem programowania wysokiego poziomu pozostającym w użyciu (starszy jest tylko Fortran). Podobnie jak Fortran, Lisp wiele się zmienił w porównaniu ze swoimi początkami.</t>
  </si>
  <si>
    <t>Lisp, förkortning av LISt Processing", är ett funktionellt programspråk skapat av John McCarthy 1958. Det är det näst äldsta programspråket fortfarande i allmänt bruk, bara Fortran är äldre. Liksom Fortran har det ändrats mycket sedan den första versionen. På grund av de många varianter och dialekter av Lisp som skapats sedan dess, är det kanske riktigare att säga att Lisp inte är ett språk, utan en grupp av besläktade språk. Kända dialekter är Common Lisp, Emacs Lisp, AutoLISP och Scheme."</t>
  </si>
  <si>
    <t>LISP（リスプ）は、プログラミング言語の一種である。括弧を多用する独特の構文を持つ。名称「LISP」はリスト処理を意味する英語「list processing」に由来する。 LISPは比較的容易に実装できるため、非常に多くの方言が存在する。 関数型言語に分類されるが、ほとんどのLISP方言は、変数への束縛だけでなく、代入やデータ構造の破壊的操作も可能という、手続き型言語の性格ももっている。 LISPの特徴として以下のようなものがある。 動的な型付け（値には型情報を持つが変数は型を持たない） 前置記法 コード自身を第一級（ファーストクラス）オブジェクトとして扱うことができる LISPは、全てのプログラミング言語の中でも2番目に古い高級言語であり、現在でも広く使われている。ただし、最古の高級言語FORTRANと同様に、言語仕様は初期と比べて大きく変化している</t>
  </si>
  <si>
    <t>Lock Up (film)</t>
  </si>
  <si>
    <t>『ロックアップ』（Lock Up）は、1989年に公開されたシルヴェスター・スタローン主演のアメリカ映画。</t>
  </si>
  <si>
    <t>Lord &amp;amp; Taylor</t>
  </si>
  <si>
    <t>Lord &amp;amp; Taylor, basé à New York est la plus ancienne chaîne de grands magasins des États-Unis. Concentrée essentiellement dans l'est du pays, l'entreprise de vente au détail a fonctionné de manière indépendante durant près d'un siècle avant de rejoindre Associated Dry Goods Corp. L'entreprise fut créée en 1826 par Samuel Lord et George Washington Taylor avec la construction de son premier magasin qui reste aujourd'hui sa principale enseigne sur la Cinquième Avenue à New York.</t>
  </si>
  <si>
    <t>Ludwig zu Sayn-Wittgenstein-Berleburg</t>
  </si>
  <si>
    <t>Граф, затем (с 1834) светлейший князь Лев Петрович Витгенштейн — представитель дома Витгенштейнов, один из богатейших помещиков Российской империи, ротмистр лейб-гвардии Кавалергардского полка, член Союза благоденствия и Южного общества.</t>
  </si>
  <si>
    <t>Fürst Ludwig Adolf Friedrich zu Sayn-Wittgenstein-Sayn war der älteste Sohn des russischen Generalfeldmarschalls Peter Fürst zu Sayn-Wittgenstein und der Gräfin Antonia Snarska. 1821 vertrat er Russland bei der Krönung von Georg IV. von Großbritannien. Seine Karriere endete jedoch abrupt im Jahr 1826 als bekannt wurde, dass er mit den Dekabristen sympathisierte. Die einflussreiche Position und die großen Verdienste seines Vaters verschonten ihn vor Strafe.</t>
  </si>
  <si>
    <t>レフ・ヴィトゲンシュテイン</t>
  </si>
  <si>
    <t>Mat McBriar</t>
  </si>
  <si>
    <t>weight (g)</t>
  </si>
  <si>
    <t>"102967.0"</t>
  </si>
  <si>
    <t>Surname</t>
  </si>
  <si>
    <t>McBriar</t>
  </si>
  <si>
    <t>Middelburg</t>
  </si>
  <si>
    <t>Middelburg – stolica prowincji Zelandia w południowej Holandii. Parafia mennonitów założona ok. 1535. Później została założona parafia reformowana walońska. W Middelburgu znajduje się firma Eastman Chemicals Middelburg. Middelburg jest w obszarze dialektu flamandzkiego. W mieście znajduje się stacja kolejowa Middelburg Miasto partnerskie Głogowa.</t>
  </si>
  <si>
    <t>Mikhail Zoshchenko</t>
  </si>
  <si>
    <t>Mikhail Mikhailovich Zoshchenko (Russian: Михаи́л Миха́йлович Зо́щенко, Ukrainian: Михайло Михайлович Зощенко; August 10 1895 – July 22, 1958) was a Soviet author and satirist.</t>
  </si>
  <si>
    <t>Minobusan University</t>
  </si>
  <si>
    <t>身延山大学</t>
  </si>
  <si>
    <t>Mitsumame</t>
  </si>
  <si>
    <t>みつまめ（みつ豆、蜜豆）は和風の甘味、デザートのひとつ。もとは夏の食べ物で俳諧でも夏の季語になっているが、現在では四季を問わず食べられている。 みつまめの原形は江戸時代末期に売られていた糝粉細工の船に赤エンドウマメを入れて蜜をかけた子供向けの菓子であった。 現在の基本形態のみつまめは、ゆでた赤エンドウマメ、さいの目に切った寒天、求肥、白玉だんご、ミカンやモモなどのフルーツ（シロップ漬けされた缶詰を使うことが一般的）などを器に盛って、黒蜜や糖蜜（もしくはシロップ）をかけたものだが、これらの形態は1903年（明治36年）に浅草の「舟和」が売り出したものが最初と言われる。銀の容器に赤エンドウマメ、賽の目に刻んだ寒天、あんず、切り餅などを入れ蜜をかけたものであった。舟和はみつまめを当時流行していた「ビヤホール」「ミルクホール」にあやかった「みつ豆ホール」と名付けた西洋風喫茶で売り出し、大人向けの甘味として好評を博した。 1930年（昭和5年）には銀座のお汁粉屋「若松」がみつまめに餡をのせたあんみつを発売した。 今では盛り合わせる具によって数多くの種類がある。</t>
  </si>
  <si>
    <t>Mont Pèlerin</t>
  </si>
  <si>
    <t>Mount Athos</t>
  </si>
  <si>
    <t>För fartyget, se S/S Atos. För musketören, se De tre musketörerna. Athos är ett berg och en halvö i Makedonien i norra Grekland. Platsen upptogs på Unescos världsarvslista 1988, och består av 20 östortodoxa kloster och utgör en autonom stat under grekisk överhöghet. Endast munkar får bo på Athos och idag bor där ungefär 1 400 män. För att besöka halvön krävs specialtillstånd och inga kvinnor får besöka halvön.</t>
  </si>
  <si>
    <t>established event</t>
  </si>
  <si>
    <t>Constitutional reaffirmation</t>
  </si>
  <si>
    <t>Гора́ Афо́н — название горы (высота 2033 м) и одноимённого полуострова в Македонии на севере Восточной Греции, также известного как «Святая Гора» (греч. Άγιον Όρος, «А́йон О́рос»). В системе административных районов Греции имеет название «Автономное монашеское государство Святой Горы» (греч. Αυτόνομη Μοναστική Πολιτεία Αγίου Όρους). Несмотря на официальное название, не является самостоятельным государством.</t>
  </si>
  <si>
    <t>Nabil Farouk</t>
  </si>
  <si>
    <t>نبيل فاروق</t>
  </si>
  <si>
    <t>National Register of Historic Places listings in Idaho County, Idaho</t>
  </si>
  <si>
    <t>lon</t>
  </si>
  <si>
    <t>lat</t>
  </si>
  <si>
    <t>date</t>
  </si>
  <si>
    <t>address</t>
  </si>
  <si>
    <t>Nemerle</t>
  </si>
  <si>
    <t>Nickel(II) carbonate</t>
  </si>
  <si>
    <t>炭酸ニッケル(II)</t>
  </si>
  <si>
    <t>IUPAC name</t>
  </si>
  <si>
    <t>Карбонат никеля(II) — неорганическое соединение, соль металла никеля и угольной кислоты с формулой NiCO3, жёлтые или зелёные кристаллы, не растворяется в воде, образует кристаллогидраты.</t>
  </si>
  <si>
    <t>Nickel(II)-carbonat</t>
  </si>
  <si>
    <t>Nikkel(II)carbonaat is een anorganische verbinding van nikkel, met als brutoformule NiCO3. De stof komt voor als lichtgroene kristallen of poeder, dat quasi-onoplosbaar is in water.</t>
  </si>
  <si>
    <t>Peace</t>
  </si>
  <si>
    <t>La paix désigne habituellement un état de calme ou de tranquillité comme une absence de perturbation, d'agitation ou de conflit. Elle est parfois considérée comme un idéal social et politique. Dans la mythologie grecque, Irène ou Eiréné est une divinité allégorique personnifiant la Paix.</t>
  </si>
  <si>
    <t>Paz é geralmente definida como um estado de calma ou tranquilidade, uma ausência de perturbações agitação. Derivada do latim Pacem = Absentia Belli, pode referir-se à ausência de violência ou guerra. Neste sentido, a paz entre nações, e dentro delas, é o objetivo assumido de muitas organizações, designadamente a ONU. No plano pessoal, paz designa um estado de espírito isento de ira, desconfiança e de um modo geral todos os sentimentos negativos.</t>
  </si>
  <si>
    <t>Uppslagsordet Freden leder hit. För fjärden, se Freden, Mälaren. För andra betydelser, se Fred (olika betydelser). Fred ett tillstånd av inre harmoni och ett konfliktfritt tillstånd. Termen används för att beskriva avslutningen eller en avstanning av internationell konflikt; i detta sammanhang är fred motsatsen till krig. Den används även för inre konflikter, och betyder då att man har uppnått ro eller jämvikt i sinnet.</t>
  </si>
  <si>
    <t>Peer-to-peer</t>
  </si>
  <si>
    <t>P2P Peer-to-Peer – model komunikacji w sieci komputerowej, zapewniający wszystkim hostom te same uprawnienia, w odróżnieniu od architektury klient-serwer.</t>
  </si>
  <si>
    <t>Peer-to-peer (do inglês par-a-par ou simplesmente ponto-a-ponto, com sigla P2P) é uma arquitetura de redes de computadores onde cada um dos pontos ou nós da rede funciona tanto como cliente quanto como servidor, permitindo compartilhamentos de serviços e dados sem a necessidade de um servidor central. As redes P2P podem ser configuradas em casa, em Empresas e ainda na Internet. Todos os pontos da rede devem usar programas compatíveis para ligar-se um ao outro. Um rede peer-to-peer pode ser usada para compartilhar músicas,vídeos, imagens, dados, enfim qualquer coisas com formato digital. Os Peers são os participantes da rede igualmente privilegiados na aplicação. Essa aplicação tem suas tarefas ou cargas dividas em pares. Cada computador da rede é um nodo(ponto de interconexão da rede) e fica responsável por uma parcela dos recursos da rede, tais como armazenamento, poder de processamento e largura de banda. Os recursos são divididos diretamente entre cada participante da rede sem a necessidade de um coordenação central de um servidor ou hosts. Nesse modelo de rede, cada par de computadores são fornecedores e consumidores de recurso, diferentemente do modelo cliente-servidor, onde o servidor alimenta toda a rede e os clientes somente consomem. Os novos sistemas P2P estão indo além do compartilhamento entre pares,estão buscando pares diferentes que podem trazer recursos, capacitando os pares individuais para realizarem tarefas maiores, mas que são de benefícios de todos os pares. Esse tipo de arquitetura de rede é muito conhecida pelo compartilhamento de ficheiros. No entanto as redes P2P são utilizadas para outras áreas, tais como, armazenamento distribuídos em meios acadêmico e cientifico e telecomunicações, por exemplo.</t>
  </si>
  <si>
    <t>Однора́нговая, децентрализо́ванная или пи́ринговая (от англ. peer-to-peer, P2P — равный к равному) сеть — это оверлейная компьютерная сеть, основанная на равноправии участников. В такой сети отсутствуют выделенные серверы, а каждый узел (peer) является как клиентом, так и сервером. В отличие от архитектуры клиент-сервера, такая организация позволяет сохранять работоспособность сети при любом количестве и любом сочетании доступных узлов. Участниками сети являются пиры.</t>
  </si>
  <si>
    <t>Pizza</t>
  </si>
  <si>
    <t>比萨饼（意大利语：Pizza）其字義，根據字典上的解釋為：「混合著不同香料、番茄及起司烘焗而成的餅」，发源地是意大利的那不勒斯，在全球颇受欢迎，世界各地都有比萨饼店。比萨饼的通常做法是用发酵的圆面饼皮上面覆盖番茄酱、奶酪和其他配料，並由烤炉烤制而成。奶酪通常用莫薩里拉乾酪（Mozzarella，也有混用几种奶酪的形式，包括帕馬森乾酪(Parmesan)、羅馬乳酪（Romano）、意大利鄉村軟酪（Ricotta）或蒙特瑞·傑克乾酪（Monterey Jack）等。 据统计，在意大利大约有兩萬多间比萨饼店，全球最大的比萨饼连锁店是美国的必胜客，達美樂披薩则是全美第二大披萨连锁店。</t>
  </si>
  <si>
    <t>ピザ（イタリア語の pizza （）に由来する「ピッツァ」の表記も用いられる）は、小麦粉、水、塩、イースト、砂糖、少量のオリーブ油をこねた後に発酵させて作った生地を丸く薄くのばし、その上に具を乗せ、オーブンや専用の竃などで焼いた食品である。小サイズのものは、区別してピッツェッタ（イタリア語：pizzetta）と呼ばれることもある。 イタリアで生まれ、世界的に広く食べられている料理である。また、ピザの発祥がリトアニアという説もある。 日本で初めて紹介されたピザはなかなか一般的ではなかったが、1980年代後半より始まったバブル景気の最中（さなか）に起きたイタリア料理ブームに伴い、次第にイタリア風のものも広く知られるようになっていった。 日本を含む先進各国では、家庭向けの冷凍食品からレストランや専門店などの飲食店で提供されたり、あるいは電話などで注文する宅配サービスでも購入することができるため、一般になじみのある料理である。 数多くのレシピが存在し、地域にある産品を取り込んだご当地グルメ的変化を見せるものも存在する。料理として提供される場合には、好みによって様々な食材が選択可能であることにもちなみ、広い層に人気のある料理である。</t>
  </si>
  <si>
    <t>Popular (Eric Saade song)</t>
  </si>
  <si>
    <t>«Popular» — песня в исполнении шведского исполнителя Эрика Сааде, представляющая страну на музыкальном конкурсе «Евровидение 2011», где заняла 3 место. Песня стала победителем конкурса «Melodifestivalen» 12 марта 2011. При отборе на Евровидение песня получила наибольшее количество голосов и у профессионального жюри, и в телеголосовании. 12 мая 2011 года песня прошла в финал Евровидения 2011. 14 мая 2011 года композиция заняла 3 место на конкурсе Евровидение 2011 в Дюссельдорфе. «Popular» была издана в виде сингла 4 марта 2011 и сразу же возглавила шведский чарт музыкальных синглов Sverigetopplistan; она находилась на вершине хит-парада 4 недели подряд. К авторам были предъявлены обвинения в схожести с песней Boney M. «Nightflight to Venus» и песней «Kall som is» шведской группы Gemini.</t>
  </si>
  <si>
    <t>Prime Tortoise of the Record Bureau</t>
  </si>
  <si>
    <t>p</t>
  </si>
  <si>
    <t>Cèfǔ Yuánguī</t>
  </si>
  <si>
    <t>Protestant Reformation</t>
  </si>
  <si>
    <t>宗教改革（英语：Protestant Reformation）是基督宗教在16世纪至17世纪进行的一次改革，代表人物有馬丁·路德、加爾文及茨温利，甚或英格兰国王亨利八世等人，分割了新教與舊教。一般认为宗教改革始于1517年马丁·路德提出九十五条论纲，结束于1648年的威斯特伐利亚和约。</t>
  </si>
  <si>
    <t>Réforme protestante</t>
  </si>
  <si>
    <t>Реформа́ция — массовое религиозное и общественно-политическое движение в Западной и Центральной Европе XVI — начала XVII века, направленное на реформирование католического христианства в соответствии с Библией.</t>
  </si>
  <si>
    <t>Public transport in Debrecen</t>
  </si>
  <si>
    <t>La Debreceni Közlekedési Vállalat, nota anche con l'acronimo DKV, è attualmente la società che svolge il trasporto pubblico filotranviario nella città di Debrecen e nel suo circondario.</t>
  </si>
  <si>
    <t>Qaleh Chek</t>
  </si>
  <si>
    <t>قلعه چك</t>
  </si>
  <si>
    <t>Quran</t>
  </si>
  <si>
    <t>《古蘭經》（或譯《可蘭經》；阿拉伯语：أَلْقُرآن‎，意思是“誦讀”），是伊斯蘭教的最高經典，共有30卷114章6236節，每一章以一個阿拉伯語詞作為名稱。穆斯林認為《古蘭經》是真主阿拉的語言，通過大天使吉卜利里(加百列)傳授給穆罕默德。穆斯林認為，《古蘭經》不僅是一部宗教經典，更是關於人類社會的最高法則。 穆斯林須要經常誦讀《古蘭經》，每一位穆斯林出生時聽到的第一句話和臨死時聽到的最後一句話都是《古蘭經》經文。伊斯蘭教認為《古蘭經》雖然有多種語言譯本，但只是幫助穆斯林理解經義；只有阿拉伯文本才是真正的《古蘭經》，誦讀才有意義。世界各民族的伊斯蘭教阿訇都得會用阿拉伯語誦讀《古蘭經》。 穆罕默德在世時，經文由弟子們背誦，並書寫紀錄在樹葉、石片和獸皮上，並由先知們保存。後来，第一任哈里發阿布·伯克爾對經文作了核對和整理；到第三任哈里發奧斯曼時，重新統一編纂為《古蘭經》定本，消除了各地穆斯林間在朗誦和紀錄上的差異。他並將這個定本發往各地，並且焚毀了其他全部抄本。</t>
  </si>
  <si>
    <t>クルアーン（قرآن qur’ān）あるいはコーランとは、イスラーム教（イスラーム）の聖典である。イスラームの信仰では、唯一不二の神（アッラーフ）から最後の預言者に任命されたムハンマドに対して下された啓示と位置付けられている。ムハンマドの生前に多くの書記によって記録され、死後にまとめられた現在の形は全てで114章からなる。「読まれるもの」を意味する。（アラビア語では定冠詞が伴い「アル=クルアーン」と呼ばれる。） 欧米では古くから Coran あるいは Koran と呼ばれており、日本でも長らくそのカタカナ化した形である「コーラン」という名前で呼ばれてきた。</t>
  </si>
  <si>
    <t>De Koran of Qoer'ān is het enige van de door moslims erkende islamitische Heilige Boeken dat zuiver zou zijn overgeleverd. Volgens de islamitische traditie zijn de woorden in de Arabische taal door God via de engel Djibriel aan Mohammed neergezonden. Het Arabische woord قرآن (qoer'ān) betekent oplezing, voordracht. Koran wordt gebruikt voor de Nederlandse vertaling. Een vertaling wordt door moslims doorgaans niet als authentiek gezien, omdat vertalen automatisch interpreteren zou betekenen.</t>
  </si>
  <si>
    <t>Alcorão ou Corão é o livro sagrado do Islã. Os muçulmanos creem que o Alcorão é a palavra literal de Deus revelada ao profeta Maomé (Muhammad) ao longo de um período de vinte e três anos. A palavra Alcorão deriva do verbo árabe que significa declamar ou recitar; Alcorão é portanto uma recitação" ou algo que deve ser recitado. Os muçulmanos podem-se referir ao Alcorão usando um título que denota respeito, como Al-Karim ("o Nobre") ou Al-Azim ("o Magnífico")."</t>
  </si>
  <si>
    <t>Der Koran oder Qur'an [qurˈʔaːn] (arabisch ‏القرآن‎ al-qurʾān ‚die Lesung, Rezitierung, Vortrag‘) ist die Heilige Schrift des Islam, die gemäß dem Glauben der Muslime die wörtliche Offenbarung Gottes an den Propheten Mohammed enthält, vermittelt durch Verbalinspiration" des Engel Gabriel ("Diktatverständnis" des Korans). Er stammt aus der ersten Hälfte des 7. Jahrhunderts und gilt als ältestes erhaltenes arabisches Prosawerk.</t>
  </si>
  <si>
    <t>Il Corano è il testo sacro della religione dell'Islam. Per i musulmani il Corano, così come lo si legge oggi, rappresenta il messaggio rivelato quattordici secoli fa da Dio a Maometto per un tramite angelico, e destinato a ogni uomo sulla terra. Venne dettato da Maometto a vari testimoni che ne impararono a memoria alcuni versetti o tutto il suo corpus, e a vari compilatori - detti kātib (pl. kuttāb) - tra cui vi furono Muʿāwiya b. Abī Sufyān, Abd Allah b. Sa'd ibn Abi Sarh e Zayd b. Thābit.</t>
  </si>
  <si>
    <t>Кора́н — священная книга мусульман . Слово «Коран» происходит от арабского «чтение вслух», «назидание». Коран представляет собой свод откровений, произнесённых от имени Бога пророком Мухаммедом. Современная редакция Корана считается компиляцией записей, собранных и обобщённых специальной коллегией во главе с Зейдом ибн-Сабитом, по повелению второго халифа Умара ибн Хаттаба, утверждённая в качестве единственной канонической версии при третьем халифе Усмане. В мусульманской традиции считается, что каноническая версия была утверждена согласно общему мнению оставшихся на тот момент в живых сподвижников пророка о том, что именно в таком виде и последовательности читал как завершённое целое Коран сам Мухаммад. В то же время, на сегодняшний день известно семь вариантов чтения — таджвида — Корана, восходящие к различным школам начального периода мусульманской истории. Коран был записан со слов Мухаммеда его сподвижниками. Согласно мусульманской традиции, передача Корана была осуществлена через ангела Джабраила и длилась без малого 23 (точнее 22, с 610 по 632 год. ) года, а первое откровение Мухаммед получил в возрасте сорока лет, в Ночь могущества. Корану посвящено множество исследований как мусульманских, так и немусульманских ученых. В мусульманском мире одним из признанных обобщающих трудов признано «Совершенство в коранических науках» Джалал ад-Дин ас-Суйуты (1455—1505). Коран, согласно исламской догматике, — это: божественное руководство для человечества, последнее Священное Писание, ниспосланное Аллахом; предвечное и несотворённое Слово Божье, свидетельство пророчества и последнее небесное откровение, которое подтвердило истинность всех предыдущих священных Писаний, отменило провозглашенные ими законы и утвердило последнее и самое совершенное небесное законодательство (впрочем, в исламской истории имели место серьёзные богословские дискуссии по вопросам о сотворённости/несотворённости Корана); чудо, одно из доказательств пророческой миссии Мухаммеда, кульминация серии божественных посланий. Божественные послания начались с Адама, включали в себя Свитки Авраама, Таурат, Забур и Инджиль (Евангелие). В исламских странах Коран служит основой законодательства, как религиозного, так гражданского и уголовного.</t>
  </si>
  <si>
    <t>Le Coran est le livre sacré de l'islam. Sa tradition le présente comme le premier ouvrage rédigé en langue arabe claire, affirmation dépendante de la notion d'inimitabilité du Coran. Le Coran regrouperait les paroles qu'Allah aurait révélées au prophète et messager de l'islam Mahomet (محمد, Muḥammad) par l'archange Gabriel (جبريل, Jibrîl). Cette révélation s'étendrait sur une période de vingt-trois ans. Le Coran est parfois appelé simplement al-kitâb (le livre) ou adh-dhikr (le rappel).</t>
  </si>
  <si>
    <t>Racial Harmony Day</t>
  </si>
  <si>
    <t>C</t>
  </si>
  <si>
    <t>种族和谐日</t>
  </si>
  <si>
    <t>Zhǒngzú Héxié Rì</t>
  </si>
  <si>
    <t>REBOL</t>
  </si>
  <si>
    <t>REBOL — контекстно-зависимый объектный язык программирования, созданный специально для распределенных вычислений в Web. Аббревиатура REBOL: Relative Expression Based Object Language. Автор позиционирует REBOL как язык обмена сообщениями: Сила REBOL состоит в уникальном объединении концепции языка программирования и языка метаданных. Основная отличительная черта REBOL — предоставление архитектуры, позволяющей хранить, обмениваться, и преобразовывать информацию между любыми устройствами, соединенными через Internet REBOL обеспечивает создание легковесных предметно-ориентированных под-языков (диалектов) и микроформатов. Это больше, чем язык и скорее маленькая быстрая платформа для Интернет приложений.</t>
  </si>
  <si>
    <t>REBOL — контекстно-зависимый объектный язык программирования, созданный специально для распределенных вычислений в Web. Аббревиатура REBOL: Relative Expression Based Object Language. Автор позиционирует REBOL как язык обмена сообщениями: Сила REBOL состоит в уникальном объединении концепции языка программирования и языка метаданных.</t>
  </si>
  <si>
    <t>REBOL (ang. Relative Expression-Base Object Language) – wieloplatformowy język skryptowy umożliwiający tworzenie aplikacji internetowych. Został zaprojektowany przez Carla Sassenratha. Język REBOL połączył wiele najistotniejszych cech wcześniej opracowanych języków. Został tak zaprojektowany, że jest językiem kontekstowym i posiada składnię przypominającą naturalny język angielski. Dodatkowo jest językiem symbolicznym i refleksyjnym (jest sam dla siebie metajęzykiem). Łamie powszechnie obowiązujące zasady programowania w innych językach, np. zmienne są zastępowane wyrażeniami, a kod powinien być krótki i efektywny, gdzie proste zadania mają być realizowane przy zastosowaniu prostego kodu. Tak jak język Lisp, z którego REBOL czerpie wiele koncepcji, posiada dynamiczne typowanie oraz zdolność traktowania kodu źródłowego jako obiektów pierwszej klasy. Wszystkie te cechy języka REBOL pozwalają na wyjątkowo efektywny i mały objętościowo kod. Upraszczając można powiedzieć, że język ten wykorzystuje potencjał tkwiący w samym zapisie kodu programu.</t>
  </si>
  <si>
    <t>Rip Van Winkle</t>
  </si>
  <si>
    <t>《李伯大夢》（英语：Rip van Winkle）是19世紀美國小説家華盛頓·歐文所寫的短編小説。另外英文書名也是主角的名字。這篇故事來自於德國的傳說、並且為小說『 The Sketch Book of Geoffrey Crayon』（1820年發表）中的一篇短篇故事。 而在作者歐文晩年生活的紐約的艾文頓上就設立了一座李伯的青銅像。</t>
  </si>
  <si>
    <t>Robert Bates (loyalist)</t>
  </si>
  <si>
    <t>Robert William Bates (nicknamed Basher") (12 December 1948 – 11 June 1997) was an Ulster loyalist from Belfast, Northern Ireland. He was a member of the Ulster Volunteer Force (UVF) and the infamous Shankill Butchers gang, led by Lenny Murphy."</t>
  </si>
  <si>
    <t>Ulster Volunteer Force member</t>
  </si>
  <si>
    <t>death year</t>
  </si>
  <si>
    <t>1997-01-01T00:00:00+02:00</t>
  </si>
  <si>
    <t>G Year</t>
  </si>
  <si>
    <t>Robert Wangila</t>
  </si>
  <si>
    <t>Rock-paper-scissors</t>
  </si>
  <si>
    <t>Schere, Stein, Papier</t>
  </si>
  <si>
    <t>Roy Blunt</t>
  </si>
  <si>
    <t>Roy D. Blunt est un homme politique américain, membre du Parti républicain, secrétaire d'État du Missouri de 1985 à 1993, représentant du 7 district du Missouri à la Chambre des représentants de 1997 à 2011 et sénateur du Missouri au Congrès des États-Unis depuis janvier 2011.</t>
  </si>
  <si>
    <t>leader</t>
  </si>
  <si>
    <t>Himself</t>
  </si>
  <si>
    <t>Sentinelese people</t>
  </si>
  <si>
    <t>Сентинельцы — один из Андаманских коренных народов, проживающих на Андаманских островах, Бенгальского залива. Населяют Северный Сентинельский Остров, находящийся к западу от южной оконечности Большого Андамана. Известны своим энергичным сопротивлением любым попыткам установки контакта с людьми извне.</t>
  </si>
  <si>
    <t>桑提内尔人</t>
  </si>
  <si>
    <t>Specularity</t>
  </si>
  <si>
    <t>Spekularität</t>
  </si>
  <si>
    <t>Specular - adjective 1. pertaining to or having the properties of a mirror. 2. pertaining to a speculum. 3. Optics. (of reflected light) directed, as from a smooth, polished surface (opposed to diffuse). Origin: 1570–80; Latin speculāris, equivalent to specul (um) a mirror (spec to look, regard + -ulum instrumental suffix; see -ule) + -āris -ar1 Specularity refers the smoothness of a surface. A highly specular surface is very smooth.</t>
  </si>
  <si>
    <t>Spekularität oder Specularity ist das Maß an Glanz, das ein Material bzw. eine Oberfläche aufweist. Der Begriff ist im Kontext von Beleuchtungsmodellen in der Computergrafik üblich. Im Phong-Beleuchtungsmodell beispielsweise wird Glanz durch Glanzlichter angedeutet, die nur dort entstehen, wo sich die Lichtquelle selbst spiegelt. Größe und Helligkeit der Glanzlichter können je nach Material variiert werden, um ein mattes, raues oder glänzendes, glattes Aussehen zu erreichen.</t>
  </si>
  <si>
    <t>Stephenson, Virginia</t>
  </si>
  <si>
    <t>Stephenson is an unincorporated community in Frederick County, Virginia. Stephenson is located on U.S. Route 11 north of Winchester.</t>
  </si>
  <si>
    <t>longs</t>
  </si>
  <si>
    <t>UTC offset</t>
  </si>
  <si>
    <t>latm</t>
  </si>
  <si>
    <t>Stevie B</t>
  </si>
  <si>
    <t>Steven Bernard Hill, Künstlername Stevie B, ist ein US-amerikanischer Sänger, Songwriter und Plattenproduzent kubanischer Herkunft. Hill nahm in den späten 1980er Jahren neben Johnny O großen Einfluss auf den Latin Freestyle und die Miami Dance Music. So kam er auch zu seinem Spitznamen „The King of Freestyle“. Zu seinen bekanntesten Stücken zählt der 1989 veröffentlichte Nummer-1-Hit Because I Love You.</t>
  </si>
  <si>
    <t>Stevie B（スティービー・ビー。本名：Steven Bernard Hill）は、キューバの血統をもつ、歌手、シンガーソングライター、そして音楽プロデューサーである。</t>
  </si>
  <si>
    <t>Steven Bernard Hill, mais conhecido por Stevie B, é um cantor, compositor e produtor de freestyle e dance music estadunidense. Suas canções de maior sucesso são Because I Love You (The Postman Song)", "Party Your Body", "Spring Love", "In My Eyes", "I Wanna Be the One", "Love Me for Life" e "Dream About You""</t>
  </si>
  <si>
    <t>Teo Chee Hean</t>
  </si>
  <si>
    <t>TerraSAR-X</t>
  </si>
  <si>
    <t>TerraSAR-X — немецкий спутник дистанционного зондирования Земли, предназначен для радарной съёмки поверхности Земли в гражданских интересах. Спутник запущен 15 июня 2007 с космодрома Байконур с помощью ракеты-носителя Днепр. Спутник TerraSAR-X изготовлен компанией EADS Astrium на основе платформы AstroSat-1000. На спутнике установлен радар с синтезированной апертурой (РСА) который позволяет вести съёмку поверхности Земли в следующих режимах: прожекторный с разрешением 1-2 метра, размером кадра (5-10)×10 км и шириной полосы обзора от 463 до 622 км; маршрутный с разрешением 3 метра, размером кадра 30×10 км и шириной полосы обзора от 287 до 622 км и обзорный с разрешением 16 метров, размером кадра 100×150 км и шириной полосы обзора от 287 до 577 км.</t>
  </si>
  <si>
    <t>Tiszaszentimre</t>
  </si>
  <si>
    <t>Tiszaszentimre is a village in Jász-Nagykun-Szolnok county, in the Northern Great Plain region of central Hungary.</t>
  </si>
  <si>
    <t>蒂绍森蒂姆赖（匈牙利语：Tiszaszentimre），是匈牙利亚斯-瑙吉孔-索尔诺克州所辖的一个村，总面积65.61平方公里，总人口2141，人口密度32.6人/平方公里（2010年1月1日）。</t>
  </si>
  <si>
    <t>47.483333333333334 20.733333333333334</t>
  </si>
  <si>
    <t>population density (/sqkm)</t>
  </si>
  <si>
    <t>Tiszaszentimre è un comune dell'Ungheria di 2.378 abitanti. È situato nella provincia di Jász-Nagykun-Szolnok.</t>
  </si>
  <si>
    <t>Torre Ejecutiva Pemex</t>
  </si>
  <si>
    <t>Torre Ejecutiva Pemex (рус. Исполнительная башня Pemex) — небоскрёб в Мехико, Мексика, где находится штаб-квартира государственной нефтегазовой компании Petroleos Mexicanos, или Pemex. Высота 52-этажного здания составляет 211 метров, с учетом надстройки на крыше общая высота составляет 214 метров. Строительство было начато в 1980 и завершено в 1984 году.</t>
  </si>
  <si>
    <t>墨西哥石油公司總部大樓是一座在墨西哥的摩天大樓，墨西哥石油公司的總部。該建築原本是一對26層的塔樓，但後來轉變成一個單棟52層的多用途大樓。大樓落成時曾成為世界最高的前100名，又是墨西哥內最高的摩天大樓。直到2003年8月，才被55層高的市長大樓超過。目前，墨西哥石油公司總部大樓是墨西哥第三最高層建築，在墨西哥城的第二最高的建築。2013年1月31日，墨西哥石油公司總部大樓發生嚴重爆炸意外，造成至少30人死亡。</t>
  </si>
  <si>
    <t>Tuberculous cervical lymphadenitis</t>
  </si>
  <si>
    <t>Skrofler, skrofelsjuka eller skrofulos är en form av tuberkulos hos småbarn. Den ger förstorade lymfkörtlar på halsen och blåsformad senhinneinflammation i ögat, vilket bland annat ger kronisk snuva och hopknipna ögon. Barntuberkulosens tillbakagång, i kombination med förbättrad hygien, har medfört att denna sjukdom numera är mycket sällsynt i i-länder.</t>
  </si>
  <si>
    <t>Écrouelles est le nom désuet d’une maladie d’origine tuberculeuse (adénopathie cervicale tuberculeuse chronique) provoquant des fistules purulentes localisées sur les ganglions lymphatiques du cou. L'agent infectieux responsable de cette maladie est une mycobactérie. Chez les adultes, c'est la Mycobacterium tuberculosis, le même agent pathogène de la tuberculose pulmonaire. Chez les enfants, la maladie est surtout causée par des mycobactéries atypiques ou non-tuberculeuses. Elle est aussi appelée « scrofule » et ses traitements étaient appelés « antiscrofuleux » pour cette raison. Du Moyen Âge au XIX siècle, les rois de France et d'Angleterre sont réputés détenir le pouvoir de guérir les écrouelles par simple contact. Selon la légende, rapportée par Thomas d'Aquin (ou plutôt d'un élève de Thomas d'Aquin ayant complété, à titre posthume, un de ses ouvrages), cette pratique remonterait à Clovis, mais d'après l'historien Marc Bloch, Clovis n'a jamais guéri les écrouelles. En Angleterre, elle est apparue sous Édouard le Confesseur.</t>
  </si>
  <si>
    <t>L'adenite tubercolare identifica una infezione delle stazioni linfonodali, in particolare quelle del collo, dovuta al genere Mycobacterium. Normalmente, come tutte le forme di tubercolosi extrapolmonare, è tipica dei soggetti immunodepressi. Negli adulti il batterio normalmente responsabile è Mycobacterium tuberculosis mentre negli individui giovani è generalmente causata da micobatteri non tubercolari", conosciuti anche come "micobatteri atipici". Fino a tutto l'Ottocento era nota con il termine di scrofola o scrofula. Nella lingua inglese il termine scrofula è usato normalmente a livello scientifico. In italiano è invece preferibile il termine adenite tubercolare"</t>
  </si>
  <si>
    <t>FP in find</t>
  </si>
  <si>
    <t>TP+TN in verify (majority)</t>
  </si>
  <si>
    <t>TP in verify (first)</t>
  </si>
  <si>
    <t>TP</t>
  </si>
  <si>
    <t>FP</t>
  </si>
  <si>
    <t>TN</t>
  </si>
  <si>
    <t>FN</t>
  </si>
  <si>
    <t>Precision (Find)</t>
  </si>
  <si>
    <t>Precision Maj. (Verify)</t>
  </si>
  <si>
    <t>Precision first (Verify)</t>
  </si>
  <si>
    <t>Pr(a)</t>
  </si>
  <si>
    <t>Accuracy Maj. (Verify)</t>
  </si>
  <si>
    <t>Accuracy first (Verify)</t>
  </si>
  <si>
    <t>Pr(e)</t>
  </si>
  <si>
    <t xml:space="preserve">Sensitivity </t>
  </si>
  <si>
    <t>Cohen's kappa</t>
  </si>
  <si>
    <t>Specificity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</si>
</sst>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font>
    <font>
      <b/>
    </font>
    <font/>
    <font>
      <sz val="10.0"/>
    </font>
  </fonts>
  <fills count="9">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F4CCCC"/>
        <bgColor rgb="FFF4CCCC"/>
      </patternFill>
    </fill>
    <fill>
      <patternFill patternType="solid">
        <fgColor rgb="FFEAD1DC"/>
        <bgColor rgb="FFEAD1DC"/>
      </patternFill>
    </fill>
    <fill>
      <patternFill patternType="solid">
        <fgColor rgb="FFD9EAD3"/>
        <bgColor rgb="FFD9EAD3"/>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horizontal="center" shrinkToFit="0" vertical="bottom" wrapText="1"/>
    </xf>
    <xf borderId="0" fillId="0" fontId="1" numFmtId="0" xfId="0" applyAlignment="1" applyFont="1">
      <alignment shrinkToFit="0" vertical="bottom" wrapText="1"/>
    </xf>
    <xf borderId="0" fillId="0" fontId="2"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shrinkToFit="0" vertical="bottom" wrapText="0"/>
    </xf>
    <xf borderId="0" fillId="0" fontId="4" numFmtId="0" xfId="0" applyAlignment="1" applyFont="1">
      <alignment vertical="bottom"/>
    </xf>
    <xf borderId="0" fillId="0" fontId="4" numFmtId="0" xfId="0" applyAlignment="1" applyFont="1">
      <alignment shrinkToFit="0" wrapText="0"/>
    </xf>
    <xf borderId="0" fillId="0" fontId="4" numFmtId="0" xfId="0" applyAlignment="1" applyFont="1">
      <alignment horizontal="center"/>
    </xf>
    <xf borderId="0" fillId="0" fontId="4" numFmtId="0" xfId="0" applyAlignment="1" applyFont="1">
      <alignment horizontal="center" vertical="bottom"/>
    </xf>
    <xf borderId="0" fillId="0" fontId="4" numFmtId="0" xfId="0" applyAlignment="1" applyFont="1">
      <alignment horizontal="right" vertical="bottom"/>
    </xf>
    <xf borderId="0" fillId="0" fontId="3" numFmtId="0" xfId="0" applyAlignment="1" applyFont="1">
      <alignment readingOrder="0"/>
    </xf>
    <xf borderId="0" fillId="0" fontId="4" numFmtId="0" xfId="0" applyAlignment="1" applyFont="1">
      <alignment horizontal="right" vertical="bottom"/>
    </xf>
    <xf borderId="0" fillId="2" fontId="4" numFmtId="0" xfId="0" applyAlignment="1" applyFill="1" applyFont="1">
      <alignment horizontal="center" vertical="bottom"/>
    </xf>
    <xf borderId="0" fillId="2" fontId="4" numFmtId="0" xfId="0" applyAlignment="1" applyFont="1">
      <alignment horizontal="right" vertical="bottom"/>
    </xf>
    <xf borderId="0" fillId="3" fontId="4" numFmtId="0" xfId="0" applyAlignment="1" applyFill="1" applyFont="1">
      <alignment horizontal="center" vertical="bottom"/>
    </xf>
    <xf borderId="0" fillId="3" fontId="4" numFmtId="0" xfId="0" applyAlignment="1" applyFont="1">
      <alignment horizontal="right" vertical="bottom"/>
    </xf>
    <xf borderId="0" fillId="0" fontId="4" numFmtId="0" xfId="0" applyAlignment="1" applyFont="1">
      <alignment horizontal="center" readingOrder="0" vertical="bottom"/>
    </xf>
    <xf borderId="0" fillId="2" fontId="4" numFmtId="0" xfId="0" applyAlignment="1" applyFont="1">
      <alignment horizontal="right" readingOrder="0" vertical="bottom"/>
    </xf>
    <xf borderId="0" fillId="4" fontId="4" numFmtId="0" xfId="0" applyAlignment="1" applyFill="1" applyFont="1">
      <alignment horizontal="center" vertical="bottom"/>
    </xf>
    <xf borderId="0" fillId="4" fontId="4" numFmtId="0" xfId="0" applyAlignment="1" applyFont="1">
      <alignment horizontal="right" vertical="bottom"/>
    </xf>
    <xf borderId="0" fillId="5" fontId="4" numFmtId="0" xfId="0" applyAlignment="1" applyFill="1" applyFont="1">
      <alignment shrinkToFit="0" vertical="bottom" wrapText="0"/>
    </xf>
    <xf borderId="0" fillId="5" fontId="4" numFmtId="0" xfId="0" applyAlignment="1" applyFont="1">
      <alignment vertical="bottom"/>
    </xf>
    <xf borderId="0" fillId="5" fontId="4" numFmtId="0" xfId="0" applyAlignment="1" applyFont="1">
      <alignment shrinkToFit="0" wrapText="0"/>
    </xf>
    <xf borderId="0" fillId="6" fontId="4" numFmtId="0" xfId="0" applyAlignment="1" applyFill="1" applyFont="1">
      <alignment horizontal="center" vertical="bottom"/>
    </xf>
    <xf borderId="0" fillId="6" fontId="4" numFmtId="0" xfId="0" applyAlignment="1" applyFont="1">
      <alignment horizontal="right" vertical="bottom"/>
    </xf>
    <xf borderId="0" fillId="5" fontId="4" numFmtId="0" xfId="0" applyAlignment="1" applyFont="1">
      <alignment horizontal="left" readingOrder="0"/>
    </xf>
    <xf borderId="0" fillId="5" fontId="4" numFmtId="0" xfId="0" applyAlignment="1" applyFont="1">
      <alignment readingOrder="0" vertical="bottom"/>
    </xf>
    <xf borderId="0" fillId="0" fontId="4" numFmtId="0" xfId="0" applyAlignment="1" applyFont="1">
      <alignment horizontal="right" readingOrder="0" vertical="bottom"/>
    </xf>
    <xf borderId="0" fillId="2" fontId="4" numFmtId="0" xfId="0" applyAlignment="1" applyFont="1">
      <alignment horizontal="center" readingOrder="0" vertical="bottom"/>
    </xf>
    <xf borderId="0" fillId="4" fontId="4" numFmtId="0" xfId="0" applyAlignment="1" applyFont="1">
      <alignment horizontal="right" readingOrder="0" vertical="bottom"/>
    </xf>
    <xf borderId="0" fillId="0" fontId="2" numFmtId="0" xfId="0" applyFont="1"/>
    <xf borderId="0" fillId="0" fontId="1" numFmtId="0" xfId="0" applyAlignment="1" applyFont="1">
      <alignment vertical="bottom"/>
    </xf>
    <xf borderId="0" fillId="0" fontId="1" numFmtId="0" xfId="0" applyAlignment="1" applyFont="1">
      <alignment horizontal="right" vertical="bottom"/>
    </xf>
    <xf borderId="0" fillId="7" fontId="2" numFmtId="0" xfId="0" applyFill="1" applyFont="1"/>
    <xf borderId="0" fillId="8" fontId="2" numFmtId="0" xfId="0" applyFill="1" applyFont="1"/>
    <xf borderId="0" fillId="8" fontId="2" numFmtId="0" xfId="0" applyAlignment="1" applyFont="1">
      <alignment readingOrder="0"/>
    </xf>
    <xf borderId="0" fillId="0" fontId="4" numFmtId="0" xfId="0" applyAlignment="1" applyFont="1">
      <alignment vertical="bottom"/>
    </xf>
    <xf borderId="0" fillId="0" fontId="4" numFmtId="0" xfId="0" applyAlignment="1" applyFont="1">
      <alignment readingOrder="0" vertical="bottom"/>
    </xf>
    <xf borderId="0" fillId="0" fontId="2" numFmtId="0" xfId="0" applyAlignment="1" applyFont="1">
      <alignment horizontal="right" readingOrder="0"/>
    </xf>
    <xf borderId="0" fillId="0" fontId="2" numFmtId="0" xfId="0" applyAlignment="1" applyFont="1">
      <alignment readingOrder="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6" width="19.0"/>
  </cols>
  <sheetData>
    <row r="1" ht="13.5" customHeight="1">
      <c r="A1" s="1" t="s">
        <v>0</v>
      </c>
      <c r="B1" s="1" t="s">
        <v>1</v>
      </c>
      <c r="C1" s="1" t="s">
        <v>2</v>
      </c>
      <c r="D1" s="2" t="s">
        <v>3</v>
      </c>
      <c r="E1" s="3" t="s">
        <v>4</v>
      </c>
      <c r="F1" s="4" t="s">
        <v>5</v>
      </c>
      <c r="G1" s="5" t="s">
        <v>6</v>
      </c>
      <c r="H1" s="6" t="s">
        <v>7</v>
      </c>
      <c r="I1" s="6" t="s">
        <v>8</v>
      </c>
      <c r="J1" s="6" t="s">
        <v>9</v>
      </c>
      <c r="K1" s="6" t="s">
        <v>10</v>
      </c>
      <c r="L1" s="6" t="s">
        <v>11</v>
      </c>
      <c r="M1" s="6" t="s">
        <v>12</v>
      </c>
      <c r="N1" s="6" t="s">
        <v>13</v>
      </c>
      <c r="O1" s="6" t="s">
        <v>14</v>
      </c>
      <c r="P1" s="6" t="s">
        <v>15</v>
      </c>
      <c r="Q1" s="6" t="s">
        <v>16</v>
      </c>
      <c r="R1" s="6" t="s">
        <v>17</v>
      </c>
      <c r="S1" s="6" t="s">
        <v>18</v>
      </c>
      <c r="T1" s="6" t="s">
        <v>19</v>
      </c>
      <c r="U1" s="6"/>
      <c r="V1" s="6"/>
      <c r="W1" s="6"/>
      <c r="X1" s="7"/>
      <c r="Y1" s="7"/>
      <c r="Z1" s="7"/>
    </row>
    <row r="2">
      <c r="A2" s="8" t="s">
        <v>20</v>
      </c>
      <c r="B2" s="8" t="s">
        <v>21</v>
      </c>
      <c r="C2" s="9" t="s">
        <v>22</v>
      </c>
      <c r="D2" s="10" t="s">
        <v>23</v>
      </c>
      <c r="E2" s="11">
        <v>1.0</v>
      </c>
      <c r="F2" s="12">
        <v>1.0</v>
      </c>
      <c r="G2" s="13">
        <v>1.0</v>
      </c>
      <c r="H2" s="14">
        <v>1.0</v>
      </c>
      <c r="I2">
        <f t="shared" ref="I2:I342" si="1">IF(G2=H2,1,0)</f>
        <v>1</v>
      </c>
      <c r="J2" s="14">
        <v>0.0</v>
      </c>
      <c r="K2">
        <f t="shared" ref="K2:K342" si="2">IF(J2=G2,1,0)</f>
        <v>0</v>
      </c>
      <c r="L2">
        <f t="shared" ref="L2:L342" si="3">IF(AND(IF($G2=0,True,False),IF($H2=0,True,False)),1,0)</f>
        <v>0</v>
      </c>
      <c r="M2">
        <f t="shared" ref="M2:M342" si="4">IF(AND(IF($G2=1,True,False),IF($H2=0,True,False)),1,0)</f>
        <v>0</v>
      </c>
      <c r="N2">
        <f t="shared" ref="N2:N342" si="5">IF(AND(IF($G2=1,True,False),IF($H2=1,True,False)),1,0)</f>
        <v>1</v>
      </c>
      <c r="O2">
        <f t="shared" ref="O2:O342" si="6">IF(AND(IF($G2=0,True,False),IF($H2=1,True,False)),1,0)</f>
        <v>0</v>
      </c>
      <c r="P2">
        <f t="shared" ref="P2:P342" si="7">IF(AND(IF($G2=0,True,False),IF($J2=0,True,False)),1,0)</f>
        <v>0</v>
      </c>
      <c r="Q2">
        <f t="shared" ref="Q2:Q342" si="8">IF(AND(IF($G2=1,True,False),IF($J2=0,True,False)),1,0)</f>
        <v>1</v>
      </c>
      <c r="R2">
        <f t="shared" ref="R2:R342" si="9">IF(AND(IF($G2=1,True,False),IF($J2=1,True,False)),1,0)</f>
        <v>0</v>
      </c>
      <c r="S2">
        <f t="shared" ref="S2:S342" si="10">IF(AND(IF($G2=0,True,False),IF($J2=1,True,False)),1,0)</f>
        <v>0</v>
      </c>
      <c r="T2">
        <f t="shared" ref="T2:T342" si="11">IF(E2=F2,1,0)</f>
        <v>1</v>
      </c>
    </row>
    <row r="3">
      <c r="A3" s="8" t="s">
        <v>20</v>
      </c>
      <c r="B3" s="8" t="s">
        <v>24</v>
      </c>
      <c r="C3" s="15">
        <v>-17.0</v>
      </c>
      <c r="D3" s="10" t="s">
        <v>25</v>
      </c>
      <c r="E3" s="11">
        <v>0.0</v>
      </c>
      <c r="F3" s="12">
        <v>0.0</v>
      </c>
      <c r="G3" s="13">
        <v>0.0</v>
      </c>
      <c r="H3" s="14">
        <v>0.0</v>
      </c>
      <c r="I3">
        <f t="shared" si="1"/>
        <v>1</v>
      </c>
      <c r="J3" s="14" t="s">
        <v>26</v>
      </c>
      <c r="K3">
        <f t="shared" si="2"/>
        <v>0</v>
      </c>
      <c r="L3">
        <f t="shared" si="3"/>
        <v>1</v>
      </c>
      <c r="M3">
        <f t="shared" si="4"/>
        <v>0</v>
      </c>
      <c r="N3">
        <f t="shared" si="5"/>
        <v>0</v>
      </c>
      <c r="O3">
        <f t="shared" si="6"/>
        <v>0</v>
      </c>
      <c r="P3">
        <f t="shared" si="7"/>
        <v>0</v>
      </c>
      <c r="Q3">
        <f t="shared" si="8"/>
        <v>0</v>
      </c>
      <c r="R3">
        <f t="shared" si="9"/>
        <v>0</v>
      </c>
      <c r="S3">
        <f t="shared" si="10"/>
        <v>0</v>
      </c>
      <c r="T3">
        <f t="shared" si="11"/>
        <v>1</v>
      </c>
    </row>
    <row r="4">
      <c r="A4" s="8" t="s">
        <v>20</v>
      </c>
      <c r="B4" s="8" t="s">
        <v>27</v>
      </c>
      <c r="C4" s="9" t="s">
        <v>28</v>
      </c>
      <c r="D4" s="10" t="s">
        <v>29</v>
      </c>
      <c r="E4" s="11">
        <v>1.0</v>
      </c>
      <c r="F4" s="16">
        <v>0.0</v>
      </c>
      <c r="G4" s="17">
        <v>0.0</v>
      </c>
      <c r="H4" s="14">
        <v>0.0</v>
      </c>
      <c r="I4">
        <f t="shared" si="1"/>
        <v>1</v>
      </c>
      <c r="J4" s="14">
        <v>1.0</v>
      </c>
      <c r="K4">
        <f t="shared" si="2"/>
        <v>0</v>
      </c>
      <c r="L4">
        <f t="shared" si="3"/>
        <v>1</v>
      </c>
      <c r="M4">
        <f t="shared" si="4"/>
        <v>0</v>
      </c>
      <c r="N4">
        <f t="shared" si="5"/>
        <v>0</v>
      </c>
      <c r="O4">
        <f t="shared" si="6"/>
        <v>0</v>
      </c>
      <c r="P4">
        <f t="shared" si="7"/>
        <v>0</v>
      </c>
      <c r="Q4">
        <f t="shared" si="8"/>
        <v>0</v>
      </c>
      <c r="R4">
        <f t="shared" si="9"/>
        <v>0</v>
      </c>
      <c r="S4">
        <f t="shared" si="10"/>
        <v>1</v>
      </c>
      <c r="T4">
        <f t="shared" si="11"/>
        <v>0</v>
      </c>
    </row>
    <row r="5">
      <c r="A5" s="8" t="s">
        <v>20</v>
      </c>
      <c r="B5" s="8" t="s">
        <v>21</v>
      </c>
      <c r="C5" s="9" t="s">
        <v>30</v>
      </c>
      <c r="D5" s="10" t="s">
        <v>31</v>
      </c>
      <c r="E5" s="11">
        <v>1.0</v>
      </c>
      <c r="F5" s="12">
        <v>1.0</v>
      </c>
      <c r="G5" s="13">
        <v>1.0</v>
      </c>
      <c r="H5" s="14">
        <v>1.0</v>
      </c>
      <c r="I5">
        <f t="shared" si="1"/>
        <v>1</v>
      </c>
      <c r="J5" s="14">
        <v>1.0</v>
      </c>
      <c r="K5">
        <f t="shared" si="2"/>
        <v>1</v>
      </c>
      <c r="L5">
        <f t="shared" si="3"/>
        <v>0</v>
      </c>
      <c r="M5">
        <f t="shared" si="4"/>
        <v>0</v>
      </c>
      <c r="N5">
        <f t="shared" si="5"/>
        <v>1</v>
      </c>
      <c r="O5">
        <f t="shared" si="6"/>
        <v>0</v>
      </c>
      <c r="P5">
        <f t="shared" si="7"/>
        <v>0</v>
      </c>
      <c r="Q5">
        <f t="shared" si="8"/>
        <v>0</v>
      </c>
      <c r="R5">
        <f t="shared" si="9"/>
        <v>1</v>
      </c>
      <c r="S5">
        <f t="shared" si="10"/>
        <v>0</v>
      </c>
      <c r="T5">
        <f t="shared" si="11"/>
        <v>1</v>
      </c>
    </row>
    <row r="6">
      <c r="A6" s="8" t="s">
        <v>20</v>
      </c>
      <c r="B6" s="8" t="s">
        <v>32</v>
      </c>
      <c r="C6" s="9" t="s">
        <v>33</v>
      </c>
      <c r="D6" s="10" t="s">
        <v>29</v>
      </c>
      <c r="E6" s="11">
        <v>1.0</v>
      </c>
      <c r="F6" s="12">
        <v>1.0</v>
      </c>
      <c r="G6" s="13">
        <v>1.0</v>
      </c>
      <c r="H6" s="14">
        <v>1.0</v>
      </c>
      <c r="I6">
        <f t="shared" si="1"/>
        <v>1</v>
      </c>
      <c r="J6" s="14">
        <v>1.0</v>
      </c>
      <c r="K6">
        <f t="shared" si="2"/>
        <v>1</v>
      </c>
      <c r="L6">
        <f t="shared" si="3"/>
        <v>0</v>
      </c>
      <c r="M6">
        <f t="shared" si="4"/>
        <v>0</v>
      </c>
      <c r="N6">
        <f t="shared" si="5"/>
        <v>1</v>
      </c>
      <c r="O6">
        <f t="shared" si="6"/>
        <v>0</v>
      </c>
      <c r="P6">
        <f t="shared" si="7"/>
        <v>0</v>
      </c>
      <c r="Q6">
        <f t="shared" si="8"/>
        <v>0</v>
      </c>
      <c r="R6">
        <f t="shared" si="9"/>
        <v>1</v>
      </c>
      <c r="S6">
        <f t="shared" si="10"/>
        <v>0</v>
      </c>
      <c r="T6">
        <f t="shared" si="11"/>
        <v>1</v>
      </c>
    </row>
    <row r="7">
      <c r="A7" s="8" t="s">
        <v>34</v>
      </c>
      <c r="B7" s="8" t="s">
        <v>35</v>
      </c>
      <c r="C7" s="9" t="s">
        <v>36</v>
      </c>
      <c r="D7" s="10" t="s">
        <v>29</v>
      </c>
      <c r="E7" s="11">
        <v>1.0</v>
      </c>
      <c r="F7" s="12">
        <v>1.0</v>
      </c>
      <c r="G7" s="13">
        <v>1.0</v>
      </c>
      <c r="H7" s="14">
        <v>1.0</v>
      </c>
      <c r="I7">
        <f t="shared" si="1"/>
        <v>1</v>
      </c>
      <c r="J7" s="14">
        <v>1.0</v>
      </c>
      <c r="K7">
        <f t="shared" si="2"/>
        <v>1</v>
      </c>
      <c r="L7">
        <f t="shared" si="3"/>
        <v>0</v>
      </c>
      <c r="M7">
        <f t="shared" si="4"/>
        <v>0</v>
      </c>
      <c r="N7">
        <f t="shared" si="5"/>
        <v>1</v>
      </c>
      <c r="O7">
        <f t="shared" si="6"/>
        <v>0</v>
      </c>
      <c r="P7">
        <f t="shared" si="7"/>
        <v>0</v>
      </c>
      <c r="Q7">
        <f t="shared" si="8"/>
        <v>0</v>
      </c>
      <c r="R7">
        <f t="shared" si="9"/>
        <v>1</v>
      </c>
      <c r="S7">
        <f t="shared" si="10"/>
        <v>0</v>
      </c>
      <c r="T7">
        <f t="shared" si="11"/>
        <v>1</v>
      </c>
    </row>
    <row r="8">
      <c r="A8" s="8" t="s">
        <v>37</v>
      </c>
      <c r="B8" s="8" t="s">
        <v>21</v>
      </c>
      <c r="C8" s="9" t="s">
        <v>38</v>
      </c>
      <c r="D8" s="10" t="s">
        <v>39</v>
      </c>
      <c r="E8" s="11">
        <v>1.0</v>
      </c>
      <c r="F8" s="12">
        <v>1.0</v>
      </c>
      <c r="G8" s="13">
        <v>1.0</v>
      </c>
      <c r="H8" s="14">
        <v>1.0</v>
      </c>
      <c r="I8">
        <f t="shared" si="1"/>
        <v>1</v>
      </c>
      <c r="J8" s="14">
        <v>1.0</v>
      </c>
      <c r="K8">
        <f t="shared" si="2"/>
        <v>1</v>
      </c>
      <c r="L8">
        <f t="shared" si="3"/>
        <v>0</v>
      </c>
      <c r="M8">
        <f t="shared" si="4"/>
        <v>0</v>
      </c>
      <c r="N8">
        <f t="shared" si="5"/>
        <v>1</v>
      </c>
      <c r="O8">
        <f t="shared" si="6"/>
        <v>0</v>
      </c>
      <c r="P8">
        <f t="shared" si="7"/>
        <v>0</v>
      </c>
      <c r="Q8">
        <f t="shared" si="8"/>
        <v>0</v>
      </c>
      <c r="R8">
        <f t="shared" si="9"/>
        <v>1</v>
      </c>
      <c r="S8">
        <f t="shared" si="10"/>
        <v>0</v>
      </c>
      <c r="T8">
        <f t="shared" si="11"/>
        <v>1</v>
      </c>
    </row>
    <row r="9">
      <c r="A9" s="8" t="s">
        <v>40</v>
      </c>
      <c r="B9" s="8" t="s">
        <v>41</v>
      </c>
      <c r="C9" s="15">
        <v>13.0</v>
      </c>
      <c r="D9" s="10" t="s">
        <v>42</v>
      </c>
      <c r="E9" s="11">
        <v>1.0</v>
      </c>
      <c r="F9" s="12">
        <v>1.0</v>
      </c>
      <c r="G9" s="13">
        <v>1.0</v>
      </c>
      <c r="H9" s="14">
        <v>1.0</v>
      </c>
      <c r="I9">
        <f t="shared" si="1"/>
        <v>1</v>
      </c>
      <c r="J9" s="14">
        <v>1.0</v>
      </c>
      <c r="K9">
        <f t="shared" si="2"/>
        <v>1</v>
      </c>
      <c r="L9">
        <f t="shared" si="3"/>
        <v>0</v>
      </c>
      <c r="M9">
        <f t="shared" si="4"/>
        <v>0</v>
      </c>
      <c r="N9">
        <f t="shared" si="5"/>
        <v>1</v>
      </c>
      <c r="O9">
        <f t="shared" si="6"/>
        <v>0</v>
      </c>
      <c r="P9">
        <f t="shared" si="7"/>
        <v>0</v>
      </c>
      <c r="Q9">
        <f t="shared" si="8"/>
        <v>0</v>
      </c>
      <c r="R9">
        <f t="shared" si="9"/>
        <v>1</v>
      </c>
      <c r="S9">
        <f t="shared" si="10"/>
        <v>0</v>
      </c>
      <c r="T9">
        <f t="shared" si="11"/>
        <v>1</v>
      </c>
    </row>
    <row r="10">
      <c r="A10" s="8" t="s">
        <v>43</v>
      </c>
      <c r="B10" s="8" t="s">
        <v>21</v>
      </c>
      <c r="C10" s="9" t="s">
        <v>44</v>
      </c>
      <c r="D10" s="10" t="s">
        <v>45</v>
      </c>
      <c r="E10" s="11">
        <v>1.0</v>
      </c>
      <c r="F10" s="12">
        <v>1.0</v>
      </c>
      <c r="G10" s="13">
        <v>1.0</v>
      </c>
      <c r="H10" s="14">
        <v>1.0</v>
      </c>
      <c r="I10">
        <f t="shared" si="1"/>
        <v>1</v>
      </c>
      <c r="J10" s="14">
        <v>1.0</v>
      </c>
      <c r="K10">
        <f t="shared" si="2"/>
        <v>1</v>
      </c>
      <c r="L10">
        <f t="shared" si="3"/>
        <v>0</v>
      </c>
      <c r="M10">
        <f t="shared" si="4"/>
        <v>0</v>
      </c>
      <c r="N10">
        <f t="shared" si="5"/>
        <v>1</v>
      </c>
      <c r="O10">
        <f t="shared" si="6"/>
        <v>0</v>
      </c>
      <c r="P10">
        <f t="shared" si="7"/>
        <v>0</v>
      </c>
      <c r="Q10">
        <f t="shared" si="8"/>
        <v>0</v>
      </c>
      <c r="R10">
        <f t="shared" si="9"/>
        <v>1</v>
      </c>
      <c r="S10">
        <f t="shared" si="10"/>
        <v>0</v>
      </c>
      <c r="T10">
        <f t="shared" si="11"/>
        <v>1</v>
      </c>
    </row>
    <row r="11">
      <c r="A11" s="8" t="s">
        <v>43</v>
      </c>
      <c r="B11" s="8" t="s">
        <v>46</v>
      </c>
      <c r="C11" s="9" t="s">
        <v>47</v>
      </c>
      <c r="D11" s="10" t="s">
        <v>29</v>
      </c>
      <c r="E11" s="11">
        <v>1.0</v>
      </c>
      <c r="F11" s="12">
        <v>1.0</v>
      </c>
      <c r="G11" s="13">
        <v>1.0</v>
      </c>
      <c r="H11" s="14">
        <v>1.0</v>
      </c>
      <c r="I11">
        <f t="shared" si="1"/>
        <v>1</v>
      </c>
      <c r="J11" s="14">
        <v>1.0</v>
      </c>
      <c r="K11">
        <f t="shared" si="2"/>
        <v>1</v>
      </c>
      <c r="L11">
        <f t="shared" si="3"/>
        <v>0</v>
      </c>
      <c r="M11">
        <f t="shared" si="4"/>
        <v>0</v>
      </c>
      <c r="N11">
        <f t="shared" si="5"/>
        <v>1</v>
      </c>
      <c r="O11">
        <f t="shared" si="6"/>
        <v>0</v>
      </c>
      <c r="P11">
        <f t="shared" si="7"/>
        <v>0</v>
      </c>
      <c r="Q11">
        <f t="shared" si="8"/>
        <v>0</v>
      </c>
      <c r="R11">
        <f t="shared" si="9"/>
        <v>1</v>
      </c>
      <c r="S11">
        <f t="shared" si="10"/>
        <v>0</v>
      </c>
      <c r="T11">
        <f t="shared" si="11"/>
        <v>1</v>
      </c>
    </row>
    <row r="12">
      <c r="A12" s="8" t="s">
        <v>43</v>
      </c>
      <c r="B12" s="8" t="s">
        <v>48</v>
      </c>
      <c r="C12" s="9" t="s">
        <v>49</v>
      </c>
      <c r="D12" s="10" t="s">
        <v>45</v>
      </c>
      <c r="E12" s="11">
        <v>1.0</v>
      </c>
      <c r="F12" s="12">
        <v>1.0</v>
      </c>
      <c r="G12" s="13">
        <v>1.0</v>
      </c>
      <c r="H12" s="14">
        <v>1.0</v>
      </c>
      <c r="I12">
        <f t="shared" si="1"/>
        <v>1</v>
      </c>
      <c r="J12" s="14">
        <v>1.0</v>
      </c>
      <c r="K12">
        <f t="shared" si="2"/>
        <v>1</v>
      </c>
      <c r="L12">
        <f t="shared" si="3"/>
        <v>0</v>
      </c>
      <c r="M12">
        <f t="shared" si="4"/>
        <v>0</v>
      </c>
      <c r="N12">
        <f t="shared" si="5"/>
        <v>1</v>
      </c>
      <c r="O12">
        <f t="shared" si="6"/>
        <v>0</v>
      </c>
      <c r="P12">
        <f t="shared" si="7"/>
        <v>0</v>
      </c>
      <c r="Q12">
        <f t="shared" si="8"/>
        <v>0</v>
      </c>
      <c r="R12">
        <f t="shared" si="9"/>
        <v>1</v>
      </c>
      <c r="S12">
        <f t="shared" si="10"/>
        <v>0</v>
      </c>
      <c r="T12">
        <f t="shared" si="11"/>
        <v>1</v>
      </c>
    </row>
    <row r="13">
      <c r="A13" s="8" t="s">
        <v>43</v>
      </c>
      <c r="B13" s="8" t="s">
        <v>21</v>
      </c>
      <c r="C13" s="9" t="s">
        <v>50</v>
      </c>
      <c r="D13" s="10" t="s">
        <v>23</v>
      </c>
      <c r="E13" s="11">
        <v>1.0</v>
      </c>
      <c r="F13" s="12">
        <v>1.0</v>
      </c>
      <c r="G13" s="13">
        <v>1.0</v>
      </c>
      <c r="H13" s="14">
        <v>1.0</v>
      </c>
      <c r="I13">
        <f t="shared" si="1"/>
        <v>1</v>
      </c>
      <c r="J13" s="14">
        <v>1.0</v>
      </c>
      <c r="K13">
        <f t="shared" si="2"/>
        <v>1</v>
      </c>
      <c r="L13">
        <f t="shared" si="3"/>
        <v>0</v>
      </c>
      <c r="M13">
        <f t="shared" si="4"/>
        <v>0</v>
      </c>
      <c r="N13">
        <f t="shared" si="5"/>
        <v>1</v>
      </c>
      <c r="O13">
        <f t="shared" si="6"/>
        <v>0</v>
      </c>
      <c r="P13">
        <f t="shared" si="7"/>
        <v>0</v>
      </c>
      <c r="Q13">
        <f t="shared" si="8"/>
        <v>0</v>
      </c>
      <c r="R13">
        <f t="shared" si="9"/>
        <v>1</v>
      </c>
      <c r="S13">
        <f t="shared" si="10"/>
        <v>0</v>
      </c>
      <c r="T13">
        <f t="shared" si="11"/>
        <v>1</v>
      </c>
    </row>
    <row r="14">
      <c r="A14" s="8" t="s">
        <v>43</v>
      </c>
      <c r="B14" s="8" t="s">
        <v>46</v>
      </c>
      <c r="C14" s="9" t="s">
        <v>51</v>
      </c>
      <c r="D14" s="10" t="s">
        <v>52</v>
      </c>
      <c r="E14" s="11">
        <v>1.0</v>
      </c>
      <c r="F14" s="12">
        <v>1.0</v>
      </c>
      <c r="G14" s="13">
        <v>1.0</v>
      </c>
      <c r="H14" s="14">
        <v>1.0</v>
      </c>
      <c r="I14">
        <f t="shared" si="1"/>
        <v>1</v>
      </c>
      <c r="J14" s="14">
        <v>1.0</v>
      </c>
      <c r="K14">
        <f t="shared" si="2"/>
        <v>1</v>
      </c>
      <c r="L14">
        <f t="shared" si="3"/>
        <v>0</v>
      </c>
      <c r="M14">
        <f t="shared" si="4"/>
        <v>0</v>
      </c>
      <c r="N14">
        <f t="shared" si="5"/>
        <v>1</v>
      </c>
      <c r="O14">
        <f t="shared" si="6"/>
        <v>0</v>
      </c>
      <c r="P14">
        <f t="shared" si="7"/>
        <v>0</v>
      </c>
      <c r="Q14">
        <f t="shared" si="8"/>
        <v>0</v>
      </c>
      <c r="R14">
        <f t="shared" si="9"/>
        <v>1</v>
      </c>
      <c r="S14">
        <f t="shared" si="10"/>
        <v>0</v>
      </c>
      <c r="T14">
        <f t="shared" si="11"/>
        <v>1</v>
      </c>
    </row>
    <row r="15">
      <c r="A15" s="8" t="s">
        <v>43</v>
      </c>
      <c r="B15" s="8" t="s">
        <v>21</v>
      </c>
      <c r="C15" s="9" t="s">
        <v>53</v>
      </c>
      <c r="D15" s="10" t="s">
        <v>54</v>
      </c>
      <c r="E15" s="11">
        <v>1.0</v>
      </c>
      <c r="F15" s="12">
        <v>1.0</v>
      </c>
      <c r="G15" s="13">
        <v>1.0</v>
      </c>
      <c r="H15" s="14">
        <v>1.0</v>
      </c>
      <c r="I15">
        <f t="shared" si="1"/>
        <v>1</v>
      </c>
      <c r="J15" s="14">
        <v>1.0</v>
      </c>
      <c r="K15">
        <f t="shared" si="2"/>
        <v>1</v>
      </c>
      <c r="L15">
        <f t="shared" si="3"/>
        <v>0</v>
      </c>
      <c r="M15">
        <f t="shared" si="4"/>
        <v>0</v>
      </c>
      <c r="N15">
        <f t="shared" si="5"/>
        <v>1</v>
      </c>
      <c r="O15">
        <f t="shared" si="6"/>
        <v>0</v>
      </c>
      <c r="P15">
        <f t="shared" si="7"/>
        <v>0</v>
      </c>
      <c r="Q15">
        <f t="shared" si="8"/>
        <v>0</v>
      </c>
      <c r="R15">
        <f t="shared" si="9"/>
        <v>1</v>
      </c>
      <c r="S15">
        <f t="shared" si="10"/>
        <v>0</v>
      </c>
      <c r="T15">
        <f t="shared" si="11"/>
        <v>1</v>
      </c>
    </row>
    <row r="16">
      <c r="A16" s="8" t="s">
        <v>43</v>
      </c>
      <c r="B16" s="8" t="s">
        <v>21</v>
      </c>
      <c r="C16" s="9" t="s">
        <v>55</v>
      </c>
      <c r="D16" s="10" t="s">
        <v>56</v>
      </c>
      <c r="E16" s="11">
        <v>1.0</v>
      </c>
      <c r="F16" s="12">
        <v>1.0</v>
      </c>
      <c r="G16" s="13">
        <v>1.0</v>
      </c>
      <c r="H16" s="14">
        <v>1.0</v>
      </c>
      <c r="I16">
        <f t="shared" si="1"/>
        <v>1</v>
      </c>
      <c r="J16" s="14">
        <v>1.0</v>
      </c>
      <c r="K16">
        <f t="shared" si="2"/>
        <v>1</v>
      </c>
      <c r="L16">
        <f t="shared" si="3"/>
        <v>0</v>
      </c>
      <c r="M16">
        <f t="shared" si="4"/>
        <v>0</v>
      </c>
      <c r="N16">
        <f t="shared" si="5"/>
        <v>1</v>
      </c>
      <c r="O16">
        <f t="shared" si="6"/>
        <v>0</v>
      </c>
      <c r="P16">
        <f t="shared" si="7"/>
        <v>0</v>
      </c>
      <c r="Q16">
        <f t="shared" si="8"/>
        <v>0</v>
      </c>
      <c r="R16">
        <f t="shared" si="9"/>
        <v>1</v>
      </c>
      <c r="S16">
        <f t="shared" si="10"/>
        <v>0</v>
      </c>
      <c r="T16">
        <f t="shared" si="11"/>
        <v>1</v>
      </c>
    </row>
    <row r="17">
      <c r="A17" s="8" t="s">
        <v>43</v>
      </c>
      <c r="B17" s="8" t="s">
        <v>46</v>
      </c>
      <c r="C17" s="9" t="s">
        <v>57</v>
      </c>
      <c r="D17" s="10" t="s">
        <v>56</v>
      </c>
      <c r="E17" s="11">
        <v>1.0</v>
      </c>
      <c r="F17" s="12">
        <v>1.0</v>
      </c>
      <c r="G17" s="13">
        <v>1.0</v>
      </c>
      <c r="H17" s="14">
        <v>1.0</v>
      </c>
      <c r="I17">
        <f t="shared" si="1"/>
        <v>1</v>
      </c>
      <c r="J17" s="14">
        <v>1.0</v>
      </c>
      <c r="K17">
        <f t="shared" si="2"/>
        <v>1</v>
      </c>
      <c r="L17">
        <f t="shared" si="3"/>
        <v>0</v>
      </c>
      <c r="M17">
        <f t="shared" si="4"/>
        <v>0</v>
      </c>
      <c r="N17">
        <f t="shared" si="5"/>
        <v>1</v>
      </c>
      <c r="O17">
        <f t="shared" si="6"/>
        <v>0</v>
      </c>
      <c r="P17">
        <f t="shared" si="7"/>
        <v>0</v>
      </c>
      <c r="Q17">
        <f t="shared" si="8"/>
        <v>0</v>
      </c>
      <c r="R17">
        <f t="shared" si="9"/>
        <v>1</v>
      </c>
      <c r="S17">
        <f t="shared" si="10"/>
        <v>0</v>
      </c>
      <c r="T17">
        <f t="shared" si="11"/>
        <v>1</v>
      </c>
    </row>
    <row r="18">
      <c r="A18" s="8" t="s">
        <v>58</v>
      </c>
      <c r="B18" s="8" t="s">
        <v>21</v>
      </c>
      <c r="C18" s="9" t="s">
        <v>59</v>
      </c>
      <c r="D18" s="10" t="s">
        <v>29</v>
      </c>
      <c r="E18" s="11">
        <v>1.0</v>
      </c>
      <c r="F18" s="12">
        <v>1.0</v>
      </c>
      <c r="G18" s="13">
        <v>1.0</v>
      </c>
      <c r="H18" s="14">
        <v>1.0</v>
      </c>
      <c r="I18">
        <f t="shared" si="1"/>
        <v>1</v>
      </c>
      <c r="J18" s="14">
        <v>1.0</v>
      </c>
      <c r="K18">
        <f t="shared" si="2"/>
        <v>1</v>
      </c>
      <c r="L18">
        <f t="shared" si="3"/>
        <v>0</v>
      </c>
      <c r="M18">
        <f t="shared" si="4"/>
        <v>0</v>
      </c>
      <c r="N18">
        <f t="shared" si="5"/>
        <v>1</v>
      </c>
      <c r="O18">
        <f t="shared" si="6"/>
        <v>0</v>
      </c>
      <c r="P18">
        <f t="shared" si="7"/>
        <v>0</v>
      </c>
      <c r="Q18">
        <f t="shared" si="8"/>
        <v>0</v>
      </c>
      <c r="R18">
        <f t="shared" si="9"/>
        <v>1</v>
      </c>
      <c r="S18">
        <f t="shared" si="10"/>
        <v>0</v>
      </c>
      <c r="T18">
        <f t="shared" si="11"/>
        <v>1</v>
      </c>
    </row>
    <row r="19">
      <c r="A19" s="8" t="s">
        <v>58</v>
      </c>
      <c r="B19" s="8" t="s">
        <v>60</v>
      </c>
      <c r="C19" s="9" t="s">
        <v>61</v>
      </c>
      <c r="D19" s="10" t="s">
        <v>29</v>
      </c>
      <c r="E19" s="11">
        <v>1.0</v>
      </c>
      <c r="F19" s="12">
        <v>1.0</v>
      </c>
      <c r="G19" s="13">
        <v>1.0</v>
      </c>
      <c r="H19" s="14">
        <v>1.0</v>
      </c>
      <c r="I19">
        <f t="shared" si="1"/>
        <v>1</v>
      </c>
      <c r="J19" s="14">
        <v>1.0</v>
      </c>
      <c r="K19">
        <f t="shared" si="2"/>
        <v>1</v>
      </c>
      <c r="L19">
        <f t="shared" si="3"/>
        <v>0</v>
      </c>
      <c r="M19">
        <f t="shared" si="4"/>
        <v>0</v>
      </c>
      <c r="N19">
        <f t="shared" si="5"/>
        <v>1</v>
      </c>
      <c r="O19">
        <f t="shared" si="6"/>
        <v>0</v>
      </c>
      <c r="P19">
        <f t="shared" si="7"/>
        <v>0</v>
      </c>
      <c r="Q19">
        <f t="shared" si="8"/>
        <v>0</v>
      </c>
      <c r="R19">
        <f t="shared" si="9"/>
        <v>1</v>
      </c>
      <c r="S19">
        <f t="shared" si="10"/>
        <v>0</v>
      </c>
      <c r="T19">
        <f t="shared" si="11"/>
        <v>1</v>
      </c>
    </row>
    <row r="20">
      <c r="A20" s="8" t="s">
        <v>58</v>
      </c>
      <c r="B20" s="8" t="s">
        <v>62</v>
      </c>
      <c r="C20" s="15" t="s">
        <v>63</v>
      </c>
      <c r="D20" s="10" t="s">
        <v>29</v>
      </c>
      <c r="E20" s="11">
        <v>0.0</v>
      </c>
      <c r="F20" s="12">
        <v>0.0</v>
      </c>
      <c r="G20" s="13">
        <v>0.0</v>
      </c>
      <c r="H20" s="14">
        <v>0.0</v>
      </c>
      <c r="I20">
        <f t="shared" si="1"/>
        <v>1</v>
      </c>
      <c r="J20" s="14">
        <v>0.0</v>
      </c>
      <c r="K20">
        <f t="shared" si="2"/>
        <v>1</v>
      </c>
      <c r="L20">
        <f t="shared" si="3"/>
        <v>1</v>
      </c>
      <c r="M20">
        <f t="shared" si="4"/>
        <v>0</v>
      </c>
      <c r="N20">
        <f t="shared" si="5"/>
        <v>0</v>
      </c>
      <c r="O20">
        <f t="shared" si="6"/>
        <v>0</v>
      </c>
      <c r="P20">
        <f t="shared" si="7"/>
        <v>1</v>
      </c>
      <c r="Q20">
        <f t="shared" si="8"/>
        <v>0</v>
      </c>
      <c r="R20">
        <f t="shared" si="9"/>
        <v>0</v>
      </c>
      <c r="S20">
        <f t="shared" si="10"/>
        <v>0</v>
      </c>
      <c r="T20">
        <f t="shared" si="11"/>
        <v>1</v>
      </c>
    </row>
    <row r="21">
      <c r="A21" s="8" t="s">
        <v>58</v>
      </c>
      <c r="B21" s="8" t="s">
        <v>62</v>
      </c>
      <c r="C21" s="15" t="s">
        <v>63</v>
      </c>
      <c r="D21" s="10" t="s">
        <v>29</v>
      </c>
      <c r="E21" s="11">
        <v>0.0</v>
      </c>
      <c r="F21" s="12">
        <v>0.0</v>
      </c>
      <c r="G21" s="13">
        <v>0.0</v>
      </c>
      <c r="H21" s="14">
        <v>0.0</v>
      </c>
      <c r="I21">
        <f t="shared" si="1"/>
        <v>1</v>
      </c>
      <c r="J21" s="14">
        <v>0.0</v>
      </c>
      <c r="K21">
        <f t="shared" si="2"/>
        <v>1</v>
      </c>
      <c r="L21">
        <f t="shared" si="3"/>
        <v>1</v>
      </c>
      <c r="M21">
        <f t="shared" si="4"/>
        <v>0</v>
      </c>
      <c r="N21">
        <f t="shared" si="5"/>
        <v>0</v>
      </c>
      <c r="O21">
        <f t="shared" si="6"/>
        <v>0</v>
      </c>
      <c r="P21">
        <f t="shared" si="7"/>
        <v>1</v>
      </c>
      <c r="Q21">
        <f t="shared" si="8"/>
        <v>0</v>
      </c>
      <c r="R21">
        <f t="shared" si="9"/>
        <v>0</v>
      </c>
      <c r="S21">
        <f t="shared" si="10"/>
        <v>0</v>
      </c>
      <c r="T21">
        <f t="shared" si="11"/>
        <v>1</v>
      </c>
    </row>
    <row r="22">
      <c r="A22" s="8" t="s">
        <v>64</v>
      </c>
      <c r="B22" s="8" t="s">
        <v>46</v>
      </c>
      <c r="C22" s="9" t="s">
        <v>65</v>
      </c>
      <c r="D22" s="10" t="s">
        <v>66</v>
      </c>
      <c r="E22" s="11">
        <v>1.0</v>
      </c>
      <c r="F22" s="12">
        <v>1.0</v>
      </c>
      <c r="G22" s="13">
        <v>1.0</v>
      </c>
      <c r="H22" s="14">
        <v>1.0</v>
      </c>
      <c r="I22">
        <f t="shared" si="1"/>
        <v>1</v>
      </c>
      <c r="J22" s="14">
        <v>1.0</v>
      </c>
      <c r="K22">
        <f t="shared" si="2"/>
        <v>1</v>
      </c>
      <c r="L22">
        <f t="shared" si="3"/>
        <v>0</v>
      </c>
      <c r="M22">
        <f t="shared" si="4"/>
        <v>0</v>
      </c>
      <c r="N22">
        <f t="shared" si="5"/>
        <v>1</v>
      </c>
      <c r="O22">
        <f t="shared" si="6"/>
        <v>0</v>
      </c>
      <c r="P22">
        <f t="shared" si="7"/>
        <v>0</v>
      </c>
      <c r="Q22">
        <f t="shared" si="8"/>
        <v>0</v>
      </c>
      <c r="R22">
        <f t="shared" si="9"/>
        <v>1</v>
      </c>
      <c r="S22">
        <f t="shared" si="10"/>
        <v>0</v>
      </c>
      <c r="T22">
        <f t="shared" si="11"/>
        <v>1</v>
      </c>
    </row>
    <row r="23">
      <c r="A23" s="8" t="s">
        <v>67</v>
      </c>
      <c r="B23" s="8" t="s">
        <v>48</v>
      </c>
      <c r="C23" s="9" t="s">
        <v>67</v>
      </c>
      <c r="D23" s="10" t="s">
        <v>29</v>
      </c>
      <c r="E23" s="11">
        <v>1.0</v>
      </c>
      <c r="F23" s="12">
        <v>1.0</v>
      </c>
      <c r="G23" s="13">
        <v>1.0</v>
      </c>
      <c r="H23" s="14">
        <v>1.0</v>
      </c>
      <c r="I23">
        <f t="shared" si="1"/>
        <v>1</v>
      </c>
      <c r="J23" s="14">
        <v>1.0</v>
      </c>
      <c r="K23">
        <f t="shared" si="2"/>
        <v>1</v>
      </c>
      <c r="L23">
        <f t="shared" si="3"/>
        <v>0</v>
      </c>
      <c r="M23">
        <f t="shared" si="4"/>
        <v>0</v>
      </c>
      <c r="N23">
        <f t="shared" si="5"/>
        <v>1</v>
      </c>
      <c r="O23">
        <f t="shared" si="6"/>
        <v>0</v>
      </c>
      <c r="P23">
        <f t="shared" si="7"/>
        <v>0</v>
      </c>
      <c r="Q23">
        <f t="shared" si="8"/>
        <v>0</v>
      </c>
      <c r="R23">
        <f t="shared" si="9"/>
        <v>1</v>
      </c>
      <c r="S23">
        <f t="shared" si="10"/>
        <v>0</v>
      </c>
      <c r="T23">
        <f t="shared" si="11"/>
        <v>1</v>
      </c>
    </row>
    <row r="24">
      <c r="A24" s="8" t="s">
        <v>67</v>
      </c>
      <c r="B24" s="8" t="s">
        <v>62</v>
      </c>
      <c r="C24" s="9" t="s">
        <v>67</v>
      </c>
      <c r="D24" s="10" t="s">
        <v>29</v>
      </c>
      <c r="E24" s="11">
        <v>1.0</v>
      </c>
      <c r="F24" s="12">
        <v>1.0</v>
      </c>
      <c r="G24" s="13">
        <v>1.0</v>
      </c>
      <c r="H24" s="14">
        <v>1.0</v>
      </c>
      <c r="I24">
        <f t="shared" si="1"/>
        <v>1</v>
      </c>
      <c r="J24" s="14">
        <v>1.0</v>
      </c>
      <c r="K24">
        <f t="shared" si="2"/>
        <v>1</v>
      </c>
      <c r="L24">
        <f t="shared" si="3"/>
        <v>0</v>
      </c>
      <c r="M24">
        <f t="shared" si="4"/>
        <v>0</v>
      </c>
      <c r="N24">
        <f t="shared" si="5"/>
        <v>1</v>
      </c>
      <c r="O24">
        <f t="shared" si="6"/>
        <v>0</v>
      </c>
      <c r="P24">
        <f t="shared" si="7"/>
        <v>0</v>
      </c>
      <c r="Q24">
        <f t="shared" si="8"/>
        <v>0</v>
      </c>
      <c r="R24">
        <f t="shared" si="9"/>
        <v>1</v>
      </c>
      <c r="S24">
        <f t="shared" si="10"/>
        <v>0</v>
      </c>
      <c r="T24">
        <f t="shared" si="11"/>
        <v>1</v>
      </c>
    </row>
    <row r="25">
      <c r="A25" s="8" t="s">
        <v>67</v>
      </c>
      <c r="B25" s="8" t="s">
        <v>21</v>
      </c>
      <c r="C25" s="9" t="s">
        <v>68</v>
      </c>
      <c r="D25" s="10" t="s">
        <v>45</v>
      </c>
      <c r="E25" s="11">
        <v>1.0</v>
      </c>
      <c r="F25" s="12">
        <v>1.0</v>
      </c>
      <c r="G25" s="13">
        <v>1.0</v>
      </c>
      <c r="H25" s="14">
        <v>1.0</v>
      </c>
      <c r="I25">
        <f t="shared" si="1"/>
        <v>1</v>
      </c>
      <c r="J25" s="14">
        <v>1.0</v>
      </c>
      <c r="K25">
        <f t="shared" si="2"/>
        <v>1</v>
      </c>
      <c r="L25">
        <f t="shared" si="3"/>
        <v>0</v>
      </c>
      <c r="M25">
        <f t="shared" si="4"/>
        <v>0</v>
      </c>
      <c r="N25">
        <f t="shared" si="5"/>
        <v>1</v>
      </c>
      <c r="O25">
        <f t="shared" si="6"/>
        <v>0</v>
      </c>
      <c r="P25">
        <f t="shared" si="7"/>
        <v>0</v>
      </c>
      <c r="Q25">
        <f t="shared" si="8"/>
        <v>0</v>
      </c>
      <c r="R25">
        <f t="shared" si="9"/>
        <v>1</v>
      </c>
      <c r="S25">
        <f t="shared" si="10"/>
        <v>0</v>
      </c>
      <c r="T25">
        <f t="shared" si="11"/>
        <v>1</v>
      </c>
    </row>
    <row r="26">
      <c r="A26" s="8" t="s">
        <v>67</v>
      </c>
      <c r="B26" s="8" t="s">
        <v>21</v>
      </c>
      <c r="C26" s="9" t="s">
        <v>69</v>
      </c>
      <c r="D26" s="10" t="s">
        <v>31</v>
      </c>
      <c r="E26" s="11">
        <v>1.0</v>
      </c>
      <c r="F26" s="12">
        <v>1.0</v>
      </c>
      <c r="G26" s="13">
        <v>1.0</v>
      </c>
      <c r="H26" s="14">
        <v>1.0</v>
      </c>
      <c r="I26">
        <f t="shared" si="1"/>
        <v>1</v>
      </c>
      <c r="J26" s="14" t="s">
        <v>70</v>
      </c>
      <c r="K26">
        <f t="shared" si="2"/>
        <v>0</v>
      </c>
      <c r="L26">
        <f t="shared" si="3"/>
        <v>0</v>
      </c>
      <c r="M26">
        <f t="shared" si="4"/>
        <v>0</v>
      </c>
      <c r="N26">
        <f t="shared" si="5"/>
        <v>1</v>
      </c>
      <c r="O26">
        <f t="shared" si="6"/>
        <v>0</v>
      </c>
      <c r="P26">
        <f t="shared" si="7"/>
        <v>0</v>
      </c>
      <c r="Q26">
        <f t="shared" si="8"/>
        <v>0</v>
      </c>
      <c r="R26">
        <f t="shared" si="9"/>
        <v>0</v>
      </c>
      <c r="S26">
        <f t="shared" si="10"/>
        <v>0</v>
      </c>
      <c r="T26">
        <f t="shared" si="11"/>
        <v>1</v>
      </c>
    </row>
    <row r="27">
      <c r="A27" s="8" t="s">
        <v>71</v>
      </c>
      <c r="B27" s="8" t="s">
        <v>72</v>
      </c>
      <c r="C27" s="15">
        <v>29.9192</v>
      </c>
      <c r="D27" s="10" t="s">
        <v>73</v>
      </c>
      <c r="E27" s="11">
        <v>1.0</v>
      </c>
      <c r="F27" s="12">
        <v>1.0</v>
      </c>
      <c r="G27" s="13">
        <v>1.0</v>
      </c>
      <c r="H27" s="14">
        <v>1.0</v>
      </c>
      <c r="I27">
        <f t="shared" si="1"/>
        <v>1</v>
      </c>
      <c r="J27" s="14">
        <v>1.0</v>
      </c>
      <c r="K27">
        <f t="shared" si="2"/>
        <v>1</v>
      </c>
      <c r="L27">
        <f t="shared" si="3"/>
        <v>0</v>
      </c>
      <c r="M27">
        <f t="shared" si="4"/>
        <v>0</v>
      </c>
      <c r="N27">
        <f t="shared" si="5"/>
        <v>1</v>
      </c>
      <c r="O27">
        <f t="shared" si="6"/>
        <v>0</v>
      </c>
      <c r="P27">
        <f t="shared" si="7"/>
        <v>0</v>
      </c>
      <c r="Q27">
        <f t="shared" si="8"/>
        <v>0</v>
      </c>
      <c r="R27">
        <f t="shared" si="9"/>
        <v>1</v>
      </c>
      <c r="S27">
        <f t="shared" si="10"/>
        <v>0</v>
      </c>
      <c r="T27">
        <f t="shared" si="11"/>
        <v>1</v>
      </c>
    </row>
    <row r="28">
      <c r="A28" s="8" t="s">
        <v>74</v>
      </c>
      <c r="B28" s="8" t="s">
        <v>46</v>
      </c>
      <c r="C28" s="9" t="s">
        <v>75</v>
      </c>
      <c r="D28" s="10" t="s">
        <v>39</v>
      </c>
      <c r="E28" s="11">
        <v>1.0</v>
      </c>
      <c r="F28" s="12">
        <v>1.0</v>
      </c>
      <c r="G28" s="13">
        <v>1.0</v>
      </c>
      <c r="H28" s="14">
        <v>1.0</v>
      </c>
      <c r="I28">
        <f t="shared" si="1"/>
        <v>1</v>
      </c>
      <c r="J28" s="14">
        <v>1.0</v>
      </c>
      <c r="K28">
        <f t="shared" si="2"/>
        <v>1</v>
      </c>
      <c r="L28">
        <f t="shared" si="3"/>
        <v>0</v>
      </c>
      <c r="M28">
        <f t="shared" si="4"/>
        <v>0</v>
      </c>
      <c r="N28">
        <f t="shared" si="5"/>
        <v>1</v>
      </c>
      <c r="O28">
        <f t="shared" si="6"/>
        <v>0</v>
      </c>
      <c r="P28">
        <f t="shared" si="7"/>
        <v>0</v>
      </c>
      <c r="Q28">
        <f t="shared" si="8"/>
        <v>0</v>
      </c>
      <c r="R28">
        <f t="shared" si="9"/>
        <v>1</v>
      </c>
      <c r="S28">
        <f t="shared" si="10"/>
        <v>0</v>
      </c>
      <c r="T28">
        <f t="shared" si="11"/>
        <v>1</v>
      </c>
    </row>
    <row r="29">
      <c r="A29" s="8" t="s">
        <v>76</v>
      </c>
      <c r="B29" s="8" t="s">
        <v>46</v>
      </c>
      <c r="C29" s="9" t="s">
        <v>77</v>
      </c>
      <c r="D29" s="10" t="s">
        <v>56</v>
      </c>
      <c r="E29" s="11">
        <v>1.0</v>
      </c>
      <c r="F29" s="12">
        <v>1.0</v>
      </c>
      <c r="G29" s="13">
        <v>1.0</v>
      </c>
      <c r="H29" s="14">
        <v>1.0</v>
      </c>
      <c r="I29">
        <f t="shared" si="1"/>
        <v>1</v>
      </c>
      <c r="J29" s="14">
        <v>1.0</v>
      </c>
      <c r="K29">
        <f t="shared" si="2"/>
        <v>1</v>
      </c>
      <c r="L29">
        <f t="shared" si="3"/>
        <v>0</v>
      </c>
      <c r="M29">
        <f t="shared" si="4"/>
        <v>0</v>
      </c>
      <c r="N29">
        <f t="shared" si="5"/>
        <v>1</v>
      </c>
      <c r="O29">
        <f t="shared" si="6"/>
        <v>0</v>
      </c>
      <c r="P29">
        <f t="shared" si="7"/>
        <v>0</v>
      </c>
      <c r="Q29">
        <f t="shared" si="8"/>
        <v>0</v>
      </c>
      <c r="R29">
        <f t="shared" si="9"/>
        <v>1</v>
      </c>
      <c r="S29">
        <f t="shared" si="10"/>
        <v>0</v>
      </c>
      <c r="T29">
        <f t="shared" si="11"/>
        <v>1</v>
      </c>
    </row>
    <row r="30">
      <c r="A30" s="8" t="s">
        <v>76</v>
      </c>
      <c r="B30" s="8" t="s">
        <v>21</v>
      </c>
      <c r="C30" s="9" t="s">
        <v>78</v>
      </c>
      <c r="D30" s="10" t="s">
        <v>79</v>
      </c>
      <c r="E30" s="11">
        <v>1.0</v>
      </c>
      <c r="F30" s="12">
        <v>1.0</v>
      </c>
      <c r="G30" s="13">
        <v>1.0</v>
      </c>
      <c r="H30" s="14">
        <v>1.0</v>
      </c>
      <c r="I30">
        <f t="shared" si="1"/>
        <v>1</v>
      </c>
      <c r="J30" s="14">
        <v>1.0</v>
      </c>
      <c r="K30">
        <f t="shared" si="2"/>
        <v>1</v>
      </c>
      <c r="L30">
        <f t="shared" si="3"/>
        <v>0</v>
      </c>
      <c r="M30">
        <f t="shared" si="4"/>
        <v>0</v>
      </c>
      <c r="N30">
        <f t="shared" si="5"/>
        <v>1</v>
      </c>
      <c r="O30">
        <f t="shared" si="6"/>
        <v>0</v>
      </c>
      <c r="P30">
        <f t="shared" si="7"/>
        <v>0</v>
      </c>
      <c r="Q30">
        <f t="shared" si="8"/>
        <v>0</v>
      </c>
      <c r="R30">
        <f t="shared" si="9"/>
        <v>1</v>
      </c>
      <c r="S30">
        <f t="shared" si="10"/>
        <v>0</v>
      </c>
      <c r="T30">
        <f t="shared" si="11"/>
        <v>1</v>
      </c>
    </row>
    <row r="31">
      <c r="A31" s="8" t="s">
        <v>76</v>
      </c>
      <c r="B31" s="8" t="s">
        <v>80</v>
      </c>
      <c r="C31" s="15">
        <v>874.0</v>
      </c>
      <c r="D31" s="10" t="s">
        <v>42</v>
      </c>
      <c r="E31" s="11">
        <v>1.0</v>
      </c>
      <c r="F31" s="12">
        <v>1.0</v>
      </c>
      <c r="G31" s="13">
        <v>1.0</v>
      </c>
      <c r="H31" s="14">
        <v>1.0</v>
      </c>
      <c r="I31">
        <f t="shared" si="1"/>
        <v>1</v>
      </c>
      <c r="J31" s="14">
        <v>1.0</v>
      </c>
      <c r="K31">
        <f t="shared" si="2"/>
        <v>1</v>
      </c>
      <c r="L31">
        <f t="shared" si="3"/>
        <v>0</v>
      </c>
      <c r="M31">
        <f t="shared" si="4"/>
        <v>0</v>
      </c>
      <c r="N31">
        <f t="shared" si="5"/>
        <v>1</v>
      </c>
      <c r="O31">
        <f t="shared" si="6"/>
        <v>0</v>
      </c>
      <c r="P31">
        <f t="shared" si="7"/>
        <v>0</v>
      </c>
      <c r="Q31">
        <f t="shared" si="8"/>
        <v>0</v>
      </c>
      <c r="R31">
        <f t="shared" si="9"/>
        <v>1</v>
      </c>
      <c r="S31">
        <f t="shared" si="10"/>
        <v>0</v>
      </c>
      <c r="T31">
        <f t="shared" si="11"/>
        <v>1</v>
      </c>
    </row>
    <row r="32">
      <c r="A32" s="8" t="s">
        <v>76</v>
      </c>
      <c r="B32" s="8" t="s">
        <v>48</v>
      </c>
      <c r="C32" s="9" t="s">
        <v>81</v>
      </c>
      <c r="D32" s="10" t="s">
        <v>79</v>
      </c>
      <c r="E32" s="11">
        <v>1.0</v>
      </c>
      <c r="F32" s="12">
        <v>1.0</v>
      </c>
      <c r="G32" s="13">
        <v>1.0</v>
      </c>
      <c r="H32" s="14">
        <v>1.0</v>
      </c>
      <c r="I32">
        <f t="shared" si="1"/>
        <v>1</v>
      </c>
      <c r="J32" s="14">
        <v>1.0</v>
      </c>
      <c r="K32">
        <f t="shared" si="2"/>
        <v>1</v>
      </c>
      <c r="L32">
        <f t="shared" si="3"/>
        <v>0</v>
      </c>
      <c r="M32">
        <f t="shared" si="4"/>
        <v>0</v>
      </c>
      <c r="N32">
        <f t="shared" si="5"/>
        <v>1</v>
      </c>
      <c r="O32">
        <f t="shared" si="6"/>
        <v>0</v>
      </c>
      <c r="P32">
        <f t="shared" si="7"/>
        <v>0</v>
      </c>
      <c r="Q32">
        <f t="shared" si="8"/>
        <v>0</v>
      </c>
      <c r="R32">
        <f t="shared" si="9"/>
        <v>1</v>
      </c>
      <c r="S32">
        <f t="shared" si="10"/>
        <v>0</v>
      </c>
      <c r="T32">
        <f t="shared" si="11"/>
        <v>1</v>
      </c>
    </row>
    <row r="33">
      <c r="A33" s="8" t="s">
        <v>76</v>
      </c>
      <c r="B33" s="8" t="s">
        <v>21</v>
      </c>
      <c r="C33" s="9" t="s">
        <v>82</v>
      </c>
      <c r="D33" s="10" t="s">
        <v>83</v>
      </c>
      <c r="E33" s="11">
        <v>1.0</v>
      </c>
      <c r="F33" s="12">
        <v>1.0</v>
      </c>
      <c r="G33" s="13">
        <v>1.0</v>
      </c>
      <c r="H33" s="14">
        <v>1.0</v>
      </c>
      <c r="I33">
        <f t="shared" si="1"/>
        <v>1</v>
      </c>
      <c r="J33" s="14">
        <v>1.0</v>
      </c>
      <c r="K33">
        <f t="shared" si="2"/>
        <v>1</v>
      </c>
      <c r="L33">
        <f t="shared" si="3"/>
        <v>0</v>
      </c>
      <c r="M33">
        <f t="shared" si="4"/>
        <v>0</v>
      </c>
      <c r="N33">
        <f t="shared" si="5"/>
        <v>1</v>
      </c>
      <c r="O33">
        <f t="shared" si="6"/>
        <v>0</v>
      </c>
      <c r="P33">
        <f t="shared" si="7"/>
        <v>0</v>
      </c>
      <c r="Q33">
        <f t="shared" si="8"/>
        <v>0</v>
      </c>
      <c r="R33">
        <f t="shared" si="9"/>
        <v>1</v>
      </c>
      <c r="S33">
        <f t="shared" si="10"/>
        <v>0</v>
      </c>
      <c r="T33">
        <f t="shared" si="11"/>
        <v>1</v>
      </c>
    </row>
    <row r="34">
      <c r="A34" s="8" t="s">
        <v>76</v>
      </c>
      <c r="B34" s="8" t="s">
        <v>46</v>
      </c>
      <c r="C34" s="9" t="s">
        <v>84</v>
      </c>
      <c r="D34" s="10" t="s">
        <v>45</v>
      </c>
      <c r="E34" s="11">
        <v>1.0</v>
      </c>
      <c r="F34" s="12">
        <v>1.0</v>
      </c>
      <c r="G34" s="13">
        <v>1.0</v>
      </c>
      <c r="H34" s="14">
        <v>1.0</v>
      </c>
      <c r="I34">
        <f t="shared" si="1"/>
        <v>1</v>
      </c>
      <c r="J34" s="14">
        <v>1.0</v>
      </c>
      <c r="K34">
        <f t="shared" si="2"/>
        <v>1</v>
      </c>
      <c r="L34">
        <f t="shared" si="3"/>
        <v>0</v>
      </c>
      <c r="M34">
        <f t="shared" si="4"/>
        <v>0</v>
      </c>
      <c r="N34">
        <f t="shared" si="5"/>
        <v>1</v>
      </c>
      <c r="O34">
        <f t="shared" si="6"/>
        <v>0</v>
      </c>
      <c r="P34">
        <f t="shared" si="7"/>
        <v>0</v>
      </c>
      <c r="Q34">
        <f t="shared" si="8"/>
        <v>0</v>
      </c>
      <c r="R34">
        <f t="shared" si="9"/>
        <v>1</v>
      </c>
      <c r="S34">
        <f t="shared" si="10"/>
        <v>0</v>
      </c>
      <c r="T34">
        <f t="shared" si="11"/>
        <v>1</v>
      </c>
    </row>
    <row r="35">
      <c r="A35" s="8" t="s">
        <v>76</v>
      </c>
      <c r="B35" s="8" t="s">
        <v>21</v>
      </c>
      <c r="C35" s="9" t="s">
        <v>85</v>
      </c>
      <c r="D35" s="10" t="s">
        <v>56</v>
      </c>
      <c r="E35" s="11">
        <v>1.0</v>
      </c>
      <c r="F35" s="12">
        <v>1.0</v>
      </c>
      <c r="G35" s="13">
        <v>1.0</v>
      </c>
      <c r="H35" s="14">
        <v>1.0</v>
      </c>
      <c r="I35">
        <f t="shared" si="1"/>
        <v>1</v>
      </c>
      <c r="J35" s="14">
        <v>0.0</v>
      </c>
      <c r="K35">
        <f t="shared" si="2"/>
        <v>0</v>
      </c>
      <c r="L35">
        <f t="shared" si="3"/>
        <v>0</v>
      </c>
      <c r="M35">
        <f t="shared" si="4"/>
        <v>0</v>
      </c>
      <c r="N35">
        <f t="shared" si="5"/>
        <v>1</v>
      </c>
      <c r="O35">
        <f t="shared" si="6"/>
        <v>0</v>
      </c>
      <c r="P35">
        <f t="shared" si="7"/>
        <v>0</v>
      </c>
      <c r="Q35">
        <f t="shared" si="8"/>
        <v>1</v>
      </c>
      <c r="R35">
        <f t="shared" si="9"/>
        <v>0</v>
      </c>
      <c r="S35">
        <f t="shared" si="10"/>
        <v>0</v>
      </c>
      <c r="T35">
        <f t="shared" si="11"/>
        <v>1</v>
      </c>
    </row>
    <row r="36">
      <c r="A36" s="8" t="s">
        <v>86</v>
      </c>
      <c r="B36" s="8" t="s">
        <v>80</v>
      </c>
      <c r="C36" s="15">
        <v>349996.0</v>
      </c>
      <c r="D36" s="10" t="s">
        <v>42</v>
      </c>
      <c r="E36" s="11">
        <v>1.0</v>
      </c>
      <c r="F36" s="12">
        <v>1.0</v>
      </c>
      <c r="G36" s="13">
        <v>1.0</v>
      </c>
      <c r="H36" s="14">
        <v>1.0</v>
      </c>
      <c r="I36">
        <f t="shared" si="1"/>
        <v>1</v>
      </c>
      <c r="J36" s="14">
        <v>1.0</v>
      </c>
      <c r="K36">
        <f t="shared" si="2"/>
        <v>1</v>
      </c>
      <c r="L36">
        <f t="shared" si="3"/>
        <v>0</v>
      </c>
      <c r="M36">
        <f t="shared" si="4"/>
        <v>0</v>
      </c>
      <c r="N36">
        <f t="shared" si="5"/>
        <v>1</v>
      </c>
      <c r="O36">
        <f t="shared" si="6"/>
        <v>0</v>
      </c>
      <c r="P36">
        <f t="shared" si="7"/>
        <v>0</v>
      </c>
      <c r="Q36">
        <f t="shared" si="8"/>
        <v>0</v>
      </c>
      <c r="R36">
        <f t="shared" si="9"/>
        <v>1</v>
      </c>
      <c r="S36">
        <f t="shared" si="10"/>
        <v>0</v>
      </c>
      <c r="T36">
        <f t="shared" si="11"/>
        <v>1</v>
      </c>
    </row>
    <row r="37">
      <c r="A37" s="8" t="s">
        <v>86</v>
      </c>
      <c r="B37" s="8" t="s">
        <v>48</v>
      </c>
      <c r="C37" s="9" t="s">
        <v>87</v>
      </c>
      <c r="D37" s="10" t="s">
        <v>83</v>
      </c>
      <c r="E37" s="11">
        <v>1.0</v>
      </c>
      <c r="F37" s="12">
        <v>1.0</v>
      </c>
      <c r="G37" s="13">
        <v>1.0</v>
      </c>
      <c r="H37" s="14">
        <v>1.0</v>
      </c>
      <c r="I37">
        <f t="shared" si="1"/>
        <v>1</v>
      </c>
      <c r="J37" s="14">
        <v>1.0</v>
      </c>
      <c r="K37">
        <f t="shared" si="2"/>
        <v>1</v>
      </c>
      <c r="L37">
        <f t="shared" si="3"/>
        <v>0</v>
      </c>
      <c r="M37">
        <f t="shared" si="4"/>
        <v>0</v>
      </c>
      <c r="N37">
        <f t="shared" si="5"/>
        <v>1</v>
      </c>
      <c r="O37">
        <f t="shared" si="6"/>
        <v>0</v>
      </c>
      <c r="P37">
        <f t="shared" si="7"/>
        <v>0</v>
      </c>
      <c r="Q37">
        <f t="shared" si="8"/>
        <v>0</v>
      </c>
      <c r="R37">
        <f t="shared" si="9"/>
        <v>1</v>
      </c>
      <c r="S37">
        <f t="shared" si="10"/>
        <v>0</v>
      </c>
      <c r="T37">
        <f t="shared" si="11"/>
        <v>1</v>
      </c>
    </row>
    <row r="38">
      <c r="A38" s="8" t="s">
        <v>86</v>
      </c>
      <c r="B38" s="8" t="s">
        <v>21</v>
      </c>
      <c r="C38" s="9" t="s">
        <v>88</v>
      </c>
      <c r="D38" s="10" t="s">
        <v>56</v>
      </c>
      <c r="E38" s="11">
        <v>1.0</v>
      </c>
      <c r="F38" s="12">
        <v>1.0</v>
      </c>
      <c r="G38" s="13">
        <v>1.0</v>
      </c>
      <c r="H38" s="14">
        <v>1.0</v>
      </c>
      <c r="I38">
        <f t="shared" si="1"/>
        <v>1</v>
      </c>
      <c r="J38" s="14">
        <v>1.0</v>
      </c>
      <c r="K38">
        <f t="shared" si="2"/>
        <v>1</v>
      </c>
      <c r="L38">
        <f t="shared" si="3"/>
        <v>0</v>
      </c>
      <c r="M38">
        <f t="shared" si="4"/>
        <v>0</v>
      </c>
      <c r="N38">
        <f t="shared" si="5"/>
        <v>1</v>
      </c>
      <c r="O38">
        <f t="shared" si="6"/>
        <v>0</v>
      </c>
      <c r="P38">
        <f t="shared" si="7"/>
        <v>0</v>
      </c>
      <c r="Q38">
        <f t="shared" si="8"/>
        <v>0</v>
      </c>
      <c r="R38">
        <f t="shared" si="9"/>
        <v>1</v>
      </c>
      <c r="S38">
        <f t="shared" si="10"/>
        <v>0</v>
      </c>
      <c r="T38">
        <f t="shared" si="11"/>
        <v>1</v>
      </c>
    </row>
    <row r="39">
      <c r="A39" s="8" t="s">
        <v>86</v>
      </c>
      <c r="B39" s="8" t="s">
        <v>46</v>
      </c>
      <c r="C39" s="9" t="s">
        <v>89</v>
      </c>
      <c r="D39" s="10" t="s">
        <v>79</v>
      </c>
      <c r="E39" s="11">
        <v>1.0</v>
      </c>
      <c r="F39" s="12">
        <v>1.0</v>
      </c>
      <c r="G39" s="13">
        <v>1.0</v>
      </c>
      <c r="H39" s="14">
        <v>1.0</v>
      </c>
      <c r="I39">
        <f t="shared" si="1"/>
        <v>1</v>
      </c>
      <c r="J39" s="14">
        <v>1.0</v>
      </c>
      <c r="K39">
        <f t="shared" si="2"/>
        <v>1</v>
      </c>
      <c r="L39">
        <f t="shared" si="3"/>
        <v>0</v>
      </c>
      <c r="M39">
        <f t="shared" si="4"/>
        <v>0</v>
      </c>
      <c r="N39">
        <f t="shared" si="5"/>
        <v>1</v>
      </c>
      <c r="O39">
        <f t="shared" si="6"/>
        <v>0</v>
      </c>
      <c r="P39">
        <f t="shared" si="7"/>
        <v>0</v>
      </c>
      <c r="Q39">
        <f t="shared" si="8"/>
        <v>0</v>
      </c>
      <c r="R39">
        <f t="shared" si="9"/>
        <v>1</v>
      </c>
      <c r="S39">
        <f t="shared" si="10"/>
        <v>0</v>
      </c>
      <c r="T39">
        <f t="shared" si="11"/>
        <v>1</v>
      </c>
    </row>
    <row r="40">
      <c r="A40" s="8" t="s">
        <v>86</v>
      </c>
      <c r="B40" s="8" t="s">
        <v>21</v>
      </c>
      <c r="C40" s="9" t="s">
        <v>89</v>
      </c>
      <c r="D40" s="10" t="s">
        <v>79</v>
      </c>
      <c r="E40" s="11">
        <v>1.0</v>
      </c>
      <c r="F40" s="12">
        <v>1.0</v>
      </c>
      <c r="G40" s="13">
        <v>1.0</v>
      </c>
      <c r="H40" s="14">
        <v>1.0</v>
      </c>
      <c r="I40">
        <f t="shared" si="1"/>
        <v>1</v>
      </c>
      <c r="J40" s="14">
        <v>1.0</v>
      </c>
      <c r="K40">
        <f t="shared" si="2"/>
        <v>1</v>
      </c>
      <c r="L40">
        <f t="shared" si="3"/>
        <v>0</v>
      </c>
      <c r="M40">
        <f t="shared" si="4"/>
        <v>0</v>
      </c>
      <c r="N40">
        <f t="shared" si="5"/>
        <v>1</v>
      </c>
      <c r="O40">
        <f t="shared" si="6"/>
        <v>0</v>
      </c>
      <c r="P40">
        <f t="shared" si="7"/>
        <v>0</v>
      </c>
      <c r="Q40">
        <f t="shared" si="8"/>
        <v>0</v>
      </c>
      <c r="R40">
        <f t="shared" si="9"/>
        <v>1</v>
      </c>
      <c r="S40">
        <f t="shared" si="10"/>
        <v>0</v>
      </c>
      <c r="T40">
        <f t="shared" si="11"/>
        <v>1</v>
      </c>
    </row>
    <row r="41">
      <c r="A41" s="8" t="s">
        <v>86</v>
      </c>
      <c r="B41" s="8" t="s">
        <v>48</v>
      </c>
      <c r="C41" s="9" t="s">
        <v>90</v>
      </c>
      <c r="D41" s="10" t="s">
        <v>23</v>
      </c>
      <c r="E41" s="11">
        <v>0.0</v>
      </c>
      <c r="F41" s="18">
        <v>0.0</v>
      </c>
      <c r="G41" s="19">
        <v>0.0</v>
      </c>
      <c r="H41" s="14">
        <v>0.0</v>
      </c>
      <c r="I41">
        <f t="shared" si="1"/>
        <v>1</v>
      </c>
      <c r="J41" s="14">
        <v>0.0</v>
      </c>
      <c r="K41">
        <f t="shared" si="2"/>
        <v>1</v>
      </c>
      <c r="L41">
        <f t="shared" si="3"/>
        <v>1</v>
      </c>
      <c r="M41">
        <f t="shared" si="4"/>
        <v>0</v>
      </c>
      <c r="N41">
        <f t="shared" si="5"/>
        <v>0</v>
      </c>
      <c r="O41">
        <f t="shared" si="6"/>
        <v>0</v>
      </c>
      <c r="P41">
        <f t="shared" si="7"/>
        <v>1</v>
      </c>
      <c r="Q41">
        <f t="shared" si="8"/>
        <v>0</v>
      </c>
      <c r="R41">
        <f t="shared" si="9"/>
        <v>0</v>
      </c>
      <c r="S41">
        <f t="shared" si="10"/>
        <v>0</v>
      </c>
      <c r="T41">
        <f t="shared" si="11"/>
        <v>1</v>
      </c>
    </row>
    <row r="42">
      <c r="A42" s="8" t="s">
        <v>86</v>
      </c>
      <c r="B42" s="8" t="s">
        <v>48</v>
      </c>
      <c r="C42" s="9" t="s">
        <v>90</v>
      </c>
      <c r="D42" s="10" t="s">
        <v>39</v>
      </c>
      <c r="E42" s="11">
        <v>0.0</v>
      </c>
      <c r="F42" s="12">
        <v>0.0</v>
      </c>
      <c r="G42" s="13">
        <v>0.0</v>
      </c>
      <c r="H42" s="14">
        <v>0.0</v>
      </c>
      <c r="I42">
        <f t="shared" si="1"/>
        <v>1</v>
      </c>
      <c r="J42" s="14" t="s">
        <v>26</v>
      </c>
      <c r="K42">
        <f t="shared" si="2"/>
        <v>0</v>
      </c>
      <c r="L42">
        <f t="shared" si="3"/>
        <v>1</v>
      </c>
      <c r="M42">
        <f t="shared" si="4"/>
        <v>0</v>
      </c>
      <c r="N42">
        <f t="shared" si="5"/>
        <v>0</v>
      </c>
      <c r="O42">
        <f t="shared" si="6"/>
        <v>0</v>
      </c>
      <c r="P42">
        <f t="shared" si="7"/>
        <v>0</v>
      </c>
      <c r="Q42">
        <f t="shared" si="8"/>
        <v>0</v>
      </c>
      <c r="R42">
        <f t="shared" si="9"/>
        <v>0</v>
      </c>
      <c r="S42">
        <f t="shared" si="10"/>
        <v>0</v>
      </c>
      <c r="T42">
        <f t="shared" si="11"/>
        <v>1</v>
      </c>
    </row>
    <row r="43">
      <c r="A43" s="8" t="s">
        <v>91</v>
      </c>
      <c r="B43" s="8" t="s">
        <v>92</v>
      </c>
      <c r="C43" s="15">
        <v>612.0</v>
      </c>
      <c r="D43" s="10" t="s">
        <v>93</v>
      </c>
      <c r="E43" s="11">
        <v>0.0</v>
      </c>
      <c r="F43" s="12">
        <v>0.0</v>
      </c>
      <c r="G43" s="13">
        <v>0.0</v>
      </c>
      <c r="H43" s="14">
        <v>0.0</v>
      </c>
      <c r="I43">
        <f t="shared" si="1"/>
        <v>1</v>
      </c>
      <c r="J43" s="14" t="s">
        <v>26</v>
      </c>
      <c r="K43">
        <f t="shared" si="2"/>
        <v>0</v>
      </c>
      <c r="L43">
        <f t="shared" si="3"/>
        <v>1</v>
      </c>
      <c r="M43">
        <f t="shared" si="4"/>
        <v>0</v>
      </c>
      <c r="N43">
        <f t="shared" si="5"/>
        <v>0</v>
      </c>
      <c r="O43">
        <f t="shared" si="6"/>
        <v>0</v>
      </c>
      <c r="P43">
        <f t="shared" si="7"/>
        <v>0</v>
      </c>
      <c r="Q43">
        <f t="shared" si="8"/>
        <v>0</v>
      </c>
      <c r="R43">
        <f t="shared" si="9"/>
        <v>0</v>
      </c>
      <c r="S43">
        <f t="shared" si="10"/>
        <v>0</v>
      </c>
      <c r="T43">
        <f t="shared" si="11"/>
        <v>1</v>
      </c>
    </row>
    <row r="44">
      <c r="A44" s="8" t="s">
        <v>94</v>
      </c>
      <c r="B44" s="8" t="s">
        <v>21</v>
      </c>
      <c r="C44" s="9" t="s">
        <v>95</v>
      </c>
      <c r="D44" s="10" t="s">
        <v>23</v>
      </c>
      <c r="E44" s="11">
        <v>1.0</v>
      </c>
      <c r="F44" s="12">
        <v>1.0</v>
      </c>
      <c r="G44" s="13">
        <v>1.0</v>
      </c>
      <c r="H44" s="14">
        <v>1.0</v>
      </c>
      <c r="I44">
        <f t="shared" si="1"/>
        <v>1</v>
      </c>
      <c r="J44" s="14">
        <v>1.0</v>
      </c>
      <c r="K44">
        <f t="shared" si="2"/>
        <v>1</v>
      </c>
      <c r="L44">
        <f t="shared" si="3"/>
        <v>0</v>
      </c>
      <c r="M44">
        <f t="shared" si="4"/>
        <v>0</v>
      </c>
      <c r="N44">
        <f t="shared" si="5"/>
        <v>1</v>
      </c>
      <c r="O44">
        <f t="shared" si="6"/>
        <v>0</v>
      </c>
      <c r="P44">
        <f t="shared" si="7"/>
        <v>0</v>
      </c>
      <c r="Q44">
        <f t="shared" si="8"/>
        <v>0</v>
      </c>
      <c r="R44">
        <f t="shared" si="9"/>
        <v>1</v>
      </c>
      <c r="S44">
        <f t="shared" si="10"/>
        <v>0</v>
      </c>
      <c r="T44">
        <f t="shared" si="11"/>
        <v>1</v>
      </c>
    </row>
    <row r="45">
      <c r="A45" s="8" t="s">
        <v>94</v>
      </c>
      <c r="B45" s="8" t="s">
        <v>46</v>
      </c>
      <c r="C45" s="9" t="s">
        <v>96</v>
      </c>
      <c r="D45" s="10" t="s">
        <v>79</v>
      </c>
      <c r="E45" s="11">
        <v>1.0</v>
      </c>
      <c r="F45" s="12">
        <v>1.0</v>
      </c>
      <c r="G45" s="13">
        <v>1.0</v>
      </c>
      <c r="H45" s="14">
        <v>1.0</v>
      </c>
      <c r="I45">
        <f t="shared" si="1"/>
        <v>1</v>
      </c>
      <c r="J45" s="14">
        <v>1.0</v>
      </c>
      <c r="K45">
        <f t="shared" si="2"/>
        <v>1</v>
      </c>
      <c r="L45">
        <f t="shared" si="3"/>
        <v>0</v>
      </c>
      <c r="M45">
        <f t="shared" si="4"/>
        <v>0</v>
      </c>
      <c r="N45">
        <f t="shared" si="5"/>
        <v>1</v>
      </c>
      <c r="O45">
        <f t="shared" si="6"/>
        <v>0</v>
      </c>
      <c r="P45">
        <f t="shared" si="7"/>
        <v>0</v>
      </c>
      <c r="Q45">
        <f t="shared" si="8"/>
        <v>0</v>
      </c>
      <c r="R45">
        <f t="shared" si="9"/>
        <v>1</v>
      </c>
      <c r="S45">
        <f t="shared" si="10"/>
        <v>0</v>
      </c>
      <c r="T45">
        <f t="shared" si="11"/>
        <v>1</v>
      </c>
    </row>
    <row r="46">
      <c r="A46" s="8" t="s">
        <v>94</v>
      </c>
      <c r="B46" s="8" t="s">
        <v>46</v>
      </c>
      <c r="C46" s="9" t="s">
        <v>97</v>
      </c>
      <c r="D46" s="10" t="s">
        <v>31</v>
      </c>
      <c r="E46" s="11">
        <v>1.0</v>
      </c>
      <c r="F46" s="12">
        <v>1.0</v>
      </c>
      <c r="G46" s="13">
        <v>1.0</v>
      </c>
      <c r="H46" s="14">
        <v>1.0</v>
      </c>
      <c r="I46">
        <f t="shared" si="1"/>
        <v>1</v>
      </c>
      <c r="J46" s="14">
        <v>1.0</v>
      </c>
      <c r="K46">
        <f t="shared" si="2"/>
        <v>1</v>
      </c>
      <c r="L46">
        <f t="shared" si="3"/>
        <v>0</v>
      </c>
      <c r="M46">
        <f t="shared" si="4"/>
        <v>0</v>
      </c>
      <c r="N46">
        <f t="shared" si="5"/>
        <v>1</v>
      </c>
      <c r="O46">
        <f t="shared" si="6"/>
        <v>0</v>
      </c>
      <c r="P46">
        <f t="shared" si="7"/>
        <v>0</v>
      </c>
      <c r="Q46">
        <f t="shared" si="8"/>
        <v>0</v>
      </c>
      <c r="R46">
        <f t="shared" si="9"/>
        <v>1</v>
      </c>
      <c r="S46">
        <f t="shared" si="10"/>
        <v>0</v>
      </c>
      <c r="T46">
        <f t="shared" si="11"/>
        <v>1</v>
      </c>
    </row>
    <row r="47">
      <c r="A47" s="8" t="s">
        <v>94</v>
      </c>
      <c r="B47" s="8" t="s">
        <v>21</v>
      </c>
      <c r="C47" s="9" t="s">
        <v>98</v>
      </c>
      <c r="D47" s="10" t="s">
        <v>79</v>
      </c>
      <c r="E47" s="11">
        <v>1.0</v>
      </c>
      <c r="F47" s="12">
        <v>1.0</v>
      </c>
      <c r="G47" s="13">
        <v>1.0</v>
      </c>
      <c r="H47" s="14">
        <v>1.0</v>
      </c>
      <c r="I47">
        <f t="shared" si="1"/>
        <v>1</v>
      </c>
      <c r="J47" s="14">
        <v>1.0</v>
      </c>
      <c r="K47">
        <f t="shared" si="2"/>
        <v>1</v>
      </c>
      <c r="L47">
        <f t="shared" si="3"/>
        <v>0</v>
      </c>
      <c r="M47">
        <f t="shared" si="4"/>
        <v>0</v>
      </c>
      <c r="N47">
        <f t="shared" si="5"/>
        <v>1</v>
      </c>
      <c r="O47">
        <f t="shared" si="6"/>
        <v>0</v>
      </c>
      <c r="P47">
        <f t="shared" si="7"/>
        <v>0</v>
      </c>
      <c r="Q47">
        <f t="shared" si="8"/>
        <v>0</v>
      </c>
      <c r="R47">
        <f t="shared" si="9"/>
        <v>1</v>
      </c>
      <c r="S47">
        <f t="shared" si="10"/>
        <v>0</v>
      </c>
      <c r="T47">
        <f t="shared" si="11"/>
        <v>1</v>
      </c>
    </row>
    <row r="48">
      <c r="A48" s="8" t="s">
        <v>94</v>
      </c>
      <c r="B48" s="8" t="s">
        <v>99</v>
      </c>
      <c r="C48" s="15">
        <v>51.5174</v>
      </c>
      <c r="D48" s="10" t="s">
        <v>73</v>
      </c>
      <c r="E48" s="11">
        <v>1.0</v>
      </c>
      <c r="F48" s="12">
        <v>1.0</v>
      </c>
      <c r="G48" s="13">
        <v>1.0</v>
      </c>
      <c r="H48" s="14">
        <v>1.0</v>
      </c>
      <c r="I48">
        <f t="shared" si="1"/>
        <v>1</v>
      </c>
      <c r="J48" s="14">
        <v>1.0</v>
      </c>
      <c r="K48">
        <f t="shared" si="2"/>
        <v>1</v>
      </c>
      <c r="L48">
        <f t="shared" si="3"/>
        <v>0</v>
      </c>
      <c r="M48">
        <f t="shared" si="4"/>
        <v>0</v>
      </c>
      <c r="N48">
        <f t="shared" si="5"/>
        <v>1</v>
      </c>
      <c r="O48">
        <f t="shared" si="6"/>
        <v>0</v>
      </c>
      <c r="P48">
        <f t="shared" si="7"/>
        <v>0</v>
      </c>
      <c r="Q48">
        <f t="shared" si="8"/>
        <v>0</v>
      </c>
      <c r="R48">
        <f t="shared" si="9"/>
        <v>1</v>
      </c>
      <c r="S48">
        <f t="shared" si="10"/>
        <v>0</v>
      </c>
      <c r="T48">
        <f t="shared" si="11"/>
        <v>1</v>
      </c>
    </row>
    <row r="49">
      <c r="A49" s="8" t="s">
        <v>100</v>
      </c>
      <c r="B49" s="8" t="s">
        <v>62</v>
      </c>
      <c r="C49" s="15" t="s">
        <v>101</v>
      </c>
      <c r="D49" s="10" t="s">
        <v>29</v>
      </c>
      <c r="E49" s="11">
        <v>0.0</v>
      </c>
      <c r="F49" s="12">
        <v>0.0</v>
      </c>
      <c r="G49" s="13">
        <v>0.0</v>
      </c>
      <c r="H49" s="14">
        <v>0.0</v>
      </c>
      <c r="I49">
        <f t="shared" si="1"/>
        <v>1</v>
      </c>
      <c r="J49" s="14">
        <v>0.0</v>
      </c>
      <c r="K49">
        <f t="shared" si="2"/>
        <v>1</v>
      </c>
      <c r="L49">
        <f t="shared" si="3"/>
        <v>1</v>
      </c>
      <c r="M49">
        <f t="shared" si="4"/>
        <v>0</v>
      </c>
      <c r="N49">
        <f t="shared" si="5"/>
        <v>0</v>
      </c>
      <c r="O49">
        <f t="shared" si="6"/>
        <v>0</v>
      </c>
      <c r="P49">
        <f t="shared" si="7"/>
        <v>1</v>
      </c>
      <c r="Q49">
        <f t="shared" si="8"/>
        <v>0</v>
      </c>
      <c r="R49">
        <f t="shared" si="9"/>
        <v>0</v>
      </c>
      <c r="S49">
        <f t="shared" si="10"/>
        <v>0</v>
      </c>
      <c r="T49">
        <f t="shared" si="11"/>
        <v>1</v>
      </c>
    </row>
    <row r="50">
      <c r="A50" s="8" t="s">
        <v>102</v>
      </c>
      <c r="B50" s="8" t="s">
        <v>21</v>
      </c>
      <c r="C50" s="9" t="s">
        <v>103</v>
      </c>
      <c r="D50" s="10" t="s">
        <v>45</v>
      </c>
      <c r="E50" s="11">
        <v>1.0</v>
      </c>
      <c r="F50" s="12">
        <v>1.0</v>
      </c>
      <c r="G50" s="20">
        <v>1.0</v>
      </c>
      <c r="H50" s="14">
        <v>1.0</v>
      </c>
      <c r="I50">
        <f t="shared" si="1"/>
        <v>1</v>
      </c>
      <c r="J50" s="14">
        <v>1.0</v>
      </c>
      <c r="K50">
        <f t="shared" si="2"/>
        <v>1</v>
      </c>
      <c r="L50">
        <f t="shared" si="3"/>
        <v>0</v>
      </c>
      <c r="M50">
        <f t="shared" si="4"/>
        <v>0</v>
      </c>
      <c r="N50">
        <f t="shared" si="5"/>
        <v>1</v>
      </c>
      <c r="O50">
        <f t="shared" si="6"/>
        <v>0</v>
      </c>
      <c r="P50">
        <f t="shared" si="7"/>
        <v>0</v>
      </c>
      <c r="Q50">
        <f t="shared" si="8"/>
        <v>0</v>
      </c>
      <c r="R50">
        <f t="shared" si="9"/>
        <v>1</v>
      </c>
      <c r="S50">
        <f t="shared" si="10"/>
        <v>0</v>
      </c>
      <c r="T50">
        <f t="shared" si="11"/>
        <v>1</v>
      </c>
    </row>
    <row r="51">
      <c r="A51" s="8" t="s">
        <v>102</v>
      </c>
      <c r="B51" s="8" t="s">
        <v>48</v>
      </c>
      <c r="C51" s="9" t="s">
        <v>104</v>
      </c>
      <c r="D51" s="10" t="s">
        <v>45</v>
      </c>
      <c r="E51" s="11">
        <v>1.0</v>
      </c>
      <c r="F51" s="12">
        <v>1.0</v>
      </c>
      <c r="G51" s="13">
        <v>1.0</v>
      </c>
      <c r="H51" s="14">
        <v>1.0</v>
      </c>
      <c r="I51">
        <f t="shared" si="1"/>
        <v>1</v>
      </c>
      <c r="J51" s="14">
        <v>1.0</v>
      </c>
      <c r="K51">
        <f t="shared" si="2"/>
        <v>1</v>
      </c>
      <c r="L51">
        <f t="shared" si="3"/>
        <v>0</v>
      </c>
      <c r="M51">
        <f t="shared" si="4"/>
        <v>0</v>
      </c>
      <c r="N51">
        <f t="shared" si="5"/>
        <v>1</v>
      </c>
      <c r="O51">
        <f t="shared" si="6"/>
        <v>0</v>
      </c>
      <c r="P51">
        <f t="shared" si="7"/>
        <v>0</v>
      </c>
      <c r="Q51">
        <f t="shared" si="8"/>
        <v>0</v>
      </c>
      <c r="R51">
        <f t="shared" si="9"/>
        <v>1</v>
      </c>
      <c r="S51">
        <f t="shared" si="10"/>
        <v>0</v>
      </c>
      <c r="T51">
        <f t="shared" si="11"/>
        <v>1</v>
      </c>
    </row>
    <row r="52">
      <c r="A52" s="8" t="s">
        <v>102</v>
      </c>
      <c r="B52" s="8" t="s">
        <v>46</v>
      </c>
      <c r="C52" s="9" t="s">
        <v>105</v>
      </c>
      <c r="D52" s="10" t="s">
        <v>29</v>
      </c>
      <c r="E52" s="11">
        <v>1.0</v>
      </c>
      <c r="F52" s="12">
        <v>1.0</v>
      </c>
      <c r="G52" s="13">
        <v>1.0</v>
      </c>
      <c r="H52" s="14">
        <v>1.0</v>
      </c>
      <c r="I52">
        <f t="shared" si="1"/>
        <v>1</v>
      </c>
      <c r="J52" s="14">
        <v>1.0</v>
      </c>
      <c r="K52">
        <f t="shared" si="2"/>
        <v>1</v>
      </c>
      <c r="L52">
        <f t="shared" si="3"/>
        <v>0</v>
      </c>
      <c r="M52">
        <f t="shared" si="4"/>
        <v>0</v>
      </c>
      <c r="N52">
        <f t="shared" si="5"/>
        <v>1</v>
      </c>
      <c r="O52">
        <f t="shared" si="6"/>
        <v>0</v>
      </c>
      <c r="P52">
        <f t="shared" si="7"/>
        <v>0</v>
      </c>
      <c r="Q52">
        <f t="shared" si="8"/>
        <v>0</v>
      </c>
      <c r="R52">
        <f t="shared" si="9"/>
        <v>1</v>
      </c>
      <c r="S52">
        <f t="shared" si="10"/>
        <v>0</v>
      </c>
      <c r="T52">
        <f t="shared" si="11"/>
        <v>1</v>
      </c>
    </row>
    <row r="53">
      <c r="A53" s="8" t="s">
        <v>102</v>
      </c>
      <c r="B53" s="8" t="s">
        <v>21</v>
      </c>
      <c r="C53" s="9" t="s">
        <v>106</v>
      </c>
      <c r="D53" s="10" t="s">
        <v>83</v>
      </c>
      <c r="E53" s="11">
        <v>1.0</v>
      </c>
      <c r="F53" s="12">
        <v>1.0</v>
      </c>
      <c r="G53" s="13">
        <v>1.0</v>
      </c>
      <c r="H53" s="14">
        <v>1.0</v>
      </c>
      <c r="I53">
        <f t="shared" si="1"/>
        <v>1</v>
      </c>
      <c r="J53" s="14">
        <v>1.0</v>
      </c>
      <c r="K53">
        <f t="shared" si="2"/>
        <v>1</v>
      </c>
      <c r="L53">
        <f t="shared" si="3"/>
        <v>0</v>
      </c>
      <c r="M53">
        <f t="shared" si="4"/>
        <v>0</v>
      </c>
      <c r="N53">
        <f t="shared" si="5"/>
        <v>1</v>
      </c>
      <c r="O53">
        <f t="shared" si="6"/>
        <v>0</v>
      </c>
      <c r="P53">
        <f t="shared" si="7"/>
        <v>0</v>
      </c>
      <c r="Q53">
        <f t="shared" si="8"/>
        <v>0</v>
      </c>
      <c r="R53">
        <f t="shared" si="9"/>
        <v>1</v>
      </c>
      <c r="S53">
        <f t="shared" si="10"/>
        <v>0</v>
      </c>
      <c r="T53">
        <f t="shared" si="11"/>
        <v>1</v>
      </c>
    </row>
    <row r="54">
      <c r="A54" s="8" t="s">
        <v>107</v>
      </c>
      <c r="B54" s="8" t="s">
        <v>46</v>
      </c>
      <c r="C54" s="9" t="s">
        <v>108</v>
      </c>
      <c r="D54" s="10" t="s">
        <v>23</v>
      </c>
      <c r="E54" s="11">
        <v>1.0</v>
      </c>
      <c r="F54" s="12">
        <v>1.0</v>
      </c>
      <c r="G54" s="13">
        <v>1.0</v>
      </c>
      <c r="H54" s="14">
        <v>1.0</v>
      </c>
      <c r="I54">
        <f t="shared" si="1"/>
        <v>1</v>
      </c>
      <c r="J54" s="14">
        <v>1.0</v>
      </c>
      <c r="K54">
        <f t="shared" si="2"/>
        <v>1</v>
      </c>
      <c r="L54">
        <f t="shared" si="3"/>
        <v>0</v>
      </c>
      <c r="M54">
        <f t="shared" si="4"/>
        <v>0</v>
      </c>
      <c r="N54">
        <f t="shared" si="5"/>
        <v>1</v>
      </c>
      <c r="O54">
        <f t="shared" si="6"/>
        <v>0</v>
      </c>
      <c r="P54">
        <f t="shared" si="7"/>
        <v>0</v>
      </c>
      <c r="Q54">
        <f t="shared" si="8"/>
        <v>0</v>
      </c>
      <c r="R54">
        <f t="shared" si="9"/>
        <v>1</v>
      </c>
      <c r="S54">
        <f t="shared" si="10"/>
        <v>0</v>
      </c>
      <c r="T54">
        <f t="shared" si="11"/>
        <v>1</v>
      </c>
    </row>
    <row r="55">
      <c r="A55" s="8" t="s">
        <v>107</v>
      </c>
      <c r="B55" s="8" t="s">
        <v>46</v>
      </c>
      <c r="C55" s="9" t="s">
        <v>109</v>
      </c>
      <c r="D55" s="10" t="s">
        <v>45</v>
      </c>
      <c r="E55" s="11">
        <v>1.0</v>
      </c>
      <c r="F55" s="12">
        <v>1.0</v>
      </c>
      <c r="G55" s="13">
        <v>1.0</v>
      </c>
      <c r="H55" s="14">
        <v>1.0</v>
      </c>
      <c r="I55">
        <f t="shared" si="1"/>
        <v>1</v>
      </c>
      <c r="J55" s="14">
        <v>1.0</v>
      </c>
      <c r="K55">
        <f t="shared" si="2"/>
        <v>1</v>
      </c>
      <c r="L55">
        <f t="shared" si="3"/>
        <v>0</v>
      </c>
      <c r="M55">
        <f t="shared" si="4"/>
        <v>0</v>
      </c>
      <c r="N55">
        <f t="shared" si="5"/>
        <v>1</v>
      </c>
      <c r="O55">
        <f t="shared" si="6"/>
        <v>0</v>
      </c>
      <c r="P55">
        <f t="shared" si="7"/>
        <v>0</v>
      </c>
      <c r="Q55">
        <f t="shared" si="8"/>
        <v>0</v>
      </c>
      <c r="R55">
        <f t="shared" si="9"/>
        <v>1</v>
      </c>
      <c r="S55">
        <f t="shared" si="10"/>
        <v>0</v>
      </c>
      <c r="T55">
        <f t="shared" si="11"/>
        <v>1</v>
      </c>
    </row>
    <row r="56">
      <c r="A56" s="8" t="s">
        <v>107</v>
      </c>
      <c r="B56" s="8" t="s">
        <v>110</v>
      </c>
      <c r="C56" s="9" t="s">
        <v>111</v>
      </c>
      <c r="D56" s="10" t="s">
        <v>29</v>
      </c>
      <c r="E56" s="11">
        <v>1.0</v>
      </c>
      <c r="F56" s="16">
        <v>0.0</v>
      </c>
      <c r="G56" s="21">
        <v>1.0</v>
      </c>
      <c r="H56" s="14">
        <v>1.0</v>
      </c>
      <c r="I56">
        <f t="shared" si="1"/>
        <v>1</v>
      </c>
      <c r="J56" s="14">
        <v>0.0</v>
      </c>
      <c r="K56">
        <f t="shared" si="2"/>
        <v>0</v>
      </c>
      <c r="L56">
        <f t="shared" si="3"/>
        <v>0</v>
      </c>
      <c r="M56">
        <f t="shared" si="4"/>
        <v>0</v>
      </c>
      <c r="N56">
        <f t="shared" si="5"/>
        <v>1</v>
      </c>
      <c r="O56">
        <f t="shared" si="6"/>
        <v>0</v>
      </c>
      <c r="P56">
        <f t="shared" si="7"/>
        <v>0</v>
      </c>
      <c r="Q56">
        <f t="shared" si="8"/>
        <v>1</v>
      </c>
      <c r="R56">
        <f t="shared" si="9"/>
        <v>0</v>
      </c>
      <c r="S56">
        <f t="shared" si="10"/>
        <v>0</v>
      </c>
      <c r="T56">
        <f t="shared" si="11"/>
        <v>0</v>
      </c>
    </row>
    <row r="57">
      <c r="A57" s="8" t="s">
        <v>107</v>
      </c>
      <c r="B57" s="8" t="s">
        <v>21</v>
      </c>
      <c r="C57" s="9" t="s">
        <v>112</v>
      </c>
      <c r="D57" s="10" t="s">
        <v>113</v>
      </c>
      <c r="E57" s="11">
        <v>1.0</v>
      </c>
      <c r="F57" s="12">
        <v>1.0</v>
      </c>
      <c r="G57" s="13">
        <v>1.0</v>
      </c>
      <c r="H57" s="14">
        <v>1.0</v>
      </c>
      <c r="I57">
        <f t="shared" si="1"/>
        <v>1</v>
      </c>
      <c r="J57" s="14">
        <v>0.0</v>
      </c>
      <c r="K57">
        <f t="shared" si="2"/>
        <v>0</v>
      </c>
      <c r="L57">
        <f t="shared" si="3"/>
        <v>0</v>
      </c>
      <c r="M57">
        <f t="shared" si="4"/>
        <v>0</v>
      </c>
      <c r="N57">
        <f t="shared" si="5"/>
        <v>1</v>
      </c>
      <c r="O57">
        <f t="shared" si="6"/>
        <v>0</v>
      </c>
      <c r="P57">
        <f t="shared" si="7"/>
        <v>0</v>
      </c>
      <c r="Q57">
        <f t="shared" si="8"/>
        <v>1</v>
      </c>
      <c r="R57">
        <f t="shared" si="9"/>
        <v>0</v>
      </c>
      <c r="S57">
        <f t="shared" si="10"/>
        <v>0</v>
      </c>
      <c r="T57">
        <f t="shared" si="11"/>
        <v>1</v>
      </c>
    </row>
    <row r="58">
      <c r="A58" s="8" t="s">
        <v>107</v>
      </c>
      <c r="B58" s="8" t="s">
        <v>21</v>
      </c>
      <c r="C58" s="9" t="s">
        <v>108</v>
      </c>
      <c r="D58" s="10" t="s">
        <v>23</v>
      </c>
      <c r="E58" s="11">
        <v>1.0</v>
      </c>
      <c r="F58" s="12">
        <v>1.0</v>
      </c>
      <c r="G58" s="13">
        <v>1.0</v>
      </c>
      <c r="H58" s="14">
        <v>1.0</v>
      </c>
      <c r="I58">
        <f t="shared" si="1"/>
        <v>1</v>
      </c>
      <c r="J58" s="14">
        <v>1.0</v>
      </c>
      <c r="K58">
        <f t="shared" si="2"/>
        <v>1</v>
      </c>
      <c r="L58">
        <f t="shared" si="3"/>
        <v>0</v>
      </c>
      <c r="M58">
        <f t="shared" si="4"/>
        <v>0</v>
      </c>
      <c r="N58">
        <f t="shared" si="5"/>
        <v>1</v>
      </c>
      <c r="O58">
        <f t="shared" si="6"/>
        <v>0</v>
      </c>
      <c r="P58">
        <f t="shared" si="7"/>
        <v>0</v>
      </c>
      <c r="Q58">
        <f t="shared" si="8"/>
        <v>0</v>
      </c>
      <c r="R58">
        <f t="shared" si="9"/>
        <v>1</v>
      </c>
      <c r="S58">
        <f t="shared" si="10"/>
        <v>0</v>
      </c>
      <c r="T58">
        <f t="shared" si="11"/>
        <v>1</v>
      </c>
    </row>
    <row r="59">
      <c r="A59" s="8" t="s">
        <v>107</v>
      </c>
      <c r="B59" s="8" t="s">
        <v>48</v>
      </c>
      <c r="C59" s="9" t="s">
        <v>107</v>
      </c>
      <c r="D59" s="10" t="s">
        <v>113</v>
      </c>
      <c r="E59" s="11">
        <v>1.0</v>
      </c>
      <c r="F59" s="12">
        <v>1.0</v>
      </c>
      <c r="G59" s="13">
        <v>1.0</v>
      </c>
      <c r="H59" s="14">
        <v>1.0</v>
      </c>
      <c r="I59">
        <f t="shared" si="1"/>
        <v>1</v>
      </c>
      <c r="J59" s="14">
        <v>1.0</v>
      </c>
      <c r="K59">
        <f t="shared" si="2"/>
        <v>1</v>
      </c>
      <c r="L59">
        <f t="shared" si="3"/>
        <v>0</v>
      </c>
      <c r="M59">
        <f t="shared" si="4"/>
        <v>0</v>
      </c>
      <c r="N59">
        <f t="shared" si="5"/>
        <v>1</v>
      </c>
      <c r="O59">
        <f t="shared" si="6"/>
        <v>0</v>
      </c>
      <c r="P59">
        <f t="shared" si="7"/>
        <v>0</v>
      </c>
      <c r="Q59">
        <f t="shared" si="8"/>
        <v>0</v>
      </c>
      <c r="R59">
        <f t="shared" si="9"/>
        <v>1</v>
      </c>
      <c r="S59">
        <f t="shared" si="10"/>
        <v>0</v>
      </c>
      <c r="T59">
        <f t="shared" si="11"/>
        <v>1</v>
      </c>
    </row>
    <row r="60">
      <c r="A60" s="8" t="s">
        <v>107</v>
      </c>
      <c r="B60" s="8" t="s">
        <v>48</v>
      </c>
      <c r="C60" s="9" t="s">
        <v>107</v>
      </c>
      <c r="D60" s="10" t="s">
        <v>39</v>
      </c>
      <c r="E60" s="11">
        <v>1.0</v>
      </c>
      <c r="F60" s="12">
        <v>1.0</v>
      </c>
      <c r="G60" s="13">
        <v>1.0</v>
      </c>
      <c r="H60" s="14">
        <v>1.0</v>
      </c>
      <c r="I60">
        <f t="shared" si="1"/>
        <v>1</v>
      </c>
      <c r="J60" s="14">
        <v>0.0</v>
      </c>
      <c r="K60">
        <f t="shared" si="2"/>
        <v>0</v>
      </c>
      <c r="L60">
        <f t="shared" si="3"/>
        <v>0</v>
      </c>
      <c r="M60">
        <f t="shared" si="4"/>
        <v>0</v>
      </c>
      <c r="N60">
        <f t="shared" si="5"/>
        <v>1</v>
      </c>
      <c r="O60">
        <f t="shared" si="6"/>
        <v>0</v>
      </c>
      <c r="P60">
        <f t="shared" si="7"/>
        <v>0</v>
      </c>
      <c r="Q60">
        <f t="shared" si="8"/>
        <v>1</v>
      </c>
      <c r="R60">
        <f t="shared" si="9"/>
        <v>0</v>
      </c>
      <c r="S60">
        <f t="shared" si="10"/>
        <v>0</v>
      </c>
      <c r="T60">
        <f t="shared" si="11"/>
        <v>1</v>
      </c>
    </row>
    <row r="61">
      <c r="A61" s="8" t="s">
        <v>114</v>
      </c>
      <c r="B61" s="8" t="s">
        <v>48</v>
      </c>
      <c r="C61" s="9" t="s">
        <v>114</v>
      </c>
      <c r="D61" s="10" t="s">
        <v>23</v>
      </c>
      <c r="E61" s="11">
        <v>1.0</v>
      </c>
      <c r="F61" s="12">
        <v>1.0</v>
      </c>
      <c r="G61" s="13">
        <v>1.0</v>
      </c>
      <c r="H61" s="14">
        <v>1.0</v>
      </c>
      <c r="I61">
        <f t="shared" si="1"/>
        <v>1</v>
      </c>
      <c r="J61" s="14">
        <v>1.0</v>
      </c>
      <c r="K61">
        <f t="shared" si="2"/>
        <v>1</v>
      </c>
      <c r="L61">
        <f t="shared" si="3"/>
        <v>0</v>
      </c>
      <c r="M61">
        <f t="shared" si="4"/>
        <v>0</v>
      </c>
      <c r="N61">
        <f t="shared" si="5"/>
        <v>1</v>
      </c>
      <c r="O61">
        <f t="shared" si="6"/>
        <v>0</v>
      </c>
      <c r="P61">
        <f t="shared" si="7"/>
        <v>0</v>
      </c>
      <c r="Q61">
        <f t="shared" si="8"/>
        <v>0</v>
      </c>
      <c r="R61">
        <f t="shared" si="9"/>
        <v>1</v>
      </c>
      <c r="S61">
        <f t="shared" si="10"/>
        <v>0</v>
      </c>
      <c r="T61">
        <f t="shared" si="11"/>
        <v>1</v>
      </c>
    </row>
    <row r="62">
      <c r="A62" s="8" t="s">
        <v>115</v>
      </c>
      <c r="B62" s="8" t="s">
        <v>46</v>
      </c>
      <c r="C62" s="9" t="s">
        <v>116</v>
      </c>
      <c r="D62" s="10" t="s">
        <v>54</v>
      </c>
      <c r="E62" s="11">
        <v>1.0</v>
      </c>
      <c r="F62" s="12">
        <v>1.0</v>
      </c>
      <c r="G62" s="13">
        <v>1.0</v>
      </c>
      <c r="H62" s="14">
        <v>1.0</v>
      </c>
      <c r="I62">
        <f t="shared" si="1"/>
        <v>1</v>
      </c>
      <c r="J62" s="14">
        <v>1.0</v>
      </c>
      <c r="K62">
        <f t="shared" si="2"/>
        <v>1</v>
      </c>
      <c r="L62">
        <f t="shared" si="3"/>
        <v>0</v>
      </c>
      <c r="M62">
        <f t="shared" si="4"/>
        <v>0</v>
      </c>
      <c r="N62">
        <f t="shared" si="5"/>
        <v>1</v>
      </c>
      <c r="O62">
        <f t="shared" si="6"/>
        <v>0</v>
      </c>
      <c r="P62">
        <f t="shared" si="7"/>
        <v>0</v>
      </c>
      <c r="Q62">
        <f t="shared" si="8"/>
        <v>0</v>
      </c>
      <c r="R62">
        <f t="shared" si="9"/>
        <v>1</v>
      </c>
      <c r="S62">
        <f t="shared" si="10"/>
        <v>0</v>
      </c>
      <c r="T62">
        <f t="shared" si="11"/>
        <v>1</v>
      </c>
    </row>
    <row r="63">
      <c r="A63" s="8" t="s">
        <v>115</v>
      </c>
      <c r="B63" s="8" t="s">
        <v>46</v>
      </c>
      <c r="C63" s="9" t="s">
        <v>117</v>
      </c>
      <c r="D63" s="10" t="s">
        <v>56</v>
      </c>
      <c r="E63" s="11">
        <v>1.0</v>
      </c>
      <c r="F63" s="12">
        <v>1.0</v>
      </c>
      <c r="G63" s="13">
        <v>1.0</v>
      </c>
      <c r="H63" s="14">
        <v>1.0</v>
      </c>
      <c r="I63">
        <f t="shared" si="1"/>
        <v>1</v>
      </c>
      <c r="J63" s="14">
        <v>1.0</v>
      </c>
      <c r="K63">
        <f t="shared" si="2"/>
        <v>1</v>
      </c>
      <c r="L63">
        <f t="shared" si="3"/>
        <v>0</v>
      </c>
      <c r="M63">
        <f t="shared" si="4"/>
        <v>0</v>
      </c>
      <c r="N63">
        <f t="shared" si="5"/>
        <v>1</v>
      </c>
      <c r="O63">
        <f t="shared" si="6"/>
        <v>0</v>
      </c>
      <c r="P63">
        <f t="shared" si="7"/>
        <v>0</v>
      </c>
      <c r="Q63">
        <f t="shared" si="8"/>
        <v>0</v>
      </c>
      <c r="R63">
        <f t="shared" si="9"/>
        <v>1</v>
      </c>
      <c r="S63">
        <f t="shared" si="10"/>
        <v>0</v>
      </c>
      <c r="T63">
        <f t="shared" si="11"/>
        <v>1</v>
      </c>
    </row>
    <row r="64">
      <c r="A64" s="8" t="s">
        <v>115</v>
      </c>
      <c r="B64" s="8" t="s">
        <v>21</v>
      </c>
      <c r="C64" s="9" t="s">
        <v>118</v>
      </c>
      <c r="D64" s="10" t="s">
        <v>83</v>
      </c>
      <c r="E64" s="11">
        <v>1.0</v>
      </c>
      <c r="F64" s="12">
        <v>1.0</v>
      </c>
      <c r="G64" s="13">
        <v>1.0</v>
      </c>
      <c r="H64" s="14">
        <v>1.0</v>
      </c>
      <c r="I64">
        <f t="shared" si="1"/>
        <v>1</v>
      </c>
      <c r="J64" s="14">
        <v>1.0</v>
      </c>
      <c r="K64">
        <f t="shared" si="2"/>
        <v>1</v>
      </c>
      <c r="L64">
        <f t="shared" si="3"/>
        <v>0</v>
      </c>
      <c r="M64">
        <f t="shared" si="4"/>
        <v>0</v>
      </c>
      <c r="N64">
        <f t="shared" si="5"/>
        <v>1</v>
      </c>
      <c r="O64">
        <f t="shared" si="6"/>
        <v>0</v>
      </c>
      <c r="P64">
        <f t="shared" si="7"/>
        <v>0</v>
      </c>
      <c r="Q64">
        <f t="shared" si="8"/>
        <v>0</v>
      </c>
      <c r="R64">
        <f t="shared" si="9"/>
        <v>1</v>
      </c>
      <c r="S64">
        <f t="shared" si="10"/>
        <v>0</v>
      </c>
      <c r="T64">
        <f t="shared" si="11"/>
        <v>1</v>
      </c>
    </row>
    <row r="65">
      <c r="A65" s="8" t="s">
        <v>115</v>
      </c>
      <c r="B65" s="8" t="s">
        <v>48</v>
      </c>
      <c r="C65" s="9" t="s">
        <v>115</v>
      </c>
      <c r="D65" s="10" t="s">
        <v>56</v>
      </c>
      <c r="E65" s="11">
        <v>0.0</v>
      </c>
      <c r="F65" s="12">
        <v>0.0</v>
      </c>
      <c r="G65" s="13">
        <v>0.0</v>
      </c>
      <c r="H65" s="14">
        <v>0.0</v>
      </c>
      <c r="I65">
        <f t="shared" si="1"/>
        <v>1</v>
      </c>
      <c r="J65" s="14">
        <v>0.0</v>
      </c>
      <c r="K65">
        <f t="shared" si="2"/>
        <v>1</v>
      </c>
      <c r="L65">
        <f t="shared" si="3"/>
        <v>1</v>
      </c>
      <c r="M65">
        <f t="shared" si="4"/>
        <v>0</v>
      </c>
      <c r="N65">
        <f t="shared" si="5"/>
        <v>0</v>
      </c>
      <c r="O65">
        <f t="shared" si="6"/>
        <v>0</v>
      </c>
      <c r="P65">
        <f t="shared" si="7"/>
        <v>1</v>
      </c>
      <c r="Q65">
        <f t="shared" si="8"/>
        <v>0</v>
      </c>
      <c r="R65">
        <f t="shared" si="9"/>
        <v>0</v>
      </c>
      <c r="S65">
        <f t="shared" si="10"/>
        <v>0</v>
      </c>
      <c r="T65">
        <f t="shared" si="11"/>
        <v>1</v>
      </c>
    </row>
    <row r="66">
      <c r="A66" s="8" t="s">
        <v>115</v>
      </c>
      <c r="B66" s="8" t="s">
        <v>46</v>
      </c>
      <c r="C66" s="9" t="s">
        <v>119</v>
      </c>
      <c r="D66" s="10" t="s">
        <v>31</v>
      </c>
      <c r="E66" s="11">
        <v>1.0</v>
      </c>
      <c r="F66" s="12">
        <v>1.0</v>
      </c>
      <c r="G66" s="13">
        <v>1.0</v>
      </c>
      <c r="H66" s="14">
        <v>1.0</v>
      </c>
      <c r="I66">
        <f t="shared" si="1"/>
        <v>1</v>
      </c>
      <c r="J66" s="14">
        <v>1.0</v>
      </c>
      <c r="K66">
        <f t="shared" si="2"/>
        <v>1</v>
      </c>
      <c r="L66">
        <f t="shared" si="3"/>
        <v>0</v>
      </c>
      <c r="M66">
        <f t="shared" si="4"/>
        <v>0</v>
      </c>
      <c r="N66">
        <f t="shared" si="5"/>
        <v>1</v>
      </c>
      <c r="O66">
        <f t="shared" si="6"/>
        <v>0</v>
      </c>
      <c r="P66">
        <f t="shared" si="7"/>
        <v>0</v>
      </c>
      <c r="Q66">
        <f t="shared" si="8"/>
        <v>0</v>
      </c>
      <c r="R66">
        <f t="shared" si="9"/>
        <v>1</v>
      </c>
      <c r="S66">
        <f t="shared" si="10"/>
        <v>0</v>
      </c>
      <c r="T66">
        <f t="shared" si="11"/>
        <v>1</v>
      </c>
    </row>
    <row r="67">
      <c r="A67" s="8" t="s">
        <v>120</v>
      </c>
      <c r="B67" s="8" t="s">
        <v>46</v>
      </c>
      <c r="C67" s="9" t="s">
        <v>121</v>
      </c>
      <c r="D67" s="10" t="s">
        <v>83</v>
      </c>
      <c r="E67" s="11">
        <v>1.0</v>
      </c>
      <c r="F67" s="12">
        <v>1.0</v>
      </c>
      <c r="G67" s="13">
        <v>1.0</v>
      </c>
      <c r="H67" s="14">
        <v>1.0</v>
      </c>
      <c r="I67">
        <f t="shared" si="1"/>
        <v>1</v>
      </c>
      <c r="J67" s="14">
        <v>1.0</v>
      </c>
      <c r="K67">
        <f t="shared" si="2"/>
        <v>1</v>
      </c>
      <c r="L67">
        <f t="shared" si="3"/>
        <v>0</v>
      </c>
      <c r="M67">
        <f t="shared" si="4"/>
        <v>0</v>
      </c>
      <c r="N67">
        <f t="shared" si="5"/>
        <v>1</v>
      </c>
      <c r="O67">
        <f t="shared" si="6"/>
        <v>0</v>
      </c>
      <c r="P67">
        <f t="shared" si="7"/>
        <v>0</v>
      </c>
      <c r="Q67">
        <f t="shared" si="8"/>
        <v>0</v>
      </c>
      <c r="R67">
        <f t="shared" si="9"/>
        <v>1</v>
      </c>
      <c r="S67">
        <f t="shared" si="10"/>
        <v>0</v>
      </c>
      <c r="T67">
        <f t="shared" si="11"/>
        <v>1</v>
      </c>
    </row>
    <row r="68">
      <c r="A68" s="8" t="s">
        <v>122</v>
      </c>
      <c r="B68" s="8" t="s">
        <v>123</v>
      </c>
      <c r="C68" s="9" t="s">
        <v>124</v>
      </c>
      <c r="D68" s="10" t="s">
        <v>29</v>
      </c>
      <c r="E68" s="11">
        <v>0.0</v>
      </c>
      <c r="F68" s="12">
        <v>0.0</v>
      </c>
      <c r="G68" s="13">
        <v>0.0</v>
      </c>
      <c r="H68" s="14" t="s">
        <v>26</v>
      </c>
      <c r="I68">
        <f t="shared" si="1"/>
        <v>0</v>
      </c>
      <c r="J68" s="14">
        <v>1.0</v>
      </c>
      <c r="K68">
        <f t="shared" si="2"/>
        <v>0</v>
      </c>
      <c r="L68">
        <f t="shared" si="3"/>
        <v>0</v>
      </c>
      <c r="M68">
        <f t="shared" si="4"/>
        <v>0</v>
      </c>
      <c r="N68">
        <f t="shared" si="5"/>
        <v>0</v>
      </c>
      <c r="O68">
        <f t="shared" si="6"/>
        <v>0</v>
      </c>
      <c r="P68">
        <f t="shared" si="7"/>
        <v>0</v>
      </c>
      <c r="Q68">
        <f t="shared" si="8"/>
        <v>0</v>
      </c>
      <c r="R68">
        <f t="shared" si="9"/>
        <v>0</v>
      </c>
      <c r="S68">
        <f t="shared" si="10"/>
        <v>1</v>
      </c>
      <c r="T68">
        <f t="shared" si="11"/>
        <v>1</v>
      </c>
    </row>
    <row r="69">
      <c r="A69" s="8" t="s">
        <v>125</v>
      </c>
      <c r="B69" s="8" t="s">
        <v>126</v>
      </c>
      <c r="C69" s="15">
        <v>56459.0</v>
      </c>
      <c r="D69" s="10" t="s">
        <v>29</v>
      </c>
      <c r="E69" s="11">
        <v>0.0</v>
      </c>
      <c r="F69" s="12">
        <v>0.0</v>
      </c>
      <c r="G69" s="13">
        <v>0.0</v>
      </c>
      <c r="H69" s="14">
        <v>0.0</v>
      </c>
      <c r="I69">
        <f t="shared" si="1"/>
        <v>1</v>
      </c>
      <c r="J69" s="14" t="s">
        <v>26</v>
      </c>
      <c r="K69">
        <f t="shared" si="2"/>
        <v>0</v>
      </c>
      <c r="L69">
        <f t="shared" si="3"/>
        <v>1</v>
      </c>
      <c r="M69">
        <f t="shared" si="4"/>
        <v>0</v>
      </c>
      <c r="N69">
        <f t="shared" si="5"/>
        <v>0</v>
      </c>
      <c r="O69">
        <f t="shared" si="6"/>
        <v>0</v>
      </c>
      <c r="P69">
        <f t="shared" si="7"/>
        <v>0</v>
      </c>
      <c r="Q69">
        <f t="shared" si="8"/>
        <v>0</v>
      </c>
      <c r="R69">
        <f t="shared" si="9"/>
        <v>0</v>
      </c>
      <c r="S69">
        <f t="shared" si="10"/>
        <v>0</v>
      </c>
      <c r="T69">
        <f t="shared" si="11"/>
        <v>1</v>
      </c>
    </row>
    <row r="70">
      <c r="A70" s="8" t="s">
        <v>125</v>
      </c>
      <c r="B70" s="8" t="s">
        <v>21</v>
      </c>
      <c r="C70" s="9" t="s">
        <v>127</v>
      </c>
      <c r="D70" s="10" t="s">
        <v>56</v>
      </c>
      <c r="E70" s="11">
        <v>1.0</v>
      </c>
      <c r="F70" s="12">
        <v>1.0</v>
      </c>
      <c r="G70" s="13">
        <v>1.0</v>
      </c>
      <c r="H70" s="14">
        <v>1.0</v>
      </c>
      <c r="I70">
        <f t="shared" si="1"/>
        <v>1</v>
      </c>
      <c r="J70" s="14">
        <v>1.0</v>
      </c>
      <c r="K70">
        <f t="shared" si="2"/>
        <v>1</v>
      </c>
      <c r="L70">
        <f t="shared" si="3"/>
        <v>0</v>
      </c>
      <c r="M70">
        <f t="shared" si="4"/>
        <v>0</v>
      </c>
      <c r="N70">
        <f t="shared" si="5"/>
        <v>1</v>
      </c>
      <c r="O70">
        <f t="shared" si="6"/>
        <v>0</v>
      </c>
      <c r="P70">
        <f t="shared" si="7"/>
        <v>0</v>
      </c>
      <c r="Q70">
        <f t="shared" si="8"/>
        <v>0</v>
      </c>
      <c r="R70">
        <f t="shared" si="9"/>
        <v>1</v>
      </c>
      <c r="S70">
        <f t="shared" si="10"/>
        <v>0</v>
      </c>
      <c r="T70">
        <f t="shared" si="11"/>
        <v>1</v>
      </c>
    </row>
    <row r="71">
      <c r="A71" s="8" t="s">
        <v>125</v>
      </c>
      <c r="B71" s="8" t="s">
        <v>123</v>
      </c>
      <c r="C71" s="9" t="s">
        <v>128</v>
      </c>
      <c r="D71" s="10" t="s">
        <v>29</v>
      </c>
      <c r="E71" s="11">
        <v>0.0</v>
      </c>
      <c r="F71" s="12">
        <v>0.0</v>
      </c>
      <c r="G71" s="13">
        <v>0.0</v>
      </c>
      <c r="H71" s="14">
        <v>0.0</v>
      </c>
      <c r="I71">
        <f t="shared" si="1"/>
        <v>1</v>
      </c>
      <c r="J71" s="14">
        <v>0.0</v>
      </c>
      <c r="K71">
        <f t="shared" si="2"/>
        <v>1</v>
      </c>
      <c r="L71">
        <f t="shared" si="3"/>
        <v>1</v>
      </c>
      <c r="M71">
        <f t="shared" si="4"/>
        <v>0</v>
      </c>
      <c r="N71">
        <f t="shared" si="5"/>
        <v>0</v>
      </c>
      <c r="O71">
        <f t="shared" si="6"/>
        <v>0</v>
      </c>
      <c r="P71">
        <f t="shared" si="7"/>
        <v>1</v>
      </c>
      <c r="Q71">
        <f t="shared" si="8"/>
        <v>0</v>
      </c>
      <c r="R71">
        <f t="shared" si="9"/>
        <v>0</v>
      </c>
      <c r="S71">
        <f t="shared" si="10"/>
        <v>0</v>
      </c>
      <c r="T71">
        <f t="shared" si="11"/>
        <v>1</v>
      </c>
    </row>
    <row r="72">
      <c r="A72" s="8" t="s">
        <v>125</v>
      </c>
      <c r="B72" s="8" t="s">
        <v>21</v>
      </c>
      <c r="C72" s="9" t="s">
        <v>129</v>
      </c>
      <c r="D72" s="10" t="s">
        <v>39</v>
      </c>
      <c r="E72" s="11">
        <v>1.0</v>
      </c>
      <c r="F72" s="12">
        <v>1.0</v>
      </c>
      <c r="G72" s="13">
        <v>1.0</v>
      </c>
      <c r="H72" s="14">
        <v>1.0</v>
      </c>
      <c r="I72">
        <f t="shared" si="1"/>
        <v>1</v>
      </c>
      <c r="J72" s="14">
        <v>1.0</v>
      </c>
      <c r="K72">
        <f t="shared" si="2"/>
        <v>1</v>
      </c>
      <c r="L72">
        <f t="shared" si="3"/>
        <v>0</v>
      </c>
      <c r="M72">
        <f t="shared" si="4"/>
        <v>0</v>
      </c>
      <c r="N72">
        <f t="shared" si="5"/>
        <v>1</v>
      </c>
      <c r="O72">
        <f t="shared" si="6"/>
        <v>0</v>
      </c>
      <c r="P72">
        <f t="shared" si="7"/>
        <v>0</v>
      </c>
      <c r="Q72">
        <f t="shared" si="8"/>
        <v>0</v>
      </c>
      <c r="R72">
        <f t="shared" si="9"/>
        <v>1</v>
      </c>
      <c r="S72">
        <f t="shared" si="10"/>
        <v>0</v>
      </c>
      <c r="T72">
        <f t="shared" si="11"/>
        <v>1</v>
      </c>
    </row>
    <row r="73">
      <c r="A73" s="8" t="s">
        <v>125</v>
      </c>
      <c r="B73" s="8" t="s">
        <v>46</v>
      </c>
      <c r="C73" s="9" t="s">
        <v>130</v>
      </c>
      <c r="D73" s="10" t="s">
        <v>113</v>
      </c>
      <c r="E73" s="11">
        <v>1.0</v>
      </c>
      <c r="F73" s="12">
        <v>1.0</v>
      </c>
      <c r="G73" s="13">
        <v>1.0</v>
      </c>
      <c r="H73" s="14">
        <v>1.0</v>
      </c>
      <c r="I73">
        <f t="shared" si="1"/>
        <v>1</v>
      </c>
      <c r="J73" s="14">
        <v>1.0</v>
      </c>
      <c r="K73">
        <f t="shared" si="2"/>
        <v>1</v>
      </c>
      <c r="L73">
        <f t="shared" si="3"/>
        <v>0</v>
      </c>
      <c r="M73">
        <f t="shared" si="4"/>
        <v>0</v>
      </c>
      <c r="N73">
        <f t="shared" si="5"/>
        <v>1</v>
      </c>
      <c r="O73">
        <f t="shared" si="6"/>
        <v>0</v>
      </c>
      <c r="P73">
        <f t="shared" si="7"/>
        <v>0</v>
      </c>
      <c r="Q73">
        <f t="shared" si="8"/>
        <v>0</v>
      </c>
      <c r="R73">
        <f t="shared" si="9"/>
        <v>1</v>
      </c>
      <c r="S73">
        <f t="shared" si="10"/>
        <v>0</v>
      </c>
      <c r="T73">
        <f t="shared" si="11"/>
        <v>1</v>
      </c>
    </row>
    <row r="74">
      <c r="A74" s="8" t="s">
        <v>125</v>
      </c>
      <c r="B74" s="8" t="s">
        <v>46</v>
      </c>
      <c r="C74" s="9" t="s">
        <v>131</v>
      </c>
      <c r="D74" s="10" t="s">
        <v>29</v>
      </c>
      <c r="E74" s="11">
        <v>1.0</v>
      </c>
      <c r="F74" s="12">
        <v>1.0</v>
      </c>
      <c r="G74" s="13">
        <v>1.0</v>
      </c>
      <c r="H74" s="14">
        <v>1.0</v>
      </c>
      <c r="I74">
        <f t="shared" si="1"/>
        <v>1</v>
      </c>
      <c r="J74" s="14">
        <v>1.0</v>
      </c>
      <c r="K74">
        <f t="shared" si="2"/>
        <v>1</v>
      </c>
      <c r="L74">
        <f t="shared" si="3"/>
        <v>0</v>
      </c>
      <c r="M74">
        <f t="shared" si="4"/>
        <v>0</v>
      </c>
      <c r="N74">
        <f t="shared" si="5"/>
        <v>1</v>
      </c>
      <c r="O74">
        <f t="shared" si="6"/>
        <v>0</v>
      </c>
      <c r="P74">
        <f t="shared" si="7"/>
        <v>0</v>
      </c>
      <c r="Q74">
        <f t="shared" si="8"/>
        <v>0</v>
      </c>
      <c r="R74">
        <f t="shared" si="9"/>
        <v>1</v>
      </c>
      <c r="S74">
        <f t="shared" si="10"/>
        <v>0</v>
      </c>
      <c r="T74">
        <f t="shared" si="11"/>
        <v>1</v>
      </c>
    </row>
    <row r="75">
      <c r="A75" s="8" t="s">
        <v>125</v>
      </c>
      <c r="B75" s="8" t="s">
        <v>21</v>
      </c>
      <c r="C75" s="9" t="s">
        <v>132</v>
      </c>
      <c r="D75" s="10" t="s">
        <v>79</v>
      </c>
      <c r="E75" s="11">
        <v>1.0</v>
      </c>
      <c r="F75" s="12">
        <v>1.0</v>
      </c>
      <c r="G75" s="13">
        <v>1.0</v>
      </c>
      <c r="H75" s="14">
        <v>1.0</v>
      </c>
      <c r="I75">
        <f t="shared" si="1"/>
        <v>1</v>
      </c>
      <c r="J75" s="14">
        <v>1.0</v>
      </c>
      <c r="K75">
        <f t="shared" si="2"/>
        <v>1</v>
      </c>
      <c r="L75">
        <f t="shared" si="3"/>
        <v>0</v>
      </c>
      <c r="M75">
        <f t="shared" si="4"/>
        <v>0</v>
      </c>
      <c r="N75">
        <f t="shared" si="5"/>
        <v>1</v>
      </c>
      <c r="O75">
        <f t="shared" si="6"/>
        <v>0</v>
      </c>
      <c r="P75">
        <f t="shared" si="7"/>
        <v>0</v>
      </c>
      <c r="Q75">
        <f t="shared" si="8"/>
        <v>0</v>
      </c>
      <c r="R75">
        <f t="shared" si="9"/>
        <v>1</v>
      </c>
      <c r="S75">
        <f t="shared" si="10"/>
        <v>0</v>
      </c>
      <c r="T75">
        <f t="shared" si="11"/>
        <v>1</v>
      </c>
    </row>
    <row r="76">
      <c r="A76" s="8" t="s">
        <v>133</v>
      </c>
      <c r="B76" s="8" t="s">
        <v>21</v>
      </c>
      <c r="C76" s="9" t="s">
        <v>134</v>
      </c>
      <c r="D76" s="10" t="s">
        <v>66</v>
      </c>
      <c r="E76" s="11">
        <v>1.0</v>
      </c>
      <c r="F76" s="12">
        <v>1.0</v>
      </c>
      <c r="G76" s="13">
        <v>1.0</v>
      </c>
      <c r="H76" s="14">
        <v>1.0</v>
      </c>
      <c r="I76">
        <f t="shared" si="1"/>
        <v>1</v>
      </c>
      <c r="J76" s="14">
        <v>1.0</v>
      </c>
      <c r="K76">
        <f t="shared" si="2"/>
        <v>1</v>
      </c>
      <c r="L76">
        <f t="shared" si="3"/>
        <v>0</v>
      </c>
      <c r="M76">
        <f t="shared" si="4"/>
        <v>0</v>
      </c>
      <c r="N76">
        <f t="shared" si="5"/>
        <v>1</v>
      </c>
      <c r="O76">
        <f t="shared" si="6"/>
        <v>0</v>
      </c>
      <c r="P76">
        <f t="shared" si="7"/>
        <v>0</v>
      </c>
      <c r="Q76">
        <f t="shared" si="8"/>
        <v>0</v>
      </c>
      <c r="R76">
        <f t="shared" si="9"/>
        <v>1</v>
      </c>
      <c r="S76">
        <f t="shared" si="10"/>
        <v>0</v>
      </c>
      <c r="T76">
        <f t="shared" si="11"/>
        <v>1</v>
      </c>
    </row>
    <row r="77">
      <c r="A77" s="8" t="s">
        <v>133</v>
      </c>
      <c r="B77" s="8" t="s">
        <v>46</v>
      </c>
      <c r="C77" s="9" t="s">
        <v>135</v>
      </c>
      <c r="D77" s="10" t="s">
        <v>66</v>
      </c>
      <c r="E77" s="11">
        <v>1.0</v>
      </c>
      <c r="F77" s="12">
        <v>1.0</v>
      </c>
      <c r="G77" s="13">
        <v>1.0</v>
      </c>
      <c r="H77" s="14">
        <v>1.0</v>
      </c>
      <c r="I77">
        <f t="shared" si="1"/>
        <v>1</v>
      </c>
      <c r="J77" s="14">
        <v>1.0</v>
      </c>
      <c r="K77">
        <f t="shared" si="2"/>
        <v>1</v>
      </c>
      <c r="L77">
        <f t="shared" si="3"/>
        <v>0</v>
      </c>
      <c r="M77">
        <f t="shared" si="4"/>
        <v>0</v>
      </c>
      <c r="N77">
        <f t="shared" si="5"/>
        <v>1</v>
      </c>
      <c r="O77">
        <f t="shared" si="6"/>
        <v>0</v>
      </c>
      <c r="P77">
        <f t="shared" si="7"/>
        <v>0</v>
      </c>
      <c r="Q77">
        <f t="shared" si="8"/>
        <v>0</v>
      </c>
      <c r="R77">
        <f t="shared" si="9"/>
        <v>1</v>
      </c>
      <c r="S77">
        <f t="shared" si="10"/>
        <v>0</v>
      </c>
      <c r="T77">
        <f t="shared" si="11"/>
        <v>1</v>
      </c>
    </row>
    <row r="78">
      <c r="A78" s="8" t="s">
        <v>136</v>
      </c>
      <c r="B78" s="8" t="s">
        <v>21</v>
      </c>
      <c r="C78" s="9" t="s">
        <v>137</v>
      </c>
      <c r="D78" s="10" t="s">
        <v>113</v>
      </c>
      <c r="E78" s="11">
        <v>1.0</v>
      </c>
      <c r="F78" s="12">
        <v>1.0</v>
      </c>
      <c r="G78" s="13">
        <v>1.0</v>
      </c>
      <c r="H78" s="14">
        <v>1.0</v>
      </c>
      <c r="I78">
        <f t="shared" si="1"/>
        <v>1</v>
      </c>
      <c r="J78" s="14">
        <v>1.0</v>
      </c>
      <c r="K78">
        <f t="shared" si="2"/>
        <v>1</v>
      </c>
      <c r="L78">
        <f t="shared" si="3"/>
        <v>0</v>
      </c>
      <c r="M78">
        <f t="shared" si="4"/>
        <v>0</v>
      </c>
      <c r="N78">
        <f t="shared" si="5"/>
        <v>1</v>
      </c>
      <c r="O78">
        <f t="shared" si="6"/>
        <v>0</v>
      </c>
      <c r="P78">
        <f t="shared" si="7"/>
        <v>0</v>
      </c>
      <c r="Q78">
        <f t="shared" si="8"/>
        <v>0</v>
      </c>
      <c r="R78">
        <f t="shared" si="9"/>
        <v>1</v>
      </c>
      <c r="S78">
        <f t="shared" si="10"/>
        <v>0</v>
      </c>
      <c r="T78">
        <f t="shared" si="11"/>
        <v>1</v>
      </c>
    </row>
    <row r="79">
      <c r="A79" s="8" t="s">
        <v>138</v>
      </c>
      <c r="B79" s="8" t="s">
        <v>48</v>
      </c>
      <c r="C79" s="9" t="s">
        <v>139</v>
      </c>
      <c r="D79" s="10" t="s">
        <v>113</v>
      </c>
      <c r="E79" s="11">
        <v>1.0</v>
      </c>
      <c r="F79" s="12">
        <v>1.0</v>
      </c>
      <c r="G79" s="13">
        <v>1.0</v>
      </c>
      <c r="H79" s="14">
        <v>1.0</v>
      </c>
      <c r="I79">
        <f t="shared" si="1"/>
        <v>1</v>
      </c>
      <c r="J79" s="14">
        <v>0.0</v>
      </c>
      <c r="K79">
        <f t="shared" si="2"/>
        <v>0</v>
      </c>
      <c r="L79">
        <f t="shared" si="3"/>
        <v>0</v>
      </c>
      <c r="M79">
        <f t="shared" si="4"/>
        <v>0</v>
      </c>
      <c r="N79">
        <f t="shared" si="5"/>
        <v>1</v>
      </c>
      <c r="O79">
        <f t="shared" si="6"/>
        <v>0</v>
      </c>
      <c r="P79">
        <f t="shared" si="7"/>
        <v>0</v>
      </c>
      <c r="Q79">
        <f t="shared" si="8"/>
        <v>1</v>
      </c>
      <c r="R79">
        <f t="shared" si="9"/>
        <v>0</v>
      </c>
      <c r="S79">
        <f t="shared" si="10"/>
        <v>0</v>
      </c>
      <c r="T79">
        <f t="shared" si="11"/>
        <v>1</v>
      </c>
    </row>
    <row r="80">
      <c r="A80" s="8" t="s">
        <v>138</v>
      </c>
      <c r="B80" s="8" t="s">
        <v>46</v>
      </c>
      <c r="C80" s="9" t="s">
        <v>140</v>
      </c>
      <c r="D80" s="10" t="s">
        <v>56</v>
      </c>
      <c r="E80" s="11">
        <v>1.0</v>
      </c>
      <c r="F80" s="12">
        <v>1.0</v>
      </c>
      <c r="G80" s="13">
        <v>1.0</v>
      </c>
      <c r="H80" s="14">
        <v>1.0</v>
      </c>
      <c r="I80">
        <f t="shared" si="1"/>
        <v>1</v>
      </c>
      <c r="J80" s="14">
        <v>1.0</v>
      </c>
      <c r="K80">
        <f t="shared" si="2"/>
        <v>1</v>
      </c>
      <c r="L80">
        <f t="shared" si="3"/>
        <v>0</v>
      </c>
      <c r="M80">
        <f t="shared" si="4"/>
        <v>0</v>
      </c>
      <c r="N80">
        <f t="shared" si="5"/>
        <v>1</v>
      </c>
      <c r="O80">
        <f t="shared" si="6"/>
        <v>0</v>
      </c>
      <c r="P80">
        <f t="shared" si="7"/>
        <v>0</v>
      </c>
      <c r="Q80">
        <f t="shared" si="8"/>
        <v>0</v>
      </c>
      <c r="R80">
        <f t="shared" si="9"/>
        <v>1</v>
      </c>
      <c r="S80">
        <f t="shared" si="10"/>
        <v>0</v>
      </c>
      <c r="T80">
        <f t="shared" si="11"/>
        <v>1</v>
      </c>
    </row>
    <row r="81">
      <c r="A81" s="8" t="s">
        <v>138</v>
      </c>
      <c r="B81" s="8" t="s">
        <v>46</v>
      </c>
      <c r="C81" s="9" t="s">
        <v>141</v>
      </c>
      <c r="D81" s="10" t="s">
        <v>52</v>
      </c>
      <c r="E81" s="11">
        <v>1.0</v>
      </c>
      <c r="F81" s="12">
        <v>1.0</v>
      </c>
      <c r="G81" s="13">
        <v>1.0</v>
      </c>
      <c r="H81" s="14">
        <v>1.0</v>
      </c>
      <c r="I81">
        <f t="shared" si="1"/>
        <v>1</v>
      </c>
      <c r="J81" s="14">
        <v>1.0</v>
      </c>
      <c r="K81">
        <f t="shared" si="2"/>
        <v>1</v>
      </c>
      <c r="L81">
        <f t="shared" si="3"/>
        <v>0</v>
      </c>
      <c r="M81">
        <f t="shared" si="4"/>
        <v>0</v>
      </c>
      <c r="N81">
        <f t="shared" si="5"/>
        <v>1</v>
      </c>
      <c r="O81">
        <f t="shared" si="6"/>
        <v>0</v>
      </c>
      <c r="P81">
        <f t="shared" si="7"/>
        <v>0</v>
      </c>
      <c r="Q81">
        <f t="shared" si="8"/>
        <v>0</v>
      </c>
      <c r="R81">
        <f t="shared" si="9"/>
        <v>1</v>
      </c>
      <c r="S81">
        <f t="shared" si="10"/>
        <v>0</v>
      </c>
      <c r="T81">
        <f t="shared" si="11"/>
        <v>1</v>
      </c>
    </row>
    <row r="82">
      <c r="A82" s="8" t="s">
        <v>138</v>
      </c>
      <c r="B82" s="8" t="s">
        <v>48</v>
      </c>
      <c r="C82" s="9" t="s">
        <v>142</v>
      </c>
      <c r="D82" s="10" t="s">
        <v>52</v>
      </c>
      <c r="E82" s="11">
        <v>1.0</v>
      </c>
      <c r="F82" s="12">
        <v>1.0</v>
      </c>
      <c r="G82" s="13">
        <v>1.0</v>
      </c>
      <c r="H82" s="14">
        <v>1.0</v>
      </c>
      <c r="I82">
        <f t="shared" si="1"/>
        <v>1</v>
      </c>
      <c r="J82" s="14" t="s">
        <v>70</v>
      </c>
      <c r="K82">
        <f t="shared" si="2"/>
        <v>0</v>
      </c>
      <c r="L82">
        <f t="shared" si="3"/>
        <v>0</v>
      </c>
      <c r="M82">
        <f t="shared" si="4"/>
        <v>0</v>
      </c>
      <c r="N82">
        <f t="shared" si="5"/>
        <v>1</v>
      </c>
      <c r="O82">
        <f t="shared" si="6"/>
        <v>0</v>
      </c>
      <c r="P82">
        <f t="shared" si="7"/>
        <v>0</v>
      </c>
      <c r="Q82">
        <f t="shared" si="8"/>
        <v>0</v>
      </c>
      <c r="R82">
        <f t="shared" si="9"/>
        <v>0</v>
      </c>
      <c r="S82">
        <f t="shared" si="10"/>
        <v>0</v>
      </c>
      <c r="T82">
        <f t="shared" si="11"/>
        <v>1</v>
      </c>
    </row>
    <row r="83">
      <c r="A83" s="8" t="s">
        <v>138</v>
      </c>
      <c r="B83" s="8" t="s">
        <v>48</v>
      </c>
      <c r="C83" s="9" t="s">
        <v>143</v>
      </c>
      <c r="D83" s="10" t="s">
        <v>83</v>
      </c>
      <c r="E83" s="11">
        <v>1.0</v>
      </c>
      <c r="F83" s="12">
        <v>1.0</v>
      </c>
      <c r="G83" s="13">
        <v>1.0</v>
      </c>
      <c r="H83" s="14">
        <v>1.0</v>
      </c>
      <c r="I83">
        <f t="shared" si="1"/>
        <v>1</v>
      </c>
      <c r="J83" s="14">
        <v>1.0</v>
      </c>
      <c r="K83">
        <f t="shared" si="2"/>
        <v>1</v>
      </c>
      <c r="L83">
        <f t="shared" si="3"/>
        <v>0</v>
      </c>
      <c r="M83">
        <f t="shared" si="4"/>
        <v>0</v>
      </c>
      <c r="N83">
        <f t="shared" si="5"/>
        <v>1</v>
      </c>
      <c r="O83">
        <f t="shared" si="6"/>
        <v>0</v>
      </c>
      <c r="P83">
        <f t="shared" si="7"/>
        <v>0</v>
      </c>
      <c r="Q83">
        <f t="shared" si="8"/>
        <v>0</v>
      </c>
      <c r="R83">
        <f t="shared" si="9"/>
        <v>1</v>
      </c>
      <c r="S83">
        <f t="shared" si="10"/>
        <v>0</v>
      </c>
      <c r="T83">
        <f t="shared" si="11"/>
        <v>1</v>
      </c>
    </row>
    <row r="84">
      <c r="A84" s="8" t="s">
        <v>138</v>
      </c>
      <c r="B84" s="8" t="s">
        <v>48</v>
      </c>
      <c r="C84" s="9" t="s">
        <v>144</v>
      </c>
      <c r="D84" s="10" t="s">
        <v>31</v>
      </c>
      <c r="E84" s="11">
        <v>1.0</v>
      </c>
      <c r="F84" s="12">
        <v>1.0</v>
      </c>
      <c r="G84" s="13">
        <v>1.0</v>
      </c>
      <c r="H84" s="14">
        <v>1.0</v>
      </c>
      <c r="I84">
        <f t="shared" si="1"/>
        <v>1</v>
      </c>
      <c r="J84" s="14">
        <v>1.0</v>
      </c>
      <c r="K84">
        <f t="shared" si="2"/>
        <v>1</v>
      </c>
      <c r="L84">
        <f t="shared" si="3"/>
        <v>0</v>
      </c>
      <c r="M84">
        <f t="shared" si="4"/>
        <v>0</v>
      </c>
      <c r="N84">
        <f t="shared" si="5"/>
        <v>1</v>
      </c>
      <c r="O84">
        <f t="shared" si="6"/>
        <v>0</v>
      </c>
      <c r="P84">
        <f t="shared" si="7"/>
        <v>0</v>
      </c>
      <c r="Q84">
        <f t="shared" si="8"/>
        <v>0</v>
      </c>
      <c r="R84">
        <f t="shared" si="9"/>
        <v>1</v>
      </c>
      <c r="S84">
        <f t="shared" si="10"/>
        <v>0</v>
      </c>
      <c r="T84">
        <f t="shared" si="11"/>
        <v>1</v>
      </c>
    </row>
    <row r="85">
      <c r="A85" s="8" t="s">
        <v>138</v>
      </c>
      <c r="B85" s="8" t="s">
        <v>48</v>
      </c>
      <c r="C85" s="9" t="s">
        <v>145</v>
      </c>
      <c r="D85" s="10" t="s">
        <v>66</v>
      </c>
      <c r="E85" s="11">
        <v>0.0</v>
      </c>
      <c r="F85" s="22">
        <v>1.0</v>
      </c>
      <c r="G85" s="23">
        <v>1.0</v>
      </c>
      <c r="H85" s="14">
        <v>0.0</v>
      </c>
      <c r="I85">
        <f t="shared" si="1"/>
        <v>0</v>
      </c>
      <c r="J85" s="14" t="s">
        <v>70</v>
      </c>
      <c r="K85">
        <f t="shared" si="2"/>
        <v>0</v>
      </c>
      <c r="L85">
        <f t="shared" si="3"/>
        <v>0</v>
      </c>
      <c r="M85">
        <f t="shared" si="4"/>
        <v>1</v>
      </c>
      <c r="N85">
        <f t="shared" si="5"/>
        <v>0</v>
      </c>
      <c r="O85">
        <f t="shared" si="6"/>
        <v>0</v>
      </c>
      <c r="P85">
        <f t="shared" si="7"/>
        <v>0</v>
      </c>
      <c r="Q85">
        <f t="shared" si="8"/>
        <v>0</v>
      </c>
      <c r="R85">
        <f t="shared" si="9"/>
        <v>0</v>
      </c>
      <c r="S85">
        <f t="shared" si="10"/>
        <v>0</v>
      </c>
      <c r="T85">
        <f t="shared" si="11"/>
        <v>0</v>
      </c>
    </row>
    <row r="86">
      <c r="A86" s="8" t="s">
        <v>146</v>
      </c>
      <c r="B86" s="8" t="s">
        <v>46</v>
      </c>
      <c r="C86" s="9" t="s">
        <v>147</v>
      </c>
      <c r="D86" s="10" t="s">
        <v>29</v>
      </c>
      <c r="E86" s="11">
        <v>1.0</v>
      </c>
      <c r="F86" s="12">
        <v>1.0</v>
      </c>
      <c r="G86" s="13">
        <v>1.0</v>
      </c>
      <c r="H86" s="14">
        <v>1.0</v>
      </c>
      <c r="I86">
        <f t="shared" si="1"/>
        <v>1</v>
      </c>
      <c r="J86" s="14">
        <v>1.0</v>
      </c>
      <c r="K86">
        <f t="shared" si="2"/>
        <v>1</v>
      </c>
      <c r="L86">
        <f t="shared" si="3"/>
        <v>0</v>
      </c>
      <c r="M86">
        <f t="shared" si="4"/>
        <v>0</v>
      </c>
      <c r="N86">
        <f t="shared" si="5"/>
        <v>1</v>
      </c>
      <c r="O86">
        <f t="shared" si="6"/>
        <v>0</v>
      </c>
      <c r="P86">
        <f t="shared" si="7"/>
        <v>0</v>
      </c>
      <c r="Q86">
        <f t="shared" si="8"/>
        <v>0</v>
      </c>
      <c r="R86">
        <f t="shared" si="9"/>
        <v>1</v>
      </c>
      <c r="S86">
        <f t="shared" si="10"/>
        <v>0</v>
      </c>
      <c r="T86">
        <f t="shared" si="11"/>
        <v>1</v>
      </c>
    </row>
    <row r="87">
      <c r="A87" s="8" t="s">
        <v>146</v>
      </c>
      <c r="B87" s="8" t="s">
        <v>62</v>
      </c>
      <c r="C87" s="9" t="s">
        <v>146</v>
      </c>
      <c r="D87" s="10" t="s">
        <v>29</v>
      </c>
      <c r="E87" s="11">
        <v>1.0</v>
      </c>
      <c r="F87" s="12">
        <v>1.0</v>
      </c>
      <c r="G87" s="13">
        <v>1.0</v>
      </c>
      <c r="H87" s="14">
        <v>1.0</v>
      </c>
      <c r="I87">
        <f t="shared" si="1"/>
        <v>1</v>
      </c>
      <c r="J87" s="14">
        <v>1.0</v>
      </c>
      <c r="K87">
        <f t="shared" si="2"/>
        <v>1</v>
      </c>
      <c r="L87">
        <f t="shared" si="3"/>
        <v>0</v>
      </c>
      <c r="M87">
        <f t="shared" si="4"/>
        <v>0</v>
      </c>
      <c r="N87">
        <f t="shared" si="5"/>
        <v>1</v>
      </c>
      <c r="O87">
        <f t="shared" si="6"/>
        <v>0</v>
      </c>
      <c r="P87">
        <f t="shared" si="7"/>
        <v>0</v>
      </c>
      <c r="Q87">
        <f t="shared" si="8"/>
        <v>0</v>
      </c>
      <c r="R87">
        <f t="shared" si="9"/>
        <v>1</v>
      </c>
      <c r="S87">
        <f t="shared" si="10"/>
        <v>0</v>
      </c>
      <c r="T87">
        <f t="shared" si="11"/>
        <v>1</v>
      </c>
    </row>
    <row r="88">
      <c r="A88" s="8" t="s">
        <v>148</v>
      </c>
      <c r="B88" s="8" t="s">
        <v>80</v>
      </c>
      <c r="C88" s="15">
        <v>7820287.0</v>
      </c>
      <c r="D88" s="10" t="s">
        <v>42</v>
      </c>
      <c r="E88" s="11">
        <v>1.0</v>
      </c>
      <c r="F88" s="12">
        <v>1.0</v>
      </c>
      <c r="G88" s="13">
        <v>1.0</v>
      </c>
      <c r="H88" s="14">
        <v>1.0</v>
      </c>
      <c r="I88">
        <f t="shared" si="1"/>
        <v>1</v>
      </c>
      <c r="J88" s="14">
        <v>1.0</v>
      </c>
      <c r="K88">
        <f t="shared" si="2"/>
        <v>1</v>
      </c>
      <c r="L88">
        <f t="shared" si="3"/>
        <v>0</v>
      </c>
      <c r="M88">
        <f t="shared" si="4"/>
        <v>0</v>
      </c>
      <c r="N88">
        <f t="shared" si="5"/>
        <v>1</v>
      </c>
      <c r="O88">
        <f t="shared" si="6"/>
        <v>0</v>
      </c>
      <c r="P88">
        <f t="shared" si="7"/>
        <v>0</v>
      </c>
      <c r="Q88">
        <f t="shared" si="8"/>
        <v>0</v>
      </c>
      <c r="R88">
        <f t="shared" si="9"/>
        <v>1</v>
      </c>
      <c r="S88">
        <f t="shared" si="10"/>
        <v>0</v>
      </c>
      <c r="T88">
        <f t="shared" si="11"/>
        <v>1</v>
      </c>
    </row>
    <row r="89">
      <c r="A89" s="8" t="s">
        <v>148</v>
      </c>
      <c r="B89" s="8" t="s">
        <v>48</v>
      </c>
      <c r="C89" s="9" t="s">
        <v>148</v>
      </c>
      <c r="D89" s="10" t="s">
        <v>29</v>
      </c>
      <c r="E89" s="11">
        <v>0.0</v>
      </c>
      <c r="F89" s="12">
        <v>0.0</v>
      </c>
      <c r="G89" s="13">
        <v>0.0</v>
      </c>
      <c r="H89" s="14" t="s">
        <v>70</v>
      </c>
      <c r="I89">
        <f t="shared" si="1"/>
        <v>0</v>
      </c>
      <c r="J89" s="14" t="s">
        <v>70</v>
      </c>
      <c r="K89">
        <f t="shared" si="2"/>
        <v>0</v>
      </c>
      <c r="L89">
        <f t="shared" si="3"/>
        <v>0</v>
      </c>
      <c r="M89">
        <f t="shared" si="4"/>
        <v>0</v>
      </c>
      <c r="N89">
        <f t="shared" si="5"/>
        <v>0</v>
      </c>
      <c r="O89">
        <f t="shared" si="6"/>
        <v>0</v>
      </c>
      <c r="P89">
        <f t="shared" si="7"/>
        <v>0</v>
      </c>
      <c r="Q89">
        <f t="shared" si="8"/>
        <v>0</v>
      </c>
      <c r="R89">
        <f t="shared" si="9"/>
        <v>0</v>
      </c>
      <c r="S89">
        <f t="shared" si="10"/>
        <v>0</v>
      </c>
      <c r="T89">
        <f t="shared" si="11"/>
        <v>1</v>
      </c>
    </row>
    <row r="90">
      <c r="A90" s="8" t="s">
        <v>149</v>
      </c>
      <c r="B90" s="8" t="s">
        <v>150</v>
      </c>
      <c r="C90" s="15" t="s">
        <v>151</v>
      </c>
      <c r="D90" s="10" t="s">
        <v>29</v>
      </c>
      <c r="E90" s="11">
        <v>0.0</v>
      </c>
      <c r="F90" s="12">
        <v>0.0</v>
      </c>
      <c r="G90" s="13">
        <v>0.0</v>
      </c>
      <c r="H90" s="14">
        <v>0.0</v>
      </c>
      <c r="I90">
        <f t="shared" si="1"/>
        <v>1</v>
      </c>
      <c r="J90" s="14">
        <v>0.0</v>
      </c>
      <c r="K90">
        <f t="shared" si="2"/>
        <v>1</v>
      </c>
      <c r="L90">
        <f t="shared" si="3"/>
        <v>1</v>
      </c>
      <c r="M90">
        <f t="shared" si="4"/>
        <v>0</v>
      </c>
      <c r="N90">
        <f t="shared" si="5"/>
        <v>0</v>
      </c>
      <c r="O90">
        <f t="shared" si="6"/>
        <v>0</v>
      </c>
      <c r="P90">
        <f t="shared" si="7"/>
        <v>1</v>
      </c>
      <c r="Q90">
        <f t="shared" si="8"/>
        <v>0</v>
      </c>
      <c r="R90">
        <f t="shared" si="9"/>
        <v>0</v>
      </c>
      <c r="S90">
        <f t="shared" si="10"/>
        <v>0</v>
      </c>
      <c r="T90">
        <f t="shared" si="11"/>
        <v>1</v>
      </c>
    </row>
    <row r="91">
      <c r="A91" s="8" t="s">
        <v>152</v>
      </c>
      <c r="B91" s="8" t="s">
        <v>48</v>
      </c>
      <c r="C91" s="9" t="s">
        <v>152</v>
      </c>
      <c r="D91" s="10" t="s">
        <v>29</v>
      </c>
      <c r="E91" s="11">
        <v>1.0</v>
      </c>
      <c r="F91" s="12">
        <v>1.0</v>
      </c>
      <c r="G91" s="13">
        <v>1.0</v>
      </c>
      <c r="H91" s="14">
        <v>1.0</v>
      </c>
      <c r="I91">
        <f t="shared" si="1"/>
        <v>1</v>
      </c>
      <c r="J91" s="14">
        <v>1.0</v>
      </c>
      <c r="K91">
        <f t="shared" si="2"/>
        <v>1</v>
      </c>
      <c r="L91">
        <f t="shared" si="3"/>
        <v>0</v>
      </c>
      <c r="M91">
        <f t="shared" si="4"/>
        <v>0</v>
      </c>
      <c r="N91">
        <f t="shared" si="5"/>
        <v>1</v>
      </c>
      <c r="O91">
        <f t="shared" si="6"/>
        <v>0</v>
      </c>
      <c r="P91">
        <f t="shared" si="7"/>
        <v>0</v>
      </c>
      <c r="Q91">
        <f t="shared" si="8"/>
        <v>0</v>
      </c>
      <c r="R91">
        <f t="shared" si="9"/>
        <v>1</v>
      </c>
      <c r="S91">
        <f t="shared" si="10"/>
        <v>0</v>
      </c>
      <c r="T91">
        <f t="shared" si="11"/>
        <v>1</v>
      </c>
    </row>
    <row r="92">
      <c r="A92" s="8" t="s">
        <v>153</v>
      </c>
      <c r="B92" s="8" t="s">
        <v>21</v>
      </c>
      <c r="C92" s="9" t="s">
        <v>154</v>
      </c>
      <c r="D92" s="10" t="s">
        <v>54</v>
      </c>
      <c r="E92" s="11">
        <v>1.0</v>
      </c>
      <c r="F92" s="12">
        <v>1.0</v>
      </c>
      <c r="G92" s="13">
        <v>1.0</v>
      </c>
      <c r="H92" s="14">
        <v>1.0</v>
      </c>
      <c r="I92">
        <f t="shared" si="1"/>
        <v>1</v>
      </c>
      <c r="J92" s="14">
        <v>1.0</v>
      </c>
      <c r="K92">
        <f t="shared" si="2"/>
        <v>1</v>
      </c>
      <c r="L92">
        <f t="shared" si="3"/>
        <v>0</v>
      </c>
      <c r="M92">
        <f t="shared" si="4"/>
        <v>0</v>
      </c>
      <c r="N92">
        <f t="shared" si="5"/>
        <v>1</v>
      </c>
      <c r="O92">
        <f t="shared" si="6"/>
        <v>0</v>
      </c>
      <c r="P92">
        <f t="shared" si="7"/>
        <v>0</v>
      </c>
      <c r="Q92">
        <f t="shared" si="8"/>
        <v>0</v>
      </c>
      <c r="R92">
        <f t="shared" si="9"/>
        <v>1</v>
      </c>
      <c r="S92">
        <f t="shared" si="10"/>
        <v>0</v>
      </c>
      <c r="T92">
        <f t="shared" si="11"/>
        <v>1</v>
      </c>
    </row>
    <row r="93">
      <c r="A93" s="8" t="s">
        <v>153</v>
      </c>
      <c r="B93" s="8" t="s">
        <v>21</v>
      </c>
      <c r="C93" s="9" t="s">
        <v>155</v>
      </c>
      <c r="D93" s="10" t="s">
        <v>29</v>
      </c>
      <c r="E93" s="11">
        <v>1.0</v>
      </c>
      <c r="F93" s="12">
        <v>1.0</v>
      </c>
      <c r="G93" s="13">
        <v>1.0</v>
      </c>
      <c r="H93" s="14">
        <v>1.0</v>
      </c>
      <c r="I93">
        <f t="shared" si="1"/>
        <v>1</v>
      </c>
      <c r="J93" s="14">
        <v>1.0</v>
      </c>
      <c r="K93">
        <f t="shared" si="2"/>
        <v>1</v>
      </c>
      <c r="L93">
        <f t="shared" si="3"/>
        <v>0</v>
      </c>
      <c r="M93">
        <f t="shared" si="4"/>
        <v>0</v>
      </c>
      <c r="N93">
        <f t="shared" si="5"/>
        <v>1</v>
      </c>
      <c r="O93">
        <f t="shared" si="6"/>
        <v>0</v>
      </c>
      <c r="P93">
        <f t="shared" si="7"/>
        <v>0</v>
      </c>
      <c r="Q93">
        <f t="shared" si="8"/>
        <v>0</v>
      </c>
      <c r="R93">
        <f t="shared" si="9"/>
        <v>1</v>
      </c>
      <c r="S93">
        <f t="shared" si="10"/>
        <v>0</v>
      </c>
      <c r="T93">
        <f t="shared" si="11"/>
        <v>1</v>
      </c>
    </row>
    <row r="94">
      <c r="A94" s="8" t="s">
        <v>153</v>
      </c>
      <c r="B94" s="8" t="s">
        <v>46</v>
      </c>
      <c r="C94" s="9" t="s">
        <v>156</v>
      </c>
      <c r="D94" s="10" t="s">
        <v>113</v>
      </c>
      <c r="E94" s="11">
        <v>1.0</v>
      </c>
      <c r="F94" s="12">
        <v>1.0</v>
      </c>
      <c r="G94" s="13">
        <v>1.0</v>
      </c>
      <c r="H94" s="14">
        <v>1.0</v>
      </c>
      <c r="I94">
        <f t="shared" si="1"/>
        <v>1</v>
      </c>
      <c r="J94" s="14">
        <v>1.0</v>
      </c>
      <c r="K94">
        <f t="shared" si="2"/>
        <v>1</v>
      </c>
      <c r="L94">
        <f t="shared" si="3"/>
        <v>0</v>
      </c>
      <c r="M94">
        <f t="shared" si="4"/>
        <v>0</v>
      </c>
      <c r="N94">
        <f t="shared" si="5"/>
        <v>1</v>
      </c>
      <c r="O94">
        <f t="shared" si="6"/>
        <v>0</v>
      </c>
      <c r="P94">
        <f t="shared" si="7"/>
        <v>0</v>
      </c>
      <c r="Q94">
        <f t="shared" si="8"/>
        <v>0</v>
      </c>
      <c r="R94">
        <f t="shared" si="9"/>
        <v>1</v>
      </c>
      <c r="S94">
        <f t="shared" si="10"/>
        <v>0</v>
      </c>
      <c r="T94">
        <f t="shared" si="11"/>
        <v>1</v>
      </c>
    </row>
    <row r="95">
      <c r="A95" s="8" t="s">
        <v>153</v>
      </c>
      <c r="B95" s="8" t="s">
        <v>48</v>
      </c>
      <c r="C95" s="9" t="s">
        <v>153</v>
      </c>
      <c r="D95" s="10" t="s">
        <v>29</v>
      </c>
      <c r="E95" s="11">
        <v>1.0</v>
      </c>
      <c r="F95" s="12">
        <v>1.0</v>
      </c>
      <c r="G95" s="13">
        <v>1.0</v>
      </c>
      <c r="H95" s="14">
        <v>1.0</v>
      </c>
      <c r="I95">
        <f t="shared" si="1"/>
        <v>1</v>
      </c>
      <c r="J95" s="14">
        <v>1.0</v>
      </c>
      <c r="K95">
        <f t="shared" si="2"/>
        <v>1</v>
      </c>
      <c r="L95">
        <f t="shared" si="3"/>
        <v>0</v>
      </c>
      <c r="M95">
        <f t="shared" si="4"/>
        <v>0</v>
      </c>
      <c r="N95">
        <f t="shared" si="5"/>
        <v>1</v>
      </c>
      <c r="O95">
        <f t="shared" si="6"/>
        <v>0</v>
      </c>
      <c r="P95">
        <f t="shared" si="7"/>
        <v>0</v>
      </c>
      <c r="Q95">
        <f t="shared" si="8"/>
        <v>0</v>
      </c>
      <c r="R95">
        <f t="shared" si="9"/>
        <v>1</v>
      </c>
      <c r="S95">
        <f t="shared" si="10"/>
        <v>0</v>
      </c>
      <c r="T95">
        <f t="shared" si="11"/>
        <v>1</v>
      </c>
    </row>
    <row r="96">
      <c r="A96" s="8" t="s">
        <v>153</v>
      </c>
      <c r="B96" s="8" t="s">
        <v>46</v>
      </c>
      <c r="C96" s="9" t="s">
        <v>157</v>
      </c>
      <c r="D96" s="10" t="s">
        <v>31</v>
      </c>
      <c r="E96" s="11">
        <v>1.0</v>
      </c>
      <c r="F96" s="12">
        <v>1.0</v>
      </c>
      <c r="G96" s="13">
        <v>1.0</v>
      </c>
      <c r="H96" s="14">
        <v>1.0</v>
      </c>
      <c r="I96">
        <f t="shared" si="1"/>
        <v>1</v>
      </c>
      <c r="J96" s="14">
        <v>1.0</v>
      </c>
      <c r="K96">
        <f t="shared" si="2"/>
        <v>1</v>
      </c>
      <c r="L96">
        <f t="shared" si="3"/>
        <v>0</v>
      </c>
      <c r="M96">
        <f t="shared" si="4"/>
        <v>0</v>
      </c>
      <c r="N96">
        <f t="shared" si="5"/>
        <v>1</v>
      </c>
      <c r="O96">
        <f t="shared" si="6"/>
        <v>0</v>
      </c>
      <c r="P96">
        <f t="shared" si="7"/>
        <v>0</v>
      </c>
      <c r="Q96">
        <f t="shared" si="8"/>
        <v>0</v>
      </c>
      <c r="R96">
        <f t="shared" si="9"/>
        <v>1</v>
      </c>
      <c r="S96">
        <f t="shared" si="10"/>
        <v>0</v>
      </c>
      <c r="T96">
        <f t="shared" si="11"/>
        <v>1</v>
      </c>
    </row>
    <row r="97">
      <c r="A97" s="8" t="s">
        <v>153</v>
      </c>
      <c r="B97" s="8" t="s">
        <v>48</v>
      </c>
      <c r="C97" s="9" t="s">
        <v>158</v>
      </c>
      <c r="D97" s="10" t="s">
        <v>54</v>
      </c>
      <c r="E97" s="11">
        <v>0.0</v>
      </c>
      <c r="F97" s="22">
        <v>1.0</v>
      </c>
      <c r="G97" s="23">
        <v>1.0</v>
      </c>
      <c r="H97" s="14">
        <v>0.0</v>
      </c>
      <c r="I97">
        <f t="shared" si="1"/>
        <v>0</v>
      </c>
      <c r="J97" s="14">
        <v>1.0</v>
      </c>
      <c r="K97">
        <f t="shared" si="2"/>
        <v>1</v>
      </c>
      <c r="L97">
        <f t="shared" si="3"/>
        <v>0</v>
      </c>
      <c r="M97">
        <f t="shared" si="4"/>
        <v>1</v>
      </c>
      <c r="N97">
        <f t="shared" si="5"/>
        <v>0</v>
      </c>
      <c r="O97">
        <f t="shared" si="6"/>
        <v>0</v>
      </c>
      <c r="P97">
        <f t="shared" si="7"/>
        <v>0</v>
      </c>
      <c r="Q97">
        <f t="shared" si="8"/>
        <v>0</v>
      </c>
      <c r="R97">
        <f t="shared" si="9"/>
        <v>1</v>
      </c>
      <c r="S97">
        <f t="shared" si="10"/>
        <v>0</v>
      </c>
      <c r="T97">
        <f t="shared" si="11"/>
        <v>0</v>
      </c>
    </row>
    <row r="98">
      <c r="A98" s="8" t="s">
        <v>159</v>
      </c>
      <c r="B98" s="8" t="s">
        <v>46</v>
      </c>
      <c r="C98" s="9" t="s">
        <v>160</v>
      </c>
      <c r="D98" s="10" t="s">
        <v>23</v>
      </c>
      <c r="E98" s="11">
        <v>1.0</v>
      </c>
      <c r="F98" s="12">
        <v>1.0</v>
      </c>
      <c r="G98" s="13">
        <v>1.0</v>
      </c>
      <c r="H98" s="14">
        <v>1.0</v>
      </c>
      <c r="I98">
        <f t="shared" si="1"/>
        <v>1</v>
      </c>
      <c r="J98" s="14">
        <v>1.0</v>
      </c>
      <c r="K98">
        <f t="shared" si="2"/>
        <v>1</v>
      </c>
      <c r="L98">
        <f t="shared" si="3"/>
        <v>0</v>
      </c>
      <c r="M98">
        <f t="shared" si="4"/>
        <v>0</v>
      </c>
      <c r="N98">
        <f t="shared" si="5"/>
        <v>1</v>
      </c>
      <c r="O98">
        <f t="shared" si="6"/>
        <v>0</v>
      </c>
      <c r="P98">
        <f t="shared" si="7"/>
        <v>0</v>
      </c>
      <c r="Q98">
        <f t="shared" si="8"/>
        <v>0</v>
      </c>
      <c r="R98">
        <f t="shared" si="9"/>
        <v>1</v>
      </c>
      <c r="S98">
        <f t="shared" si="10"/>
        <v>0</v>
      </c>
      <c r="T98">
        <f t="shared" si="11"/>
        <v>1</v>
      </c>
    </row>
    <row r="99">
      <c r="A99" s="8" t="s">
        <v>161</v>
      </c>
      <c r="B99" s="8" t="s">
        <v>48</v>
      </c>
      <c r="C99" s="9" t="s">
        <v>162</v>
      </c>
      <c r="D99" s="10" t="s">
        <v>31</v>
      </c>
      <c r="E99" s="11">
        <v>1.0</v>
      </c>
      <c r="F99" s="12">
        <v>1.0</v>
      </c>
      <c r="G99" s="13">
        <v>1.0</v>
      </c>
      <c r="H99" s="14">
        <v>1.0</v>
      </c>
      <c r="I99">
        <f t="shared" si="1"/>
        <v>1</v>
      </c>
      <c r="J99" s="14">
        <v>1.0</v>
      </c>
      <c r="K99">
        <f t="shared" si="2"/>
        <v>1</v>
      </c>
      <c r="L99">
        <f t="shared" si="3"/>
        <v>0</v>
      </c>
      <c r="M99">
        <f t="shared" si="4"/>
        <v>0</v>
      </c>
      <c r="N99">
        <f t="shared" si="5"/>
        <v>1</v>
      </c>
      <c r="O99">
        <f t="shared" si="6"/>
        <v>0</v>
      </c>
      <c r="P99">
        <f t="shared" si="7"/>
        <v>0</v>
      </c>
      <c r="Q99">
        <f t="shared" si="8"/>
        <v>0</v>
      </c>
      <c r="R99">
        <f t="shared" si="9"/>
        <v>1</v>
      </c>
      <c r="S99">
        <f t="shared" si="10"/>
        <v>0</v>
      </c>
      <c r="T99">
        <f t="shared" si="11"/>
        <v>1</v>
      </c>
    </row>
    <row r="100">
      <c r="A100" s="8" t="s">
        <v>163</v>
      </c>
      <c r="B100" s="8" t="s">
        <v>164</v>
      </c>
      <c r="C100" s="9" t="s">
        <v>165</v>
      </c>
      <c r="D100" s="10" t="s">
        <v>29</v>
      </c>
      <c r="E100" s="11">
        <v>1.0</v>
      </c>
      <c r="F100" s="12">
        <v>1.0</v>
      </c>
      <c r="G100" s="13">
        <v>1.0</v>
      </c>
      <c r="H100" s="14">
        <v>1.0</v>
      </c>
      <c r="I100">
        <f t="shared" si="1"/>
        <v>1</v>
      </c>
      <c r="J100" s="14">
        <v>1.0</v>
      </c>
      <c r="K100">
        <f t="shared" si="2"/>
        <v>1</v>
      </c>
      <c r="L100">
        <f t="shared" si="3"/>
        <v>0</v>
      </c>
      <c r="M100">
        <f t="shared" si="4"/>
        <v>0</v>
      </c>
      <c r="N100">
        <f t="shared" si="5"/>
        <v>1</v>
      </c>
      <c r="O100">
        <f t="shared" si="6"/>
        <v>0</v>
      </c>
      <c r="P100">
        <f t="shared" si="7"/>
        <v>0</v>
      </c>
      <c r="Q100">
        <f t="shared" si="8"/>
        <v>0</v>
      </c>
      <c r="R100">
        <f t="shared" si="9"/>
        <v>1</v>
      </c>
      <c r="S100">
        <f t="shared" si="10"/>
        <v>0</v>
      </c>
      <c r="T100">
        <f t="shared" si="11"/>
        <v>1</v>
      </c>
    </row>
    <row r="101">
      <c r="A101" s="8" t="s">
        <v>163</v>
      </c>
      <c r="B101" s="8" t="s">
        <v>166</v>
      </c>
      <c r="C101" s="9" t="s">
        <v>167</v>
      </c>
      <c r="D101" s="10" t="s">
        <v>29</v>
      </c>
      <c r="E101" s="11">
        <v>1.0</v>
      </c>
      <c r="F101" s="12">
        <v>1.0</v>
      </c>
      <c r="G101" s="13">
        <v>1.0</v>
      </c>
      <c r="H101" s="14">
        <v>1.0</v>
      </c>
      <c r="I101">
        <f t="shared" si="1"/>
        <v>1</v>
      </c>
      <c r="J101" s="14">
        <v>1.0</v>
      </c>
      <c r="K101">
        <f t="shared" si="2"/>
        <v>1</v>
      </c>
      <c r="L101">
        <f t="shared" si="3"/>
        <v>0</v>
      </c>
      <c r="M101">
        <f t="shared" si="4"/>
        <v>0</v>
      </c>
      <c r="N101">
        <f t="shared" si="5"/>
        <v>1</v>
      </c>
      <c r="O101">
        <f t="shared" si="6"/>
        <v>0</v>
      </c>
      <c r="P101">
        <f t="shared" si="7"/>
        <v>0</v>
      </c>
      <c r="Q101">
        <f t="shared" si="8"/>
        <v>0</v>
      </c>
      <c r="R101">
        <f t="shared" si="9"/>
        <v>1</v>
      </c>
      <c r="S101">
        <f t="shared" si="10"/>
        <v>0</v>
      </c>
      <c r="T101">
        <f t="shared" si="11"/>
        <v>1</v>
      </c>
    </row>
    <row r="102">
      <c r="A102" s="8" t="s">
        <v>163</v>
      </c>
      <c r="B102" s="8" t="s">
        <v>46</v>
      </c>
      <c r="C102" s="9" t="s">
        <v>168</v>
      </c>
      <c r="D102" s="10" t="s">
        <v>56</v>
      </c>
      <c r="E102" s="11">
        <v>1.0</v>
      </c>
      <c r="F102" s="12">
        <v>1.0</v>
      </c>
      <c r="G102" s="13">
        <v>1.0</v>
      </c>
      <c r="H102" s="14">
        <v>1.0</v>
      </c>
      <c r="I102">
        <f t="shared" si="1"/>
        <v>1</v>
      </c>
      <c r="J102" s="14">
        <v>1.0</v>
      </c>
      <c r="K102">
        <f t="shared" si="2"/>
        <v>1</v>
      </c>
      <c r="L102">
        <f t="shared" si="3"/>
        <v>0</v>
      </c>
      <c r="M102">
        <f t="shared" si="4"/>
        <v>0</v>
      </c>
      <c r="N102">
        <f t="shared" si="5"/>
        <v>1</v>
      </c>
      <c r="O102">
        <f t="shared" si="6"/>
        <v>0</v>
      </c>
      <c r="P102">
        <f t="shared" si="7"/>
        <v>0</v>
      </c>
      <c r="Q102">
        <f t="shared" si="8"/>
        <v>0</v>
      </c>
      <c r="R102">
        <f t="shared" si="9"/>
        <v>1</v>
      </c>
      <c r="S102">
        <f t="shared" si="10"/>
        <v>0</v>
      </c>
      <c r="T102">
        <f t="shared" si="11"/>
        <v>1</v>
      </c>
    </row>
    <row r="103">
      <c r="A103" s="8" t="s">
        <v>169</v>
      </c>
      <c r="B103" s="8" t="s">
        <v>46</v>
      </c>
      <c r="C103" s="9" t="s">
        <v>170</v>
      </c>
      <c r="D103" s="10" t="s">
        <v>31</v>
      </c>
      <c r="E103" s="11">
        <v>1.0</v>
      </c>
      <c r="F103" s="12">
        <v>1.0</v>
      </c>
      <c r="G103" s="13">
        <v>1.0</v>
      </c>
      <c r="H103" s="14">
        <v>1.0</v>
      </c>
      <c r="I103">
        <f t="shared" si="1"/>
        <v>1</v>
      </c>
      <c r="J103" s="14">
        <v>1.0</v>
      </c>
      <c r="K103">
        <f t="shared" si="2"/>
        <v>1</v>
      </c>
      <c r="L103">
        <f t="shared" si="3"/>
        <v>0</v>
      </c>
      <c r="M103">
        <f t="shared" si="4"/>
        <v>0</v>
      </c>
      <c r="N103">
        <f t="shared" si="5"/>
        <v>1</v>
      </c>
      <c r="O103">
        <f t="shared" si="6"/>
        <v>0</v>
      </c>
      <c r="P103">
        <f t="shared" si="7"/>
        <v>0</v>
      </c>
      <c r="Q103">
        <f t="shared" si="8"/>
        <v>0</v>
      </c>
      <c r="R103">
        <f t="shared" si="9"/>
        <v>1</v>
      </c>
      <c r="S103">
        <f t="shared" si="10"/>
        <v>0</v>
      </c>
      <c r="T103">
        <f t="shared" si="11"/>
        <v>1</v>
      </c>
    </row>
    <row r="104">
      <c r="A104" s="8" t="s">
        <v>169</v>
      </c>
      <c r="B104" s="8" t="s">
        <v>21</v>
      </c>
      <c r="C104" s="9" t="s">
        <v>171</v>
      </c>
      <c r="D104" s="10" t="s">
        <v>45</v>
      </c>
      <c r="E104" s="11">
        <v>1.0</v>
      </c>
      <c r="F104" s="12">
        <v>1.0</v>
      </c>
      <c r="G104" s="13">
        <v>1.0</v>
      </c>
      <c r="H104" s="14">
        <v>1.0</v>
      </c>
      <c r="I104">
        <f t="shared" si="1"/>
        <v>1</v>
      </c>
      <c r="J104" s="14">
        <v>1.0</v>
      </c>
      <c r="K104">
        <f t="shared" si="2"/>
        <v>1</v>
      </c>
      <c r="L104">
        <f t="shared" si="3"/>
        <v>0</v>
      </c>
      <c r="M104">
        <f t="shared" si="4"/>
        <v>0</v>
      </c>
      <c r="N104">
        <f t="shared" si="5"/>
        <v>1</v>
      </c>
      <c r="O104">
        <f t="shared" si="6"/>
        <v>0</v>
      </c>
      <c r="P104">
        <f t="shared" si="7"/>
        <v>0</v>
      </c>
      <c r="Q104">
        <f t="shared" si="8"/>
        <v>0</v>
      </c>
      <c r="R104">
        <f t="shared" si="9"/>
        <v>1</v>
      </c>
      <c r="S104">
        <f t="shared" si="10"/>
        <v>0</v>
      </c>
      <c r="T104">
        <f t="shared" si="11"/>
        <v>1</v>
      </c>
    </row>
    <row r="105">
      <c r="A105" s="8" t="s">
        <v>172</v>
      </c>
      <c r="B105" s="8" t="s">
        <v>48</v>
      </c>
      <c r="C105" s="9" t="s">
        <v>173</v>
      </c>
      <c r="D105" s="10" t="s">
        <v>83</v>
      </c>
      <c r="E105" s="11">
        <v>1.0</v>
      </c>
      <c r="F105" s="12">
        <v>1.0</v>
      </c>
      <c r="G105" s="13">
        <v>1.0</v>
      </c>
      <c r="H105" s="14">
        <v>1.0</v>
      </c>
      <c r="I105">
        <f t="shared" si="1"/>
        <v>1</v>
      </c>
      <c r="J105" s="14">
        <v>0.0</v>
      </c>
      <c r="K105">
        <f t="shared" si="2"/>
        <v>0</v>
      </c>
      <c r="L105">
        <f t="shared" si="3"/>
        <v>0</v>
      </c>
      <c r="M105">
        <f t="shared" si="4"/>
        <v>0</v>
      </c>
      <c r="N105">
        <f t="shared" si="5"/>
        <v>1</v>
      </c>
      <c r="O105">
        <f t="shared" si="6"/>
        <v>0</v>
      </c>
      <c r="P105">
        <f t="shared" si="7"/>
        <v>0</v>
      </c>
      <c r="Q105">
        <f t="shared" si="8"/>
        <v>1</v>
      </c>
      <c r="R105">
        <f t="shared" si="9"/>
        <v>0</v>
      </c>
      <c r="S105">
        <f t="shared" si="10"/>
        <v>0</v>
      </c>
      <c r="T105">
        <f t="shared" si="11"/>
        <v>1</v>
      </c>
    </row>
    <row r="106">
      <c r="A106" s="8" t="s">
        <v>172</v>
      </c>
      <c r="B106" s="8" t="s">
        <v>21</v>
      </c>
      <c r="C106" s="9" t="s">
        <v>174</v>
      </c>
      <c r="D106" s="10" t="s">
        <v>83</v>
      </c>
      <c r="E106" s="11">
        <v>1.0</v>
      </c>
      <c r="F106" s="12">
        <v>1.0</v>
      </c>
      <c r="G106" s="13">
        <v>1.0</v>
      </c>
      <c r="H106" s="14">
        <v>1.0</v>
      </c>
      <c r="I106">
        <f t="shared" si="1"/>
        <v>1</v>
      </c>
      <c r="J106" s="14">
        <v>1.0</v>
      </c>
      <c r="K106">
        <f t="shared" si="2"/>
        <v>1</v>
      </c>
      <c r="L106">
        <f t="shared" si="3"/>
        <v>0</v>
      </c>
      <c r="M106">
        <f t="shared" si="4"/>
        <v>0</v>
      </c>
      <c r="N106">
        <f t="shared" si="5"/>
        <v>1</v>
      </c>
      <c r="O106">
        <f t="shared" si="6"/>
        <v>0</v>
      </c>
      <c r="P106">
        <f t="shared" si="7"/>
        <v>0</v>
      </c>
      <c r="Q106">
        <f t="shared" si="8"/>
        <v>0</v>
      </c>
      <c r="R106">
        <f t="shared" si="9"/>
        <v>1</v>
      </c>
      <c r="S106">
        <f t="shared" si="10"/>
        <v>0</v>
      </c>
      <c r="T106">
        <f t="shared" si="11"/>
        <v>1</v>
      </c>
    </row>
    <row r="107">
      <c r="A107" s="8" t="s">
        <v>172</v>
      </c>
      <c r="B107" s="8" t="s">
        <v>21</v>
      </c>
      <c r="C107" s="9" t="s">
        <v>175</v>
      </c>
      <c r="D107" s="10" t="s">
        <v>113</v>
      </c>
      <c r="E107" s="11">
        <v>1.0</v>
      </c>
      <c r="F107" s="12">
        <v>1.0</v>
      </c>
      <c r="G107" s="13">
        <v>1.0</v>
      </c>
      <c r="H107" s="14">
        <v>1.0</v>
      </c>
      <c r="I107">
        <f t="shared" si="1"/>
        <v>1</v>
      </c>
      <c r="J107" s="14">
        <v>1.0</v>
      </c>
      <c r="K107">
        <f t="shared" si="2"/>
        <v>1</v>
      </c>
      <c r="L107">
        <f t="shared" si="3"/>
        <v>0</v>
      </c>
      <c r="M107">
        <f t="shared" si="4"/>
        <v>0</v>
      </c>
      <c r="N107">
        <f t="shared" si="5"/>
        <v>1</v>
      </c>
      <c r="O107">
        <f t="shared" si="6"/>
        <v>0</v>
      </c>
      <c r="P107">
        <f t="shared" si="7"/>
        <v>0</v>
      </c>
      <c r="Q107">
        <f t="shared" si="8"/>
        <v>0</v>
      </c>
      <c r="R107">
        <f t="shared" si="9"/>
        <v>1</v>
      </c>
      <c r="S107">
        <f t="shared" si="10"/>
        <v>0</v>
      </c>
      <c r="T107">
        <f t="shared" si="11"/>
        <v>1</v>
      </c>
    </row>
    <row r="108">
      <c r="A108" s="8" t="s">
        <v>172</v>
      </c>
      <c r="B108" s="8" t="s">
        <v>46</v>
      </c>
      <c r="C108" s="9" t="s">
        <v>176</v>
      </c>
      <c r="D108" s="10" t="s">
        <v>39</v>
      </c>
      <c r="E108" s="11">
        <v>1.0</v>
      </c>
      <c r="F108" s="12">
        <v>1.0</v>
      </c>
      <c r="G108" s="13">
        <v>1.0</v>
      </c>
      <c r="H108" s="14">
        <v>1.0</v>
      </c>
      <c r="I108">
        <f t="shared" si="1"/>
        <v>1</v>
      </c>
      <c r="J108" s="14">
        <v>1.0</v>
      </c>
      <c r="K108">
        <f t="shared" si="2"/>
        <v>1</v>
      </c>
      <c r="L108">
        <f t="shared" si="3"/>
        <v>0</v>
      </c>
      <c r="M108">
        <f t="shared" si="4"/>
        <v>0</v>
      </c>
      <c r="N108">
        <f t="shared" si="5"/>
        <v>1</v>
      </c>
      <c r="O108">
        <f t="shared" si="6"/>
        <v>0</v>
      </c>
      <c r="P108">
        <f t="shared" si="7"/>
        <v>0</v>
      </c>
      <c r="Q108">
        <f t="shared" si="8"/>
        <v>0</v>
      </c>
      <c r="R108">
        <f t="shared" si="9"/>
        <v>1</v>
      </c>
      <c r="S108">
        <f t="shared" si="10"/>
        <v>0</v>
      </c>
      <c r="T108">
        <f t="shared" si="11"/>
        <v>1</v>
      </c>
    </row>
    <row r="109">
      <c r="A109" s="8" t="s">
        <v>177</v>
      </c>
      <c r="B109" s="8" t="s">
        <v>80</v>
      </c>
      <c r="C109" s="15">
        <v>3.0279836E7</v>
      </c>
      <c r="D109" s="10" t="s">
        <v>42</v>
      </c>
      <c r="E109" s="11">
        <v>1.0</v>
      </c>
      <c r="F109" s="12">
        <v>1.0</v>
      </c>
      <c r="G109" s="13">
        <v>1.0</v>
      </c>
      <c r="H109" s="14">
        <v>1.0</v>
      </c>
      <c r="I109">
        <f t="shared" si="1"/>
        <v>1</v>
      </c>
      <c r="J109" s="14">
        <v>1.0</v>
      </c>
      <c r="K109">
        <f t="shared" si="2"/>
        <v>1</v>
      </c>
      <c r="L109">
        <f t="shared" si="3"/>
        <v>0</v>
      </c>
      <c r="M109">
        <f t="shared" si="4"/>
        <v>0</v>
      </c>
      <c r="N109">
        <f t="shared" si="5"/>
        <v>1</v>
      </c>
      <c r="O109">
        <f t="shared" si="6"/>
        <v>0</v>
      </c>
      <c r="P109">
        <f t="shared" si="7"/>
        <v>0</v>
      </c>
      <c r="Q109">
        <f t="shared" si="8"/>
        <v>0</v>
      </c>
      <c r="R109">
        <f t="shared" si="9"/>
        <v>1</v>
      </c>
      <c r="S109">
        <f t="shared" si="10"/>
        <v>0</v>
      </c>
      <c r="T109">
        <f t="shared" si="11"/>
        <v>1</v>
      </c>
    </row>
    <row r="110">
      <c r="A110" s="8" t="s">
        <v>178</v>
      </c>
      <c r="B110" s="8" t="s">
        <v>48</v>
      </c>
      <c r="C110" s="9" t="s">
        <v>178</v>
      </c>
      <c r="D110" s="10" t="s">
        <v>45</v>
      </c>
      <c r="E110" s="11">
        <v>0.0</v>
      </c>
      <c r="F110" s="12">
        <v>0.0</v>
      </c>
      <c r="G110" s="13">
        <v>0.0</v>
      </c>
      <c r="H110" s="14">
        <v>0.0</v>
      </c>
      <c r="I110">
        <f t="shared" si="1"/>
        <v>1</v>
      </c>
      <c r="J110" s="14">
        <v>0.0</v>
      </c>
      <c r="K110">
        <f t="shared" si="2"/>
        <v>1</v>
      </c>
      <c r="L110">
        <f t="shared" si="3"/>
        <v>1</v>
      </c>
      <c r="M110">
        <f t="shared" si="4"/>
        <v>0</v>
      </c>
      <c r="N110">
        <f t="shared" si="5"/>
        <v>0</v>
      </c>
      <c r="O110">
        <f t="shared" si="6"/>
        <v>0</v>
      </c>
      <c r="P110">
        <f t="shared" si="7"/>
        <v>1</v>
      </c>
      <c r="Q110">
        <f t="shared" si="8"/>
        <v>0</v>
      </c>
      <c r="R110">
        <f t="shared" si="9"/>
        <v>0</v>
      </c>
      <c r="S110">
        <f t="shared" si="10"/>
        <v>0</v>
      </c>
      <c r="T110">
        <f t="shared" si="11"/>
        <v>1</v>
      </c>
    </row>
    <row r="111">
      <c r="A111" s="8" t="s">
        <v>178</v>
      </c>
      <c r="B111" s="8" t="s">
        <v>48</v>
      </c>
      <c r="C111" s="9" t="s">
        <v>178</v>
      </c>
      <c r="D111" s="10" t="s">
        <v>52</v>
      </c>
      <c r="E111" s="11">
        <v>0.0</v>
      </c>
      <c r="F111" s="12">
        <v>0.0</v>
      </c>
      <c r="G111" s="13">
        <v>0.0</v>
      </c>
      <c r="H111" s="14">
        <v>0.0</v>
      </c>
      <c r="I111">
        <f t="shared" si="1"/>
        <v>1</v>
      </c>
      <c r="J111" s="14" t="s">
        <v>70</v>
      </c>
      <c r="K111">
        <f t="shared" si="2"/>
        <v>0</v>
      </c>
      <c r="L111">
        <f t="shared" si="3"/>
        <v>1</v>
      </c>
      <c r="M111">
        <f t="shared" si="4"/>
        <v>0</v>
      </c>
      <c r="N111">
        <f t="shared" si="5"/>
        <v>0</v>
      </c>
      <c r="O111">
        <f t="shared" si="6"/>
        <v>0</v>
      </c>
      <c r="P111">
        <f t="shared" si="7"/>
        <v>0</v>
      </c>
      <c r="Q111">
        <f t="shared" si="8"/>
        <v>0</v>
      </c>
      <c r="R111">
        <f t="shared" si="9"/>
        <v>0</v>
      </c>
      <c r="S111">
        <f t="shared" si="10"/>
        <v>0</v>
      </c>
      <c r="T111">
        <f t="shared" si="11"/>
        <v>1</v>
      </c>
    </row>
    <row r="112">
      <c r="A112" s="8" t="s">
        <v>179</v>
      </c>
      <c r="B112" s="8" t="s">
        <v>46</v>
      </c>
      <c r="C112" s="9" t="s">
        <v>180</v>
      </c>
      <c r="D112" s="10" t="s">
        <v>23</v>
      </c>
      <c r="E112" s="11">
        <v>1.0</v>
      </c>
      <c r="F112" s="12">
        <v>1.0</v>
      </c>
      <c r="G112" s="13">
        <v>1.0</v>
      </c>
      <c r="H112" s="14">
        <v>1.0</v>
      </c>
      <c r="I112">
        <f t="shared" si="1"/>
        <v>1</v>
      </c>
      <c r="J112" s="14">
        <v>1.0</v>
      </c>
      <c r="K112">
        <f t="shared" si="2"/>
        <v>1</v>
      </c>
      <c r="L112">
        <f t="shared" si="3"/>
        <v>0</v>
      </c>
      <c r="M112">
        <f t="shared" si="4"/>
        <v>0</v>
      </c>
      <c r="N112">
        <f t="shared" si="5"/>
        <v>1</v>
      </c>
      <c r="O112">
        <f t="shared" si="6"/>
        <v>0</v>
      </c>
      <c r="P112">
        <f t="shared" si="7"/>
        <v>0</v>
      </c>
      <c r="Q112">
        <f t="shared" si="8"/>
        <v>0</v>
      </c>
      <c r="R112">
        <f t="shared" si="9"/>
        <v>1</v>
      </c>
      <c r="S112">
        <f t="shared" si="10"/>
        <v>0</v>
      </c>
      <c r="T112">
        <f t="shared" si="11"/>
        <v>1</v>
      </c>
    </row>
    <row r="113">
      <c r="A113" s="8" t="s">
        <v>179</v>
      </c>
      <c r="B113" s="8" t="s">
        <v>48</v>
      </c>
      <c r="C113" s="9" t="s">
        <v>179</v>
      </c>
      <c r="D113" s="10" t="s">
        <v>29</v>
      </c>
      <c r="E113" s="11">
        <v>1.0</v>
      </c>
      <c r="F113" s="12">
        <v>1.0</v>
      </c>
      <c r="G113" s="13">
        <v>1.0</v>
      </c>
      <c r="H113" s="14">
        <v>1.0</v>
      </c>
      <c r="I113">
        <f t="shared" si="1"/>
        <v>1</v>
      </c>
      <c r="J113" s="14">
        <v>1.0</v>
      </c>
      <c r="K113">
        <f t="shared" si="2"/>
        <v>1</v>
      </c>
      <c r="L113">
        <f t="shared" si="3"/>
        <v>0</v>
      </c>
      <c r="M113">
        <f t="shared" si="4"/>
        <v>0</v>
      </c>
      <c r="N113">
        <f t="shared" si="5"/>
        <v>1</v>
      </c>
      <c r="O113">
        <f t="shared" si="6"/>
        <v>0</v>
      </c>
      <c r="P113">
        <f t="shared" si="7"/>
        <v>0</v>
      </c>
      <c r="Q113">
        <f t="shared" si="8"/>
        <v>0</v>
      </c>
      <c r="R113">
        <f t="shared" si="9"/>
        <v>1</v>
      </c>
      <c r="S113">
        <f t="shared" si="10"/>
        <v>0</v>
      </c>
      <c r="T113">
        <f t="shared" si="11"/>
        <v>1</v>
      </c>
    </row>
    <row r="114">
      <c r="A114" s="8" t="s">
        <v>179</v>
      </c>
      <c r="B114" s="8" t="s">
        <v>46</v>
      </c>
      <c r="C114" s="9" t="s">
        <v>181</v>
      </c>
      <c r="D114" s="10" t="s">
        <v>39</v>
      </c>
      <c r="E114" s="11">
        <v>1.0</v>
      </c>
      <c r="F114" s="12">
        <v>1.0</v>
      </c>
      <c r="G114" s="13">
        <v>1.0</v>
      </c>
      <c r="H114" s="14">
        <v>1.0</v>
      </c>
      <c r="I114">
        <f t="shared" si="1"/>
        <v>1</v>
      </c>
      <c r="J114" s="14">
        <v>1.0</v>
      </c>
      <c r="K114">
        <f t="shared" si="2"/>
        <v>1</v>
      </c>
      <c r="L114">
        <f t="shared" si="3"/>
        <v>0</v>
      </c>
      <c r="M114">
        <f t="shared" si="4"/>
        <v>0</v>
      </c>
      <c r="N114">
        <f t="shared" si="5"/>
        <v>1</v>
      </c>
      <c r="O114">
        <f t="shared" si="6"/>
        <v>0</v>
      </c>
      <c r="P114">
        <f t="shared" si="7"/>
        <v>0</v>
      </c>
      <c r="Q114">
        <f t="shared" si="8"/>
        <v>0</v>
      </c>
      <c r="R114">
        <f t="shared" si="9"/>
        <v>1</v>
      </c>
      <c r="S114">
        <f t="shared" si="10"/>
        <v>0</v>
      </c>
      <c r="T114">
        <f t="shared" si="11"/>
        <v>1</v>
      </c>
    </row>
    <row r="115">
      <c r="A115" s="8" t="s">
        <v>179</v>
      </c>
      <c r="B115" s="8" t="s">
        <v>46</v>
      </c>
      <c r="C115" s="9" t="s">
        <v>182</v>
      </c>
      <c r="D115" s="10" t="s">
        <v>29</v>
      </c>
      <c r="E115" s="11">
        <v>1.0</v>
      </c>
      <c r="F115" s="12">
        <v>1.0</v>
      </c>
      <c r="G115" s="13">
        <v>1.0</v>
      </c>
      <c r="H115" s="14">
        <v>1.0</v>
      </c>
      <c r="I115">
        <f t="shared" si="1"/>
        <v>1</v>
      </c>
      <c r="J115" s="14">
        <v>1.0</v>
      </c>
      <c r="K115">
        <f t="shared" si="2"/>
        <v>1</v>
      </c>
      <c r="L115">
        <f t="shared" si="3"/>
        <v>0</v>
      </c>
      <c r="M115">
        <f t="shared" si="4"/>
        <v>0</v>
      </c>
      <c r="N115">
        <f t="shared" si="5"/>
        <v>1</v>
      </c>
      <c r="O115">
        <f t="shared" si="6"/>
        <v>0</v>
      </c>
      <c r="P115">
        <f t="shared" si="7"/>
        <v>0</v>
      </c>
      <c r="Q115">
        <f t="shared" si="8"/>
        <v>0</v>
      </c>
      <c r="R115">
        <f t="shared" si="9"/>
        <v>1</v>
      </c>
      <c r="S115">
        <f t="shared" si="10"/>
        <v>0</v>
      </c>
      <c r="T115">
        <f t="shared" si="11"/>
        <v>1</v>
      </c>
    </row>
    <row r="116">
      <c r="A116" s="8" t="s">
        <v>179</v>
      </c>
      <c r="B116" s="8" t="s">
        <v>48</v>
      </c>
      <c r="C116" s="9" t="s">
        <v>183</v>
      </c>
      <c r="D116" s="10" t="s">
        <v>52</v>
      </c>
      <c r="E116" s="11">
        <v>1.0</v>
      </c>
      <c r="F116" s="12">
        <v>1.0</v>
      </c>
      <c r="G116" s="13">
        <v>1.0</v>
      </c>
      <c r="H116" s="14">
        <v>1.0</v>
      </c>
      <c r="I116">
        <f t="shared" si="1"/>
        <v>1</v>
      </c>
      <c r="J116" s="14">
        <v>1.0</v>
      </c>
      <c r="K116">
        <f t="shared" si="2"/>
        <v>1</v>
      </c>
      <c r="L116">
        <f t="shared" si="3"/>
        <v>0</v>
      </c>
      <c r="M116">
        <f t="shared" si="4"/>
        <v>0</v>
      </c>
      <c r="N116">
        <f t="shared" si="5"/>
        <v>1</v>
      </c>
      <c r="O116">
        <f t="shared" si="6"/>
        <v>0</v>
      </c>
      <c r="P116">
        <f t="shared" si="7"/>
        <v>0</v>
      </c>
      <c r="Q116">
        <f t="shared" si="8"/>
        <v>0</v>
      </c>
      <c r="R116">
        <f t="shared" si="9"/>
        <v>1</v>
      </c>
      <c r="S116">
        <f t="shared" si="10"/>
        <v>0</v>
      </c>
      <c r="T116">
        <f t="shared" si="11"/>
        <v>1</v>
      </c>
    </row>
    <row r="117">
      <c r="A117" s="8" t="s">
        <v>179</v>
      </c>
      <c r="B117" s="8" t="s">
        <v>46</v>
      </c>
      <c r="C117" s="9" t="s">
        <v>184</v>
      </c>
      <c r="D117" s="10" t="s">
        <v>79</v>
      </c>
      <c r="E117" s="11">
        <v>1.0</v>
      </c>
      <c r="F117" s="12">
        <v>1.0</v>
      </c>
      <c r="G117" s="13">
        <v>1.0</v>
      </c>
      <c r="H117" s="14">
        <v>1.0</v>
      </c>
      <c r="I117">
        <f t="shared" si="1"/>
        <v>1</v>
      </c>
      <c r="J117" s="14">
        <v>1.0</v>
      </c>
      <c r="K117">
        <f t="shared" si="2"/>
        <v>1</v>
      </c>
      <c r="L117">
        <f t="shared" si="3"/>
        <v>0</v>
      </c>
      <c r="M117">
        <f t="shared" si="4"/>
        <v>0</v>
      </c>
      <c r="N117">
        <f t="shared" si="5"/>
        <v>1</v>
      </c>
      <c r="O117">
        <f t="shared" si="6"/>
        <v>0</v>
      </c>
      <c r="P117">
        <f t="shared" si="7"/>
        <v>0</v>
      </c>
      <c r="Q117">
        <f t="shared" si="8"/>
        <v>0</v>
      </c>
      <c r="R117">
        <f t="shared" si="9"/>
        <v>1</v>
      </c>
      <c r="S117">
        <f t="shared" si="10"/>
        <v>0</v>
      </c>
      <c r="T117">
        <f t="shared" si="11"/>
        <v>1</v>
      </c>
    </row>
    <row r="118">
      <c r="A118" s="8" t="s">
        <v>179</v>
      </c>
      <c r="B118" s="8" t="s">
        <v>21</v>
      </c>
      <c r="C118" s="9" t="s">
        <v>182</v>
      </c>
      <c r="D118" s="10" t="s">
        <v>29</v>
      </c>
      <c r="E118" s="11">
        <v>1.0</v>
      </c>
      <c r="F118" s="12">
        <v>1.0</v>
      </c>
      <c r="G118" s="13">
        <v>1.0</v>
      </c>
      <c r="H118" s="14">
        <v>1.0</v>
      </c>
      <c r="I118">
        <f t="shared" si="1"/>
        <v>1</v>
      </c>
      <c r="J118" s="14">
        <v>1.0</v>
      </c>
      <c r="K118">
        <f t="shared" si="2"/>
        <v>1</v>
      </c>
      <c r="L118">
        <f t="shared" si="3"/>
        <v>0</v>
      </c>
      <c r="M118">
        <f t="shared" si="4"/>
        <v>0</v>
      </c>
      <c r="N118">
        <f t="shared" si="5"/>
        <v>1</v>
      </c>
      <c r="O118">
        <f t="shared" si="6"/>
        <v>0</v>
      </c>
      <c r="P118">
        <f t="shared" si="7"/>
        <v>0</v>
      </c>
      <c r="Q118">
        <f t="shared" si="8"/>
        <v>0</v>
      </c>
      <c r="R118">
        <f t="shared" si="9"/>
        <v>1</v>
      </c>
      <c r="S118">
        <f t="shared" si="10"/>
        <v>0</v>
      </c>
      <c r="T118">
        <f t="shared" si="11"/>
        <v>1</v>
      </c>
    </row>
    <row r="119">
      <c r="A119" s="8" t="s">
        <v>179</v>
      </c>
      <c r="B119" s="8" t="s">
        <v>21</v>
      </c>
      <c r="C119" s="9" t="s">
        <v>184</v>
      </c>
      <c r="D119" s="10" t="s">
        <v>79</v>
      </c>
      <c r="E119" s="11">
        <v>1.0</v>
      </c>
      <c r="F119" s="12">
        <v>1.0</v>
      </c>
      <c r="G119" s="13">
        <v>1.0</v>
      </c>
      <c r="H119" s="14">
        <v>1.0</v>
      </c>
      <c r="I119">
        <f t="shared" si="1"/>
        <v>1</v>
      </c>
      <c r="J119" s="14">
        <v>1.0</v>
      </c>
      <c r="K119">
        <f t="shared" si="2"/>
        <v>1</v>
      </c>
      <c r="L119">
        <f t="shared" si="3"/>
        <v>0</v>
      </c>
      <c r="M119">
        <f t="shared" si="4"/>
        <v>0</v>
      </c>
      <c r="N119">
        <f t="shared" si="5"/>
        <v>1</v>
      </c>
      <c r="O119">
        <f t="shared" si="6"/>
        <v>0</v>
      </c>
      <c r="P119">
        <f t="shared" si="7"/>
        <v>0</v>
      </c>
      <c r="Q119">
        <f t="shared" si="8"/>
        <v>0</v>
      </c>
      <c r="R119">
        <f t="shared" si="9"/>
        <v>1</v>
      </c>
      <c r="S119">
        <f t="shared" si="10"/>
        <v>0</v>
      </c>
      <c r="T119">
        <f t="shared" si="11"/>
        <v>1</v>
      </c>
    </row>
    <row r="120">
      <c r="A120" s="8" t="s">
        <v>179</v>
      </c>
      <c r="B120" s="8" t="s">
        <v>48</v>
      </c>
      <c r="C120" s="9" t="s">
        <v>185</v>
      </c>
      <c r="D120" s="10" t="s">
        <v>31</v>
      </c>
      <c r="E120" s="11">
        <v>1.0</v>
      </c>
      <c r="F120" s="12">
        <v>1.0</v>
      </c>
      <c r="G120" s="13">
        <v>1.0</v>
      </c>
      <c r="H120" s="14">
        <v>1.0</v>
      </c>
      <c r="I120">
        <f t="shared" si="1"/>
        <v>1</v>
      </c>
      <c r="J120" s="14">
        <v>1.0</v>
      </c>
      <c r="K120">
        <f t="shared" si="2"/>
        <v>1</v>
      </c>
      <c r="L120">
        <f t="shared" si="3"/>
        <v>0</v>
      </c>
      <c r="M120">
        <f t="shared" si="4"/>
        <v>0</v>
      </c>
      <c r="N120">
        <f t="shared" si="5"/>
        <v>1</v>
      </c>
      <c r="O120">
        <f t="shared" si="6"/>
        <v>0</v>
      </c>
      <c r="P120">
        <f t="shared" si="7"/>
        <v>0</v>
      </c>
      <c r="Q120">
        <f t="shared" si="8"/>
        <v>0</v>
      </c>
      <c r="R120">
        <f t="shared" si="9"/>
        <v>1</v>
      </c>
      <c r="S120">
        <f t="shared" si="10"/>
        <v>0</v>
      </c>
      <c r="T120">
        <f t="shared" si="11"/>
        <v>1</v>
      </c>
    </row>
    <row r="121">
      <c r="A121" s="8" t="s">
        <v>186</v>
      </c>
      <c r="B121" s="8" t="s">
        <v>187</v>
      </c>
      <c r="C121" s="15">
        <v>15.8</v>
      </c>
      <c r="D121" s="10" t="s">
        <v>188</v>
      </c>
      <c r="E121" s="11">
        <v>1.0</v>
      </c>
      <c r="F121" s="12">
        <v>1.0</v>
      </c>
      <c r="G121" s="13">
        <v>1.0</v>
      </c>
      <c r="H121" s="14">
        <v>1.0</v>
      </c>
      <c r="I121">
        <f t="shared" si="1"/>
        <v>1</v>
      </c>
      <c r="J121" s="14">
        <v>1.0</v>
      </c>
      <c r="K121">
        <f t="shared" si="2"/>
        <v>1</v>
      </c>
      <c r="L121">
        <f t="shared" si="3"/>
        <v>0</v>
      </c>
      <c r="M121">
        <f t="shared" si="4"/>
        <v>0</v>
      </c>
      <c r="N121">
        <f t="shared" si="5"/>
        <v>1</v>
      </c>
      <c r="O121">
        <f t="shared" si="6"/>
        <v>0</v>
      </c>
      <c r="P121">
        <f t="shared" si="7"/>
        <v>0</v>
      </c>
      <c r="Q121">
        <f t="shared" si="8"/>
        <v>0</v>
      </c>
      <c r="R121">
        <f t="shared" si="9"/>
        <v>1</v>
      </c>
      <c r="S121">
        <f t="shared" si="10"/>
        <v>0</v>
      </c>
      <c r="T121">
        <f t="shared" si="11"/>
        <v>1</v>
      </c>
    </row>
    <row r="122">
      <c r="A122" s="8" t="s">
        <v>186</v>
      </c>
      <c r="B122" s="8" t="s">
        <v>189</v>
      </c>
      <c r="C122" s="15">
        <v>55.8</v>
      </c>
      <c r="D122" s="10" t="s">
        <v>188</v>
      </c>
      <c r="E122" s="11">
        <v>1.0</v>
      </c>
      <c r="F122" s="12">
        <v>1.0</v>
      </c>
      <c r="G122" s="13">
        <v>1.0</v>
      </c>
      <c r="H122" s="14">
        <v>1.0</v>
      </c>
      <c r="I122">
        <f t="shared" si="1"/>
        <v>1</v>
      </c>
      <c r="J122" s="14">
        <v>1.0</v>
      </c>
      <c r="K122">
        <f t="shared" si="2"/>
        <v>1</v>
      </c>
      <c r="L122">
        <f t="shared" si="3"/>
        <v>0</v>
      </c>
      <c r="M122">
        <f t="shared" si="4"/>
        <v>0</v>
      </c>
      <c r="N122">
        <f t="shared" si="5"/>
        <v>1</v>
      </c>
      <c r="O122">
        <f t="shared" si="6"/>
        <v>0</v>
      </c>
      <c r="P122">
        <f t="shared" si="7"/>
        <v>0</v>
      </c>
      <c r="Q122">
        <f t="shared" si="8"/>
        <v>0</v>
      </c>
      <c r="R122">
        <f t="shared" si="9"/>
        <v>1</v>
      </c>
      <c r="S122">
        <f t="shared" si="10"/>
        <v>0</v>
      </c>
      <c r="T122">
        <f t="shared" si="11"/>
        <v>1</v>
      </c>
    </row>
    <row r="123">
      <c r="A123" s="8" t="s">
        <v>186</v>
      </c>
      <c r="B123" s="8" t="s">
        <v>190</v>
      </c>
      <c r="C123" s="9" t="s">
        <v>191</v>
      </c>
      <c r="D123" s="10" t="s">
        <v>29</v>
      </c>
      <c r="E123" s="11">
        <v>0.0</v>
      </c>
      <c r="F123" s="12">
        <v>0.0</v>
      </c>
      <c r="G123" s="13">
        <v>0.0</v>
      </c>
      <c r="H123" s="14">
        <v>0.0</v>
      </c>
      <c r="I123">
        <f t="shared" si="1"/>
        <v>1</v>
      </c>
      <c r="J123" s="14">
        <v>1.0</v>
      </c>
      <c r="K123">
        <f t="shared" si="2"/>
        <v>0</v>
      </c>
      <c r="L123">
        <f t="shared" si="3"/>
        <v>1</v>
      </c>
      <c r="M123">
        <f t="shared" si="4"/>
        <v>0</v>
      </c>
      <c r="N123">
        <f t="shared" si="5"/>
        <v>0</v>
      </c>
      <c r="O123">
        <f t="shared" si="6"/>
        <v>0</v>
      </c>
      <c r="P123">
        <f t="shared" si="7"/>
        <v>0</v>
      </c>
      <c r="Q123">
        <f t="shared" si="8"/>
        <v>0</v>
      </c>
      <c r="R123">
        <f t="shared" si="9"/>
        <v>0</v>
      </c>
      <c r="S123">
        <f t="shared" si="10"/>
        <v>1</v>
      </c>
      <c r="T123">
        <f t="shared" si="11"/>
        <v>1</v>
      </c>
    </row>
    <row r="124">
      <c r="A124" s="8" t="s">
        <v>186</v>
      </c>
      <c r="B124" s="8" t="s">
        <v>192</v>
      </c>
      <c r="C124" s="15">
        <v>9.85</v>
      </c>
      <c r="D124" s="10" t="s">
        <v>188</v>
      </c>
      <c r="E124" s="11">
        <v>1.0</v>
      </c>
      <c r="F124" s="12">
        <v>1.0</v>
      </c>
      <c r="G124" s="13">
        <v>1.0</v>
      </c>
      <c r="H124" s="14">
        <v>1.0</v>
      </c>
      <c r="I124">
        <f t="shared" si="1"/>
        <v>1</v>
      </c>
      <c r="J124" s="14">
        <v>1.0</v>
      </c>
      <c r="K124">
        <f t="shared" si="2"/>
        <v>1</v>
      </c>
      <c r="L124">
        <f t="shared" si="3"/>
        <v>0</v>
      </c>
      <c r="M124">
        <f t="shared" si="4"/>
        <v>0</v>
      </c>
      <c r="N124">
        <f t="shared" si="5"/>
        <v>1</v>
      </c>
      <c r="O124">
        <f t="shared" si="6"/>
        <v>0</v>
      </c>
      <c r="P124">
        <f t="shared" si="7"/>
        <v>0</v>
      </c>
      <c r="Q124">
        <f t="shared" si="8"/>
        <v>0</v>
      </c>
      <c r="R124">
        <f t="shared" si="9"/>
        <v>1</v>
      </c>
      <c r="S124">
        <f t="shared" si="10"/>
        <v>0</v>
      </c>
      <c r="T124">
        <f t="shared" si="11"/>
        <v>1</v>
      </c>
    </row>
    <row r="125">
      <c r="A125" s="8" t="s">
        <v>186</v>
      </c>
      <c r="B125" s="8" t="s">
        <v>21</v>
      </c>
      <c r="C125" s="9" t="s">
        <v>193</v>
      </c>
      <c r="D125" s="10" t="s">
        <v>113</v>
      </c>
      <c r="E125" s="11">
        <v>1.0</v>
      </c>
      <c r="F125" s="12">
        <v>1.0</v>
      </c>
      <c r="G125" s="13">
        <v>1.0</v>
      </c>
      <c r="H125" s="14">
        <v>1.0</v>
      </c>
      <c r="I125">
        <f t="shared" si="1"/>
        <v>1</v>
      </c>
      <c r="J125" s="14">
        <v>1.0</v>
      </c>
      <c r="K125">
        <f t="shared" si="2"/>
        <v>1</v>
      </c>
      <c r="L125">
        <f t="shared" si="3"/>
        <v>0</v>
      </c>
      <c r="M125">
        <f t="shared" si="4"/>
        <v>0</v>
      </c>
      <c r="N125">
        <f t="shared" si="5"/>
        <v>1</v>
      </c>
      <c r="O125">
        <f t="shared" si="6"/>
        <v>0</v>
      </c>
      <c r="P125">
        <f t="shared" si="7"/>
        <v>0</v>
      </c>
      <c r="Q125">
        <f t="shared" si="8"/>
        <v>0</v>
      </c>
      <c r="R125">
        <f t="shared" si="9"/>
        <v>1</v>
      </c>
      <c r="S125">
        <f t="shared" si="10"/>
        <v>0</v>
      </c>
      <c r="T125">
        <f t="shared" si="11"/>
        <v>1</v>
      </c>
    </row>
    <row r="126">
      <c r="A126" s="8" t="s">
        <v>186</v>
      </c>
      <c r="B126" s="8" t="s">
        <v>46</v>
      </c>
      <c r="C126" s="9" t="s">
        <v>194</v>
      </c>
      <c r="D126" s="10" t="s">
        <v>113</v>
      </c>
      <c r="E126" s="11">
        <v>1.0</v>
      </c>
      <c r="F126" s="12">
        <v>1.0</v>
      </c>
      <c r="G126" s="13">
        <v>1.0</v>
      </c>
      <c r="H126" s="14">
        <v>1.0</v>
      </c>
      <c r="I126">
        <f t="shared" si="1"/>
        <v>1</v>
      </c>
      <c r="J126" s="14">
        <v>1.0</v>
      </c>
      <c r="K126">
        <f t="shared" si="2"/>
        <v>1</v>
      </c>
      <c r="L126">
        <f t="shared" si="3"/>
        <v>0</v>
      </c>
      <c r="M126">
        <f t="shared" si="4"/>
        <v>0</v>
      </c>
      <c r="N126">
        <f t="shared" si="5"/>
        <v>1</v>
      </c>
      <c r="O126">
        <f t="shared" si="6"/>
        <v>0</v>
      </c>
      <c r="P126">
        <f t="shared" si="7"/>
        <v>0</v>
      </c>
      <c r="Q126">
        <f t="shared" si="8"/>
        <v>0</v>
      </c>
      <c r="R126">
        <f t="shared" si="9"/>
        <v>1</v>
      </c>
      <c r="S126">
        <f t="shared" si="10"/>
        <v>0</v>
      </c>
      <c r="T126">
        <f t="shared" si="11"/>
        <v>1</v>
      </c>
    </row>
    <row r="127">
      <c r="A127" s="8" t="s">
        <v>186</v>
      </c>
      <c r="B127" s="8" t="s">
        <v>46</v>
      </c>
      <c r="C127" s="9" t="s">
        <v>195</v>
      </c>
      <c r="D127" s="10" t="s">
        <v>83</v>
      </c>
      <c r="E127" s="11">
        <v>1.0</v>
      </c>
      <c r="F127" s="12">
        <v>1.0</v>
      </c>
      <c r="G127" s="13">
        <v>1.0</v>
      </c>
      <c r="H127" s="14">
        <v>1.0</v>
      </c>
      <c r="I127">
        <f t="shared" si="1"/>
        <v>1</v>
      </c>
      <c r="J127" s="14">
        <v>1.0</v>
      </c>
      <c r="K127">
        <f t="shared" si="2"/>
        <v>1</v>
      </c>
      <c r="L127">
        <f t="shared" si="3"/>
        <v>0</v>
      </c>
      <c r="M127">
        <f t="shared" si="4"/>
        <v>0</v>
      </c>
      <c r="N127">
        <f t="shared" si="5"/>
        <v>1</v>
      </c>
      <c r="O127">
        <f t="shared" si="6"/>
        <v>0</v>
      </c>
      <c r="P127">
        <f t="shared" si="7"/>
        <v>0</v>
      </c>
      <c r="Q127">
        <f t="shared" si="8"/>
        <v>0</v>
      </c>
      <c r="R127">
        <f t="shared" si="9"/>
        <v>1</v>
      </c>
      <c r="S127">
        <f t="shared" si="10"/>
        <v>0</v>
      </c>
      <c r="T127">
        <f t="shared" si="11"/>
        <v>1</v>
      </c>
    </row>
    <row r="128">
      <c r="A128" s="8" t="s">
        <v>186</v>
      </c>
      <c r="B128" s="8" t="s">
        <v>196</v>
      </c>
      <c r="C128" s="15">
        <v>26.5</v>
      </c>
      <c r="D128" s="10" t="s">
        <v>188</v>
      </c>
      <c r="E128" s="11">
        <v>1.0</v>
      </c>
      <c r="F128" s="12">
        <v>1.0</v>
      </c>
      <c r="G128" s="13">
        <v>1.0</v>
      </c>
      <c r="H128" s="14">
        <v>1.0</v>
      </c>
      <c r="I128">
        <f t="shared" si="1"/>
        <v>1</v>
      </c>
      <c r="J128" s="14">
        <v>1.0</v>
      </c>
      <c r="K128">
        <f t="shared" si="2"/>
        <v>1</v>
      </c>
      <c r="L128">
        <f t="shared" si="3"/>
        <v>0</v>
      </c>
      <c r="M128">
        <f t="shared" si="4"/>
        <v>0</v>
      </c>
      <c r="N128">
        <f t="shared" si="5"/>
        <v>1</v>
      </c>
      <c r="O128">
        <f t="shared" si="6"/>
        <v>0</v>
      </c>
      <c r="P128">
        <f t="shared" si="7"/>
        <v>0</v>
      </c>
      <c r="Q128">
        <f t="shared" si="8"/>
        <v>0</v>
      </c>
      <c r="R128">
        <f t="shared" si="9"/>
        <v>1</v>
      </c>
      <c r="S128">
        <f t="shared" si="10"/>
        <v>0</v>
      </c>
      <c r="T128">
        <f t="shared" si="11"/>
        <v>1</v>
      </c>
    </row>
    <row r="129">
      <c r="A129" s="8" t="s">
        <v>186</v>
      </c>
      <c r="B129" s="8" t="s">
        <v>197</v>
      </c>
      <c r="C129" s="9" t="s">
        <v>198</v>
      </c>
      <c r="D129" s="10" t="s">
        <v>29</v>
      </c>
      <c r="E129" s="11">
        <v>0.0</v>
      </c>
      <c r="F129" s="12">
        <v>0.0</v>
      </c>
      <c r="G129" s="13">
        <v>0.0</v>
      </c>
      <c r="H129" s="14">
        <v>0.0</v>
      </c>
      <c r="I129">
        <f t="shared" si="1"/>
        <v>1</v>
      </c>
      <c r="J129" s="14">
        <v>1.0</v>
      </c>
      <c r="K129">
        <f t="shared" si="2"/>
        <v>0</v>
      </c>
      <c r="L129">
        <f t="shared" si="3"/>
        <v>1</v>
      </c>
      <c r="M129">
        <f t="shared" si="4"/>
        <v>0</v>
      </c>
      <c r="N129">
        <f t="shared" si="5"/>
        <v>0</v>
      </c>
      <c r="O129">
        <f t="shared" si="6"/>
        <v>0</v>
      </c>
      <c r="P129">
        <f t="shared" si="7"/>
        <v>0</v>
      </c>
      <c r="Q129">
        <f t="shared" si="8"/>
        <v>0</v>
      </c>
      <c r="R129">
        <f t="shared" si="9"/>
        <v>0</v>
      </c>
      <c r="S129">
        <f t="shared" si="10"/>
        <v>1</v>
      </c>
      <c r="T129">
        <f t="shared" si="11"/>
        <v>1</v>
      </c>
    </row>
    <row r="130">
      <c r="A130" s="8" t="s">
        <v>199</v>
      </c>
      <c r="B130" s="8" t="s">
        <v>72</v>
      </c>
      <c r="C130" s="15">
        <v>21.6153</v>
      </c>
      <c r="D130" s="10" t="s">
        <v>73</v>
      </c>
      <c r="E130" s="11">
        <v>1.0</v>
      </c>
      <c r="F130" s="12">
        <v>1.0</v>
      </c>
      <c r="G130" s="13">
        <v>1.0</v>
      </c>
      <c r="H130" s="14">
        <v>1.0</v>
      </c>
      <c r="I130">
        <f t="shared" si="1"/>
        <v>1</v>
      </c>
      <c r="J130" s="14">
        <v>1.0</v>
      </c>
      <c r="K130">
        <f t="shared" si="2"/>
        <v>1</v>
      </c>
      <c r="L130">
        <f t="shared" si="3"/>
        <v>0</v>
      </c>
      <c r="M130">
        <f t="shared" si="4"/>
        <v>0</v>
      </c>
      <c r="N130">
        <f t="shared" si="5"/>
        <v>1</v>
      </c>
      <c r="O130">
        <f t="shared" si="6"/>
        <v>0</v>
      </c>
      <c r="P130">
        <f t="shared" si="7"/>
        <v>0</v>
      </c>
      <c r="Q130">
        <f t="shared" si="8"/>
        <v>0</v>
      </c>
      <c r="R130">
        <f t="shared" si="9"/>
        <v>1</v>
      </c>
      <c r="S130">
        <f t="shared" si="10"/>
        <v>0</v>
      </c>
      <c r="T130">
        <f t="shared" si="11"/>
        <v>1</v>
      </c>
    </row>
    <row r="131">
      <c r="A131" s="8" t="s">
        <v>199</v>
      </c>
      <c r="B131" s="8" t="s">
        <v>48</v>
      </c>
      <c r="C131" s="9" t="s">
        <v>200</v>
      </c>
      <c r="D131" s="10" t="s">
        <v>56</v>
      </c>
      <c r="E131" s="11">
        <v>1.0</v>
      </c>
      <c r="F131" s="12">
        <v>1.0</v>
      </c>
      <c r="G131" s="13">
        <v>1.0</v>
      </c>
      <c r="H131" s="14">
        <v>1.0</v>
      </c>
      <c r="I131">
        <f t="shared" si="1"/>
        <v>1</v>
      </c>
      <c r="J131" s="14">
        <v>1.0</v>
      </c>
      <c r="K131">
        <f t="shared" si="2"/>
        <v>1</v>
      </c>
      <c r="L131">
        <f t="shared" si="3"/>
        <v>0</v>
      </c>
      <c r="M131">
        <f t="shared" si="4"/>
        <v>0</v>
      </c>
      <c r="N131">
        <f t="shared" si="5"/>
        <v>1</v>
      </c>
      <c r="O131">
        <f t="shared" si="6"/>
        <v>0</v>
      </c>
      <c r="P131">
        <f t="shared" si="7"/>
        <v>0</v>
      </c>
      <c r="Q131">
        <f t="shared" si="8"/>
        <v>0</v>
      </c>
      <c r="R131">
        <f t="shared" si="9"/>
        <v>1</v>
      </c>
      <c r="S131">
        <f t="shared" si="10"/>
        <v>0</v>
      </c>
      <c r="T131">
        <f t="shared" si="11"/>
        <v>1</v>
      </c>
    </row>
    <row r="132">
      <c r="A132" s="8" t="s">
        <v>199</v>
      </c>
      <c r="B132" s="8" t="s">
        <v>46</v>
      </c>
      <c r="C132" s="9" t="s">
        <v>201</v>
      </c>
      <c r="D132" s="10" t="s">
        <v>56</v>
      </c>
      <c r="E132" s="11">
        <v>1.0</v>
      </c>
      <c r="F132" s="12">
        <v>1.0</v>
      </c>
      <c r="G132" s="13">
        <v>1.0</v>
      </c>
      <c r="H132" s="14">
        <v>1.0</v>
      </c>
      <c r="I132">
        <f t="shared" si="1"/>
        <v>1</v>
      </c>
      <c r="J132" s="14">
        <v>1.0</v>
      </c>
      <c r="K132">
        <f t="shared" si="2"/>
        <v>1</v>
      </c>
      <c r="L132">
        <f t="shared" si="3"/>
        <v>0</v>
      </c>
      <c r="M132">
        <f t="shared" si="4"/>
        <v>0</v>
      </c>
      <c r="N132">
        <f t="shared" si="5"/>
        <v>1</v>
      </c>
      <c r="O132">
        <f t="shared" si="6"/>
        <v>0</v>
      </c>
      <c r="P132">
        <f t="shared" si="7"/>
        <v>0</v>
      </c>
      <c r="Q132">
        <f t="shared" si="8"/>
        <v>0</v>
      </c>
      <c r="R132">
        <f t="shared" si="9"/>
        <v>1</v>
      </c>
      <c r="S132">
        <f t="shared" si="10"/>
        <v>0</v>
      </c>
      <c r="T132">
        <f t="shared" si="11"/>
        <v>1</v>
      </c>
    </row>
    <row r="133">
      <c r="A133" s="8" t="s">
        <v>199</v>
      </c>
      <c r="B133" s="8" t="s">
        <v>48</v>
      </c>
      <c r="C133" s="9" t="s">
        <v>202</v>
      </c>
      <c r="D133" s="10" t="s">
        <v>39</v>
      </c>
      <c r="E133" s="11">
        <v>1.0</v>
      </c>
      <c r="F133" s="12">
        <v>1.0</v>
      </c>
      <c r="G133" s="13">
        <v>1.0</v>
      </c>
      <c r="H133" s="14">
        <v>1.0</v>
      </c>
      <c r="I133">
        <f t="shared" si="1"/>
        <v>1</v>
      </c>
      <c r="J133" s="14">
        <v>1.0</v>
      </c>
      <c r="K133">
        <f t="shared" si="2"/>
        <v>1</v>
      </c>
      <c r="L133">
        <f t="shared" si="3"/>
        <v>0</v>
      </c>
      <c r="M133">
        <f t="shared" si="4"/>
        <v>0</v>
      </c>
      <c r="N133">
        <f t="shared" si="5"/>
        <v>1</v>
      </c>
      <c r="O133">
        <f t="shared" si="6"/>
        <v>0</v>
      </c>
      <c r="P133">
        <f t="shared" si="7"/>
        <v>0</v>
      </c>
      <c r="Q133">
        <f t="shared" si="8"/>
        <v>0</v>
      </c>
      <c r="R133">
        <f t="shared" si="9"/>
        <v>1</v>
      </c>
      <c r="S133">
        <f t="shared" si="10"/>
        <v>0</v>
      </c>
      <c r="T133">
        <f t="shared" si="11"/>
        <v>1</v>
      </c>
    </row>
    <row r="134">
      <c r="A134" s="8" t="s">
        <v>199</v>
      </c>
      <c r="B134" s="8" t="s">
        <v>48</v>
      </c>
      <c r="C134" s="9" t="s">
        <v>203</v>
      </c>
      <c r="D134" s="10" t="s">
        <v>54</v>
      </c>
      <c r="E134" s="11">
        <v>1.0</v>
      </c>
      <c r="F134" s="12">
        <v>1.0</v>
      </c>
      <c r="G134" s="13">
        <v>1.0</v>
      </c>
      <c r="H134" s="14">
        <v>1.0</v>
      </c>
      <c r="I134">
        <f t="shared" si="1"/>
        <v>1</v>
      </c>
      <c r="J134" s="14">
        <v>1.0</v>
      </c>
      <c r="K134">
        <f t="shared" si="2"/>
        <v>1</v>
      </c>
      <c r="L134">
        <f t="shared" si="3"/>
        <v>0</v>
      </c>
      <c r="M134">
        <f t="shared" si="4"/>
        <v>0</v>
      </c>
      <c r="N134">
        <f t="shared" si="5"/>
        <v>1</v>
      </c>
      <c r="O134">
        <f t="shared" si="6"/>
        <v>0</v>
      </c>
      <c r="P134">
        <f t="shared" si="7"/>
        <v>0</v>
      </c>
      <c r="Q134">
        <f t="shared" si="8"/>
        <v>0</v>
      </c>
      <c r="R134">
        <f t="shared" si="9"/>
        <v>1</v>
      </c>
      <c r="S134">
        <f t="shared" si="10"/>
        <v>0</v>
      </c>
      <c r="T134">
        <f t="shared" si="11"/>
        <v>1</v>
      </c>
    </row>
    <row r="135">
      <c r="A135" s="8" t="s">
        <v>199</v>
      </c>
      <c r="B135" s="8" t="s">
        <v>99</v>
      </c>
      <c r="C135" s="15">
        <v>47.4889</v>
      </c>
      <c r="D135" s="10" t="s">
        <v>73</v>
      </c>
      <c r="E135" s="11">
        <v>1.0</v>
      </c>
      <c r="F135" s="12">
        <v>1.0</v>
      </c>
      <c r="G135" s="13">
        <v>1.0</v>
      </c>
      <c r="H135" s="14">
        <v>1.0</v>
      </c>
      <c r="I135">
        <f t="shared" si="1"/>
        <v>1</v>
      </c>
      <c r="J135" s="14">
        <v>1.0</v>
      </c>
      <c r="K135">
        <f t="shared" si="2"/>
        <v>1</v>
      </c>
      <c r="L135">
        <f t="shared" si="3"/>
        <v>0</v>
      </c>
      <c r="M135">
        <f t="shared" si="4"/>
        <v>0</v>
      </c>
      <c r="N135">
        <f t="shared" si="5"/>
        <v>1</v>
      </c>
      <c r="O135">
        <f t="shared" si="6"/>
        <v>0</v>
      </c>
      <c r="P135">
        <f t="shared" si="7"/>
        <v>0</v>
      </c>
      <c r="Q135">
        <f t="shared" si="8"/>
        <v>0</v>
      </c>
      <c r="R135">
        <f t="shared" si="9"/>
        <v>1</v>
      </c>
      <c r="S135">
        <f t="shared" si="10"/>
        <v>0</v>
      </c>
      <c r="T135">
        <f t="shared" si="11"/>
        <v>1</v>
      </c>
    </row>
    <row r="136">
      <c r="A136" s="8" t="s">
        <v>199</v>
      </c>
      <c r="B136" s="8" t="s">
        <v>21</v>
      </c>
      <c r="C136" s="9" t="s">
        <v>201</v>
      </c>
      <c r="D136" s="10" t="s">
        <v>56</v>
      </c>
      <c r="E136" s="11">
        <v>1.0</v>
      </c>
      <c r="F136" s="12">
        <v>1.0</v>
      </c>
      <c r="G136" s="13">
        <v>1.0</v>
      </c>
      <c r="H136" s="14">
        <v>1.0</v>
      </c>
      <c r="I136">
        <f t="shared" si="1"/>
        <v>1</v>
      </c>
      <c r="J136" s="14">
        <v>1.0</v>
      </c>
      <c r="K136">
        <f t="shared" si="2"/>
        <v>1</v>
      </c>
      <c r="L136">
        <f t="shared" si="3"/>
        <v>0</v>
      </c>
      <c r="M136">
        <f t="shared" si="4"/>
        <v>0</v>
      </c>
      <c r="N136">
        <f t="shared" si="5"/>
        <v>1</v>
      </c>
      <c r="O136">
        <f t="shared" si="6"/>
        <v>0</v>
      </c>
      <c r="P136">
        <f t="shared" si="7"/>
        <v>0</v>
      </c>
      <c r="Q136">
        <f t="shared" si="8"/>
        <v>0</v>
      </c>
      <c r="R136">
        <f t="shared" si="9"/>
        <v>1</v>
      </c>
      <c r="S136">
        <f t="shared" si="10"/>
        <v>0</v>
      </c>
      <c r="T136">
        <f t="shared" si="11"/>
        <v>1</v>
      </c>
    </row>
    <row r="137">
      <c r="A137" s="8" t="s">
        <v>199</v>
      </c>
      <c r="B137" s="8" t="s">
        <v>204</v>
      </c>
      <c r="C137" s="9" t="s">
        <v>205</v>
      </c>
      <c r="D137" s="10" t="s">
        <v>29</v>
      </c>
      <c r="E137" s="11">
        <v>1.0</v>
      </c>
      <c r="F137" s="12">
        <v>1.0</v>
      </c>
      <c r="G137" s="13">
        <v>1.0</v>
      </c>
      <c r="H137" s="14">
        <v>1.0</v>
      </c>
      <c r="I137">
        <f t="shared" si="1"/>
        <v>1</v>
      </c>
      <c r="J137" s="14">
        <v>1.0</v>
      </c>
      <c r="K137">
        <f t="shared" si="2"/>
        <v>1</v>
      </c>
      <c r="L137">
        <f t="shared" si="3"/>
        <v>0</v>
      </c>
      <c r="M137">
        <f t="shared" si="4"/>
        <v>0</v>
      </c>
      <c r="N137">
        <f t="shared" si="5"/>
        <v>1</v>
      </c>
      <c r="O137">
        <f t="shared" si="6"/>
        <v>0</v>
      </c>
      <c r="P137">
        <f t="shared" si="7"/>
        <v>0</v>
      </c>
      <c r="Q137">
        <f t="shared" si="8"/>
        <v>0</v>
      </c>
      <c r="R137">
        <f t="shared" si="9"/>
        <v>1</v>
      </c>
      <c r="S137">
        <f t="shared" si="10"/>
        <v>0</v>
      </c>
      <c r="T137">
        <f t="shared" si="11"/>
        <v>1</v>
      </c>
    </row>
    <row r="138">
      <c r="A138" s="8" t="s">
        <v>199</v>
      </c>
      <c r="B138" s="8" t="s">
        <v>206</v>
      </c>
      <c r="C138" s="9" t="s">
        <v>207</v>
      </c>
      <c r="D138" s="10" t="s">
        <v>29</v>
      </c>
      <c r="E138" s="11">
        <v>1.0</v>
      </c>
      <c r="F138" s="12">
        <v>1.0</v>
      </c>
      <c r="G138" s="13">
        <v>1.0</v>
      </c>
      <c r="H138" s="14">
        <v>1.0</v>
      </c>
      <c r="I138">
        <f t="shared" si="1"/>
        <v>1</v>
      </c>
      <c r="J138" s="14">
        <v>0.0</v>
      </c>
      <c r="K138">
        <f t="shared" si="2"/>
        <v>0</v>
      </c>
      <c r="L138">
        <f t="shared" si="3"/>
        <v>0</v>
      </c>
      <c r="M138">
        <f t="shared" si="4"/>
        <v>0</v>
      </c>
      <c r="N138">
        <f t="shared" si="5"/>
        <v>1</v>
      </c>
      <c r="O138">
        <f t="shared" si="6"/>
        <v>0</v>
      </c>
      <c r="P138">
        <f t="shared" si="7"/>
        <v>0</v>
      </c>
      <c r="Q138">
        <f t="shared" si="8"/>
        <v>1</v>
      </c>
      <c r="R138">
        <f t="shared" si="9"/>
        <v>0</v>
      </c>
      <c r="S138">
        <f t="shared" si="10"/>
        <v>0</v>
      </c>
      <c r="T138">
        <f t="shared" si="11"/>
        <v>1</v>
      </c>
    </row>
    <row r="139">
      <c r="A139" s="8" t="s">
        <v>199</v>
      </c>
      <c r="B139" s="8" t="s">
        <v>21</v>
      </c>
      <c r="C139" s="9" t="s">
        <v>208</v>
      </c>
      <c r="D139" s="10" t="s">
        <v>54</v>
      </c>
      <c r="E139" s="11">
        <v>1.0</v>
      </c>
      <c r="F139" s="12">
        <v>1.0</v>
      </c>
      <c r="G139" s="13">
        <v>1.0</v>
      </c>
      <c r="H139" s="14">
        <v>1.0</v>
      </c>
      <c r="I139">
        <f t="shared" si="1"/>
        <v>1</v>
      </c>
      <c r="J139" s="14">
        <v>1.0</v>
      </c>
      <c r="K139">
        <f t="shared" si="2"/>
        <v>1</v>
      </c>
      <c r="L139">
        <f t="shared" si="3"/>
        <v>0</v>
      </c>
      <c r="M139">
        <f t="shared" si="4"/>
        <v>0</v>
      </c>
      <c r="N139">
        <f t="shared" si="5"/>
        <v>1</v>
      </c>
      <c r="O139">
        <f t="shared" si="6"/>
        <v>0</v>
      </c>
      <c r="P139">
        <f t="shared" si="7"/>
        <v>0</v>
      </c>
      <c r="Q139">
        <f t="shared" si="8"/>
        <v>0</v>
      </c>
      <c r="R139">
        <f t="shared" si="9"/>
        <v>1</v>
      </c>
      <c r="S139">
        <f t="shared" si="10"/>
        <v>0</v>
      </c>
      <c r="T139">
        <f t="shared" si="11"/>
        <v>1</v>
      </c>
    </row>
    <row r="140">
      <c r="A140" s="8" t="s">
        <v>209</v>
      </c>
      <c r="B140" s="8" t="s">
        <v>21</v>
      </c>
      <c r="C140" s="9" t="s">
        <v>210</v>
      </c>
      <c r="D140" s="10" t="s">
        <v>83</v>
      </c>
      <c r="E140" s="11">
        <v>1.0</v>
      </c>
      <c r="F140" s="12">
        <v>1.0</v>
      </c>
      <c r="G140" s="13">
        <v>1.0</v>
      </c>
      <c r="H140" s="14">
        <v>1.0</v>
      </c>
      <c r="I140">
        <f t="shared" si="1"/>
        <v>1</v>
      </c>
      <c r="J140" s="14">
        <v>1.0</v>
      </c>
      <c r="K140">
        <f t="shared" si="2"/>
        <v>1</v>
      </c>
      <c r="L140">
        <f t="shared" si="3"/>
        <v>0</v>
      </c>
      <c r="M140">
        <f t="shared" si="4"/>
        <v>0</v>
      </c>
      <c r="N140">
        <f t="shared" si="5"/>
        <v>1</v>
      </c>
      <c r="O140">
        <f t="shared" si="6"/>
        <v>0</v>
      </c>
      <c r="P140">
        <f t="shared" si="7"/>
        <v>0</v>
      </c>
      <c r="Q140">
        <f t="shared" si="8"/>
        <v>0</v>
      </c>
      <c r="R140">
        <f t="shared" si="9"/>
        <v>1</v>
      </c>
      <c r="S140">
        <f t="shared" si="10"/>
        <v>0</v>
      </c>
      <c r="T140">
        <f t="shared" si="11"/>
        <v>1</v>
      </c>
    </row>
    <row r="141">
      <c r="A141" s="8" t="s">
        <v>211</v>
      </c>
      <c r="B141" s="8" t="s">
        <v>46</v>
      </c>
      <c r="C141" s="9" t="s">
        <v>212</v>
      </c>
      <c r="D141" s="10" t="s">
        <v>39</v>
      </c>
      <c r="E141" s="11">
        <v>1.0</v>
      </c>
      <c r="F141" s="12">
        <v>1.0</v>
      </c>
      <c r="G141" s="13">
        <v>1.0</v>
      </c>
      <c r="H141" s="14">
        <v>1.0</v>
      </c>
      <c r="I141">
        <f t="shared" si="1"/>
        <v>1</v>
      </c>
      <c r="J141" s="14">
        <v>1.0</v>
      </c>
      <c r="K141">
        <f t="shared" si="2"/>
        <v>1</v>
      </c>
      <c r="L141">
        <f t="shared" si="3"/>
        <v>0</v>
      </c>
      <c r="M141">
        <f t="shared" si="4"/>
        <v>0</v>
      </c>
      <c r="N141">
        <f t="shared" si="5"/>
        <v>1</v>
      </c>
      <c r="O141">
        <f t="shared" si="6"/>
        <v>0</v>
      </c>
      <c r="P141">
        <f t="shared" si="7"/>
        <v>0</v>
      </c>
      <c r="Q141">
        <f t="shared" si="8"/>
        <v>0</v>
      </c>
      <c r="R141">
        <f t="shared" si="9"/>
        <v>1</v>
      </c>
      <c r="S141">
        <f t="shared" si="10"/>
        <v>0</v>
      </c>
      <c r="T141">
        <f t="shared" si="11"/>
        <v>1</v>
      </c>
    </row>
    <row r="142">
      <c r="A142" s="8" t="s">
        <v>211</v>
      </c>
      <c r="B142" s="8" t="s">
        <v>46</v>
      </c>
      <c r="C142" s="9" t="s">
        <v>213</v>
      </c>
      <c r="D142" s="10" t="s">
        <v>83</v>
      </c>
      <c r="E142" s="11">
        <v>1.0</v>
      </c>
      <c r="F142" s="12">
        <v>1.0</v>
      </c>
      <c r="G142" s="13">
        <v>1.0</v>
      </c>
      <c r="H142" s="14">
        <v>1.0</v>
      </c>
      <c r="I142">
        <f t="shared" si="1"/>
        <v>1</v>
      </c>
      <c r="J142" s="14">
        <v>1.0</v>
      </c>
      <c r="K142">
        <f t="shared" si="2"/>
        <v>1</v>
      </c>
      <c r="L142">
        <f t="shared" si="3"/>
        <v>0</v>
      </c>
      <c r="M142">
        <f t="shared" si="4"/>
        <v>0</v>
      </c>
      <c r="N142">
        <f t="shared" si="5"/>
        <v>1</v>
      </c>
      <c r="O142">
        <f t="shared" si="6"/>
        <v>0</v>
      </c>
      <c r="P142">
        <f t="shared" si="7"/>
        <v>0</v>
      </c>
      <c r="Q142">
        <f t="shared" si="8"/>
        <v>0</v>
      </c>
      <c r="R142">
        <f t="shared" si="9"/>
        <v>1</v>
      </c>
      <c r="S142">
        <f t="shared" si="10"/>
        <v>0</v>
      </c>
      <c r="T142">
        <f t="shared" si="11"/>
        <v>1</v>
      </c>
    </row>
    <row r="143">
      <c r="A143" s="8" t="s">
        <v>214</v>
      </c>
      <c r="B143" s="8" t="s">
        <v>62</v>
      </c>
      <c r="C143" s="9" t="s">
        <v>214</v>
      </c>
      <c r="D143" s="10" t="s">
        <v>29</v>
      </c>
      <c r="E143" s="11">
        <v>1.0</v>
      </c>
      <c r="F143" s="12">
        <v>1.0</v>
      </c>
      <c r="G143" s="13">
        <v>1.0</v>
      </c>
      <c r="H143" s="14">
        <v>1.0</v>
      </c>
      <c r="I143">
        <f t="shared" si="1"/>
        <v>1</v>
      </c>
      <c r="J143" s="14">
        <v>1.0</v>
      </c>
      <c r="K143">
        <f t="shared" si="2"/>
        <v>1</v>
      </c>
      <c r="L143">
        <f t="shared" si="3"/>
        <v>0</v>
      </c>
      <c r="M143">
        <f t="shared" si="4"/>
        <v>0</v>
      </c>
      <c r="N143">
        <f t="shared" si="5"/>
        <v>1</v>
      </c>
      <c r="O143">
        <f t="shared" si="6"/>
        <v>0</v>
      </c>
      <c r="P143">
        <f t="shared" si="7"/>
        <v>0</v>
      </c>
      <c r="Q143">
        <f t="shared" si="8"/>
        <v>0</v>
      </c>
      <c r="R143">
        <f t="shared" si="9"/>
        <v>1</v>
      </c>
      <c r="S143">
        <f t="shared" si="10"/>
        <v>0</v>
      </c>
      <c r="T143">
        <f t="shared" si="11"/>
        <v>1</v>
      </c>
    </row>
    <row r="144">
      <c r="A144" s="8" t="s">
        <v>215</v>
      </c>
      <c r="B144" s="8" t="s">
        <v>48</v>
      </c>
      <c r="C144" s="9" t="s">
        <v>216</v>
      </c>
      <c r="D144" s="10" t="s">
        <v>79</v>
      </c>
      <c r="E144" s="11">
        <v>1.0</v>
      </c>
      <c r="F144" s="12">
        <v>1.0</v>
      </c>
      <c r="G144" s="13">
        <v>1.0</v>
      </c>
      <c r="H144" s="14">
        <v>1.0</v>
      </c>
      <c r="I144">
        <f t="shared" si="1"/>
        <v>1</v>
      </c>
      <c r="J144" s="14">
        <v>1.0</v>
      </c>
      <c r="K144">
        <f t="shared" si="2"/>
        <v>1</v>
      </c>
      <c r="L144">
        <f t="shared" si="3"/>
        <v>0</v>
      </c>
      <c r="M144">
        <f t="shared" si="4"/>
        <v>0</v>
      </c>
      <c r="N144">
        <f t="shared" si="5"/>
        <v>1</v>
      </c>
      <c r="O144">
        <f t="shared" si="6"/>
        <v>0</v>
      </c>
      <c r="P144">
        <f t="shared" si="7"/>
        <v>0</v>
      </c>
      <c r="Q144">
        <f t="shared" si="8"/>
        <v>0</v>
      </c>
      <c r="R144">
        <f t="shared" si="9"/>
        <v>1</v>
      </c>
      <c r="S144">
        <f t="shared" si="10"/>
        <v>0</v>
      </c>
      <c r="T144">
        <f t="shared" si="11"/>
        <v>1</v>
      </c>
    </row>
    <row r="145">
      <c r="A145" s="8" t="s">
        <v>215</v>
      </c>
      <c r="B145" s="8" t="s">
        <v>62</v>
      </c>
      <c r="C145" s="9" t="s">
        <v>217</v>
      </c>
      <c r="D145" s="10" t="s">
        <v>29</v>
      </c>
      <c r="E145" s="11">
        <v>0.0</v>
      </c>
      <c r="F145" s="12">
        <v>0.0</v>
      </c>
      <c r="G145" s="13">
        <v>0.0</v>
      </c>
      <c r="H145" s="14">
        <v>0.0</v>
      </c>
      <c r="I145">
        <f t="shared" si="1"/>
        <v>1</v>
      </c>
      <c r="J145" s="14">
        <v>0.0</v>
      </c>
      <c r="K145">
        <f t="shared" si="2"/>
        <v>1</v>
      </c>
      <c r="L145">
        <f t="shared" si="3"/>
        <v>1</v>
      </c>
      <c r="M145">
        <f t="shared" si="4"/>
        <v>0</v>
      </c>
      <c r="N145">
        <f t="shared" si="5"/>
        <v>0</v>
      </c>
      <c r="O145">
        <f t="shared" si="6"/>
        <v>0</v>
      </c>
      <c r="P145">
        <f t="shared" si="7"/>
        <v>1</v>
      </c>
      <c r="Q145">
        <f t="shared" si="8"/>
        <v>0</v>
      </c>
      <c r="R145">
        <f t="shared" si="9"/>
        <v>0</v>
      </c>
      <c r="S145">
        <f t="shared" si="10"/>
        <v>0</v>
      </c>
      <c r="T145">
        <f t="shared" si="11"/>
        <v>1</v>
      </c>
    </row>
    <row r="146">
      <c r="A146" s="8" t="s">
        <v>218</v>
      </c>
      <c r="B146" s="8" t="s">
        <v>46</v>
      </c>
      <c r="C146" s="9" t="s">
        <v>219</v>
      </c>
      <c r="D146" s="10" t="s">
        <v>39</v>
      </c>
      <c r="E146" s="11">
        <v>1.0</v>
      </c>
      <c r="F146" s="12">
        <v>1.0</v>
      </c>
      <c r="G146" s="13">
        <v>1.0</v>
      </c>
      <c r="H146" s="14">
        <v>1.0</v>
      </c>
      <c r="I146">
        <f t="shared" si="1"/>
        <v>1</v>
      </c>
      <c r="J146" s="14">
        <v>1.0</v>
      </c>
      <c r="K146">
        <f t="shared" si="2"/>
        <v>1</v>
      </c>
      <c r="L146">
        <f t="shared" si="3"/>
        <v>0</v>
      </c>
      <c r="M146">
        <f t="shared" si="4"/>
        <v>0</v>
      </c>
      <c r="N146">
        <f t="shared" si="5"/>
        <v>1</v>
      </c>
      <c r="O146">
        <f t="shared" si="6"/>
        <v>0</v>
      </c>
      <c r="P146">
        <f t="shared" si="7"/>
        <v>0</v>
      </c>
      <c r="Q146">
        <f t="shared" si="8"/>
        <v>0</v>
      </c>
      <c r="R146">
        <f t="shared" si="9"/>
        <v>1</v>
      </c>
      <c r="S146">
        <f t="shared" si="10"/>
        <v>0</v>
      </c>
      <c r="T146">
        <f t="shared" si="11"/>
        <v>1</v>
      </c>
    </row>
    <row r="147">
      <c r="A147" s="8" t="s">
        <v>220</v>
      </c>
      <c r="B147" s="8" t="s">
        <v>48</v>
      </c>
      <c r="C147" s="9" t="s">
        <v>220</v>
      </c>
      <c r="D147" s="10" t="s">
        <v>113</v>
      </c>
      <c r="E147" s="11">
        <v>0.0</v>
      </c>
      <c r="F147" s="12">
        <v>0.0</v>
      </c>
      <c r="G147" s="13">
        <v>0.0</v>
      </c>
      <c r="H147" s="14">
        <v>0.0</v>
      </c>
      <c r="I147">
        <f t="shared" si="1"/>
        <v>1</v>
      </c>
      <c r="J147" s="14" t="s">
        <v>70</v>
      </c>
      <c r="K147">
        <f t="shared" si="2"/>
        <v>0</v>
      </c>
      <c r="L147">
        <f t="shared" si="3"/>
        <v>1</v>
      </c>
      <c r="M147">
        <f t="shared" si="4"/>
        <v>0</v>
      </c>
      <c r="N147">
        <f t="shared" si="5"/>
        <v>0</v>
      </c>
      <c r="O147">
        <f t="shared" si="6"/>
        <v>0</v>
      </c>
      <c r="P147">
        <f t="shared" si="7"/>
        <v>0</v>
      </c>
      <c r="Q147">
        <f t="shared" si="8"/>
        <v>0</v>
      </c>
      <c r="R147">
        <f t="shared" si="9"/>
        <v>0</v>
      </c>
      <c r="S147">
        <f t="shared" si="10"/>
        <v>0</v>
      </c>
      <c r="T147">
        <f t="shared" si="11"/>
        <v>1</v>
      </c>
    </row>
    <row r="148">
      <c r="A148" s="8" t="s">
        <v>221</v>
      </c>
      <c r="B148" s="8" t="s">
        <v>21</v>
      </c>
      <c r="C148" s="9" t="s">
        <v>222</v>
      </c>
      <c r="D148" s="10" t="s">
        <v>39</v>
      </c>
      <c r="E148" s="11">
        <v>1.0</v>
      </c>
      <c r="F148" s="12">
        <v>1.0</v>
      </c>
      <c r="G148" s="13">
        <v>1.0</v>
      </c>
      <c r="H148" s="14">
        <v>1.0</v>
      </c>
      <c r="I148">
        <f t="shared" si="1"/>
        <v>1</v>
      </c>
      <c r="J148" s="14">
        <v>1.0</v>
      </c>
      <c r="K148">
        <f t="shared" si="2"/>
        <v>1</v>
      </c>
      <c r="L148">
        <f t="shared" si="3"/>
        <v>0</v>
      </c>
      <c r="M148">
        <f t="shared" si="4"/>
        <v>0</v>
      </c>
      <c r="N148">
        <f t="shared" si="5"/>
        <v>1</v>
      </c>
      <c r="O148">
        <f t="shared" si="6"/>
        <v>0</v>
      </c>
      <c r="P148">
        <f t="shared" si="7"/>
        <v>0</v>
      </c>
      <c r="Q148">
        <f t="shared" si="8"/>
        <v>0</v>
      </c>
      <c r="R148">
        <f t="shared" si="9"/>
        <v>1</v>
      </c>
      <c r="S148">
        <f t="shared" si="10"/>
        <v>0</v>
      </c>
      <c r="T148">
        <f t="shared" si="11"/>
        <v>1</v>
      </c>
    </row>
    <row r="149">
      <c r="A149" s="8" t="s">
        <v>221</v>
      </c>
      <c r="B149" s="8" t="s">
        <v>223</v>
      </c>
      <c r="C149" s="9" t="s">
        <v>224</v>
      </c>
      <c r="D149" s="10" t="s">
        <v>29</v>
      </c>
      <c r="E149" s="11">
        <v>1.0</v>
      </c>
      <c r="F149" s="12">
        <v>1.0</v>
      </c>
      <c r="G149" s="13">
        <v>1.0</v>
      </c>
      <c r="H149" s="14">
        <v>1.0</v>
      </c>
      <c r="I149">
        <f t="shared" si="1"/>
        <v>1</v>
      </c>
      <c r="J149" s="14">
        <v>1.0</v>
      </c>
      <c r="K149">
        <f t="shared" si="2"/>
        <v>1</v>
      </c>
      <c r="L149">
        <f t="shared" si="3"/>
        <v>0</v>
      </c>
      <c r="M149">
        <f t="shared" si="4"/>
        <v>0</v>
      </c>
      <c r="N149">
        <f t="shared" si="5"/>
        <v>1</v>
      </c>
      <c r="O149">
        <f t="shared" si="6"/>
        <v>0</v>
      </c>
      <c r="P149">
        <f t="shared" si="7"/>
        <v>0</v>
      </c>
      <c r="Q149">
        <f t="shared" si="8"/>
        <v>0</v>
      </c>
      <c r="R149">
        <f t="shared" si="9"/>
        <v>1</v>
      </c>
      <c r="S149">
        <f t="shared" si="10"/>
        <v>0</v>
      </c>
      <c r="T149">
        <f t="shared" si="11"/>
        <v>1</v>
      </c>
    </row>
    <row r="150">
      <c r="A150" s="8" t="s">
        <v>221</v>
      </c>
      <c r="B150" s="8" t="s">
        <v>48</v>
      </c>
      <c r="C150" s="9" t="s">
        <v>221</v>
      </c>
      <c r="D150" s="10" t="s">
        <v>52</v>
      </c>
      <c r="E150" s="11">
        <v>1.0</v>
      </c>
      <c r="F150" s="12">
        <v>1.0</v>
      </c>
      <c r="G150" s="13">
        <v>1.0</v>
      </c>
      <c r="H150" s="14">
        <v>1.0</v>
      </c>
      <c r="I150">
        <f t="shared" si="1"/>
        <v>1</v>
      </c>
      <c r="J150" s="14">
        <v>0.0</v>
      </c>
      <c r="K150">
        <f t="shared" si="2"/>
        <v>0</v>
      </c>
      <c r="L150">
        <f t="shared" si="3"/>
        <v>0</v>
      </c>
      <c r="M150">
        <f t="shared" si="4"/>
        <v>0</v>
      </c>
      <c r="N150">
        <f t="shared" si="5"/>
        <v>1</v>
      </c>
      <c r="O150">
        <f t="shared" si="6"/>
        <v>0</v>
      </c>
      <c r="P150">
        <f t="shared" si="7"/>
        <v>0</v>
      </c>
      <c r="Q150">
        <f t="shared" si="8"/>
        <v>1</v>
      </c>
      <c r="R150">
        <f t="shared" si="9"/>
        <v>0</v>
      </c>
      <c r="S150">
        <f t="shared" si="10"/>
        <v>0</v>
      </c>
      <c r="T150">
        <f t="shared" si="11"/>
        <v>1</v>
      </c>
    </row>
    <row r="151">
      <c r="A151" s="8" t="s">
        <v>221</v>
      </c>
      <c r="B151" s="8" t="s">
        <v>46</v>
      </c>
      <c r="C151" s="9" t="s">
        <v>225</v>
      </c>
      <c r="D151" s="10" t="s">
        <v>52</v>
      </c>
      <c r="E151" s="11">
        <v>1.0</v>
      </c>
      <c r="F151" s="12">
        <v>1.0</v>
      </c>
      <c r="G151" s="13">
        <v>1.0</v>
      </c>
      <c r="H151" s="14">
        <v>1.0</v>
      </c>
      <c r="I151">
        <f t="shared" si="1"/>
        <v>1</v>
      </c>
      <c r="J151" s="14">
        <v>0.0</v>
      </c>
      <c r="K151">
        <f t="shared" si="2"/>
        <v>0</v>
      </c>
      <c r="L151">
        <f t="shared" si="3"/>
        <v>0</v>
      </c>
      <c r="M151">
        <f t="shared" si="4"/>
        <v>0</v>
      </c>
      <c r="N151">
        <f t="shared" si="5"/>
        <v>1</v>
      </c>
      <c r="O151">
        <f t="shared" si="6"/>
        <v>0</v>
      </c>
      <c r="P151">
        <f t="shared" si="7"/>
        <v>0</v>
      </c>
      <c r="Q151">
        <f t="shared" si="8"/>
        <v>1</v>
      </c>
      <c r="R151">
        <f t="shared" si="9"/>
        <v>0</v>
      </c>
      <c r="S151">
        <f t="shared" si="10"/>
        <v>0</v>
      </c>
      <c r="T151">
        <f t="shared" si="11"/>
        <v>1</v>
      </c>
    </row>
    <row r="152">
      <c r="A152" s="8" t="s">
        <v>221</v>
      </c>
      <c r="B152" s="8" t="s">
        <v>21</v>
      </c>
      <c r="C152" s="9" t="s">
        <v>226</v>
      </c>
      <c r="D152" s="10" t="s">
        <v>29</v>
      </c>
      <c r="E152" s="11">
        <v>1.0</v>
      </c>
      <c r="F152" s="12">
        <v>1.0</v>
      </c>
      <c r="G152" s="13">
        <v>1.0</v>
      </c>
      <c r="H152" s="14">
        <v>1.0</v>
      </c>
      <c r="I152">
        <f t="shared" si="1"/>
        <v>1</v>
      </c>
      <c r="J152" s="14">
        <v>1.0</v>
      </c>
      <c r="K152">
        <f t="shared" si="2"/>
        <v>1</v>
      </c>
      <c r="L152">
        <f t="shared" si="3"/>
        <v>0</v>
      </c>
      <c r="M152">
        <f t="shared" si="4"/>
        <v>0</v>
      </c>
      <c r="N152">
        <f t="shared" si="5"/>
        <v>1</v>
      </c>
      <c r="O152">
        <f t="shared" si="6"/>
        <v>0</v>
      </c>
      <c r="P152">
        <f t="shared" si="7"/>
        <v>0</v>
      </c>
      <c r="Q152">
        <f t="shared" si="8"/>
        <v>0</v>
      </c>
      <c r="R152">
        <f t="shared" si="9"/>
        <v>1</v>
      </c>
      <c r="S152">
        <f t="shared" si="10"/>
        <v>0</v>
      </c>
      <c r="T152">
        <f t="shared" si="11"/>
        <v>1</v>
      </c>
    </row>
    <row r="153">
      <c r="A153" s="8" t="s">
        <v>221</v>
      </c>
      <c r="B153" s="8" t="s">
        <v>48</v>
      </c>
      <c r="C153" s="9" t="s">
        <v>221</v>
      </c>
      <c r="D153" s="10" t="s">
        <v>56</v>
      </c>
      <c r="E153" s="11">
        <v>0.0</v>
      </c>
      <c r="F153" s="12">
        <v>0.0</v>
      </c>
      <c r="G153" s="13">
        <v>0.0</v>
      </c>
      <c r="H153" s="14">
        <v>1.0</v>
      </c>
      <c r="I153">
        <f t="shared" si="1"/>
        <v>0</v>
      </c>
      <c r="J153" s="14">
        <v>0.0</v>
      </c>
      <c r="K153">
        <f t="shared" si="2"/>
        <v>1</v>
      </c>
      <c r="L153">
        <f t="shared" si="3"/>
        <v>0</v>
      </c>
      <c r="M153">
        <f t="shared" si="4"/>
        <v>0</v>
      </c>
      <c r="N153">
        <f t="shared" si="5"/>
        <v>0</v>
      </c>
      <c r="O153">
        <f t="shared" si="6"/>
        <v>1</v>
      </c>
      <c r="P153">
        <f t="shared" si="7"/>
        <v>1</v>
      </c>
      <c r="Q153">
        <f t="shared" si="8"/>
        <v>0</v>
      </c>
      <c r="R153">
        <f t="shared" si="9"/>
        <v>0</v>
      </c>
      <c r="S153">
        <f t="shared" si="10"/>
        <v>0</v>
      </c>
      <c r="T153">
        <f t="shared" si="11"/>
        <v>1</v>
      </c>
    </row>
    <row r="154">
      <c r="A154" s="8" t="s">
        <v>221</v>
      </c>
      <c r="B154" s="8" t="s">
        <v>46</v>
      </c>
      <c r="C154" s="9" t="s">
        <v>227</v>
      </c>
      <c r="D154" s="10" t="s">
        <v>56</v>
      </c>
      <c r="E154" s="11">
        <v>1.0</v>
      </c>
      <c r="F154" s="12">
        <v>1.0</v>
      </c>
      <c r="G154" s="13">
        <v>1.0</v>
      </c>
      <c r="H154" s="14">
        <v>1.0</v>
      </c>
      <c r="I154">
        <f t="shared" si="1"/>
        <v>1</v>
      </c>
      <c r="J154" s="14">
        <v>1.0</v>
      </c>
      <c r="K154">
        <f t="shared" si="2"/>
        <v>1</v>
      </c>
      <c r="L154">
        <f t="shared" si="3"/>
        <v>0</v>
      </c>
      <c r="M154">
        <f t="shared" si="4"/>
        <v>0</v>
      </c>
      <c r="N154">
        <f t="shared" si="5"/>
        <v>1</v>
      </c>
      <c r="O154">
        <f t="shared" si="6"/>
        <v>0</v>
      </c>
      <c r="P154">
        <f t="shared" si="7"/>
        <v>0</v>
      </c>
      <c r="Q154">
        <f t="shared" si="8"/>
        <v>0</v>
      </c>
      <c r="R154">
        <f t="shared" si="9"/>
        <v>1</v>
      </c>
      <c r="S154">
        <f t="shared" si="10"/>
        <v>0</v>
      </c>
      <c r="T154">
        <f t="shared" si="11"/>
        <v>1</v>
      </c>
    </row>
    <row r="155">
      <c r="A155" s="8" t="s">
        <v>221</v>
      </c>
      <c r="B155" s="8" t="s">
        <v>62</v>
      </c>
      <c r="C155" s="9" t="s">
        <v>221</v>
      </c>
      <c r="D155" s="10" t="s">
        <v>29</v>
      </c>
      <c r="E155" s="11">
        <v>1.0</v>
      </c>
      <c r="F155" s="12">
        <v>1.0</v>
      </c>
      <c r="G155" s="13">
        <v>1.0</v>
      </c>
      <c r="H155" s="14">
        <v>1.0</v>
      </c>
      <c r="I155">
        <f t="shared" si="1"/>
        <v>1</v>
      </c>
      <c r="J155" s="14">
        <v>1.0</v>
      </c>
      <c r="K155">
        <f t="shared" si="2"/>
        <v>1</v>
      </c>
      <c r="L155">
        <f t="shared" si="3"/>
        <v>0</v>
      </c>
      <c r="M155">
        <f t="shared" si="4"/>
        <v>0</v>
      </c>
      <c r="N155">
        <f t="shared" si="5"/>
        <v>1</v>
      </c>
      <c r="O155">
        <f t="shared" si="6"/>
        <v>0</v>
      </c>
      <c r="P155">
        <f t="shared" si="7"/>
        <v>0</v>
      </c>
      <c r="Q155">
        <f t="shared" si="8"/>
        <v>0</v>
      </c>
      <c r="R155">
        <f t="shared" si="9"/>
        <v>1</v>
      </c>
      <c r="S155">
        <f t="shared" si="10"/>
        <v>0</v>
      </c>
      <c r="T155">
        <f t="shared" si="11"/>
        <v>1</v>
      </c>
    </row>
    <row r="156">
      <c r="A156" s="8" t="s">
        <v>221</v>
      </c>
      <c r="B156" s="8" t="s">
        <v>46</v>
      </c>
      <c r="C156" s="9" t="s">
        <v>222</v>
      </c>
      <c r="D156" s="10" t="s">
        <v>39</v>
      </c>
      <c r="E156" s="11">
        <v>1.0</v>
      </c>
      <c r="F156" s="12">
        <v>1.0</v>
      </c>
      <c r="G156" s="13">
        <v>1.0</v>
      </c>
      <c r="H156" s="14">
        <v>1.0</v>
      </c>
      <c r="I156">
        <f t="shared" si="1"/>
        <v>1</v>
      </c>
      <c r="J156" s="14">
        <v>1.0</v>
      </c>
      <c r="K156">
        <f t="shared" si="2"/>
        <v>1</v>
      </c>
      <c r="L156">
        <f t="shared" si="3"/>
        <v>0</v>
      </c>
      <c r="M156">
        <f t="shared" si="4"/>
        <v>0</v>
      </c>
      <c r="N156">
        <f t="shared" si="5"/>
        <v>1</v>
      </c>
      <c r="O156">
        <f t="shared" si="6"/>
        <v>0</v>
      </c>
      <c r="P156">
        <f t="shared" si="7"/>
        <v>0</v>
      </c>
      <c r="Q156">
        <f t="shared" si="8"/>
        <v>0</v>
      </c>
      <c r="R156">
        <f t="shared" si="9"/>
        <v>1</v>
      </c>
      <c r="S156">
        <f t="shared" si="10"/>
        <v>0</v>
      </c>
      <c r="T156">
        <f t="shared" si="11"/>
        <v>1</v>
      </c>
    </row>
    <row r="157">
      <c r="A157" s="8" t="s">
        <v>228</v>
      </c>
      <c r="B157" s="8" t="s">
        <v>46</v>
      </c>
      <c r="C157" s="9" t="s">
        <v>229</v>
      </c>
      <c r="D157" s="10" t="s">
        <v>113</v>
      </c>
      <c r="E157" s="11">
        <v>1.0</v>
      </c>
      <c r="F157" s="12">
        <v>1.0</v>
      </c>
      <c r="G157" s="13">
        <v>1.0</v>
      </c>
      <c r="H157" s="14">
        <v>1.0</v>
      </c>
      <c r="I157">
        <f t="shared" si="1"/>
        <v>1</v>
      </c>
      <c r="J157" s="14">
        <v>1.0</v>
      </c>
      <c r="K157">
        <f t="shared" si="2"/>
        <v>1</v>
      </c>
      <c r="L157">
        <f t="shared" si="3"/>
        <v>0</v>
      </c>
      <c r="M157">
        <f t="shared" si="4"/>
        <v>0</v>
      </c>
      <c r="N157">
        <f t="shared" si="5"/>
        <v>1</v>
      </c>
      <c r="O157">
        <f t="shared" si="6"/>
        <v>0</v>
      </c>
      <c r="P157">
        <f t="shared" si="7"/>
        <v>0</v>
      </c>
      <c r="Q157">
        <f t="shared" si="8"/>
        <v>0</v>
      </c>
      <c r="R157">
        <f t="shared" si="9"/>
        <v>1</v>
      </c>
      <c r="S157">
        <f t="shared" si="10"/>
        <v>0</v>
      </c>
      <c r="T157">
        <f t="shared" si="11"/>
        <v>1</v>
      </c>
    </row>
    <row r="158">
      <c r="A158" s="8" t="s">
        <v>228</v>
      </c>
      <c r="B158" s="8" t="s">
        <v>21</v>
      </c>
      <c r="C158" s="9" t="s">
        <v>230</v>
      </c>
      <c r="D158" s="10" t="s">
        <v>39</v>
      </c>
      <c r="E158" s="11">
        <v>1.0</v>
      </c>
      <c r="F158" s="12">
        <v>1.0</v>
      </c>
      <c r="G158" s="13">
        <v>1.0</v>
      </c>
      <c r="H158" s="14">
        <v>1.0</v>
      </c>
      <c r="I158">
        <f t="shared" si="1"/>
        <v>1</v>
      </c>
      <c r="J158" s="14">
        <v>1.0</v>
      </c>
      <c r="K158">
        <f t="shared" si="2"/>
        <v>1</v>
      </c>
      <c r="L158">
        <f t="shared" si="3"/>
        <v>0</v>
      </c>
      <c r="M158">
        <f t="shared" si="4"/>
        <v>0</v>
      </c>
      <c r="N158">
        <f t="shared" si="5"/>
        <v>1</v>
      </c>
      <c r="O158">
        <f t="shared" si="6"/>
        <v>0</v>
      </c>
      <c r="P158">
        <f t="shared" si="7"/>
        <v>0</v>
      </c>
      <c r="Q158">
        <f t="shared" si="8"/>
        <v>0</v>
      </c>
      <c r="R158">
        <f t="shared" si="9"/>
        <v>1</v>
      </c>
      <c r="S158">
        <f t="shared" si="10"/>
        <v>0</v>
      </c>
      <c r="T158">
        <f t="shared" si="11"/>
        <v>1</v>
      </c>
    </row>
    <row r="159">
      <c r="A159" s="8" t="s">
        <v>228</v>
      </c>
      <c r="B159" s="8" t="s">
        <v>48</v>
      </c>
      <c r="C159" s="9" t="s">
        <v>228</v>
      </c>
      <c r="D159" s="10" t="s">
        <v>23</v>
      </c>
      <c r="E159" s="11">
        <v>0.0</v>
      </c>
      <c r="F159" s="12">
        <v>1.0</v>
      </c>
      <c r="G159" s="13">
        <v>1.0</v>
      </c>
      <c r="H159" s="14">
        <v>0.0</v>
      </c>
      <c r="I159">
        <f t="shared" si="1"/>
        <v>0</v>
      </c>
      <c r="J159" s="14" t="s">
        <v>70</v>
      </c>
      <c r="K159">
        <f t="shared" si="2"/>
        <v>0</v>
      </c>
      <c r="L159">
        <f t="shared" si="3"/>
        <v>0</v>
      </c>
      <c r="M159">
        <f t="shared" si="4"/>
        <v>1</v>
      </c>
      <c r="N159">
        <f t="shared" si="5"/>
        <v>0</v>
      </c>
      <c r="O159">
        <f t="shared" si="6"/>
        <v>0</v>
      </c>
      <c r="P159">
        <f t="shared" si="7"/>
        <v>0</v>
      </c>
      <c r="Q159">
        <f t="shared" si="8"/>
        <v>0</v>
      </c>
      <c r="R159">
        <f t="shared" si="9"/>
        <v>0</v>
      </c>
      <c r="S159">
        <f t="shared" si="10"/>
        <v>0</v>
      </c>
      <c r="T159">
        <f t="shared" si="11"/>
        <v>0</v>
      </c>
    </row>
    <row r="160">
      <c r="A160" s="8" t="s">
        <v>231</v>
      </c>
      <c r="B160" s="8" t="s">
        <v>46</v>
      </c>
      <c r="C160" s="9" t="s">
        <v>232</v>
      </c>
      <c r="D160" s="10" t="s">
        <v>56</v>
      </c>
      <c r="E160" s="11">
        <v>1.0</v>
      </c>
      <c r="F160" s="12">
        <v>1.0</v>
      </c>
      <c r="G160" s="13">
        <v>1.0</v>
      </c>
      <c r="H160" s="14">
        <v>1.0</v>
      </c>
      <c r="I160">
        <f t="shared" si="1"/>
        <v>1</v>
      </c>
      <c r="J160" s="14">
        <v>1.0</v>
      </c>
      <c r="K160">
        <f t="shared" si="2"/>
        <v>1</v>
      </c>
      <c r="L160">
        <f t="shared" si="3"/>
        <v>0</v>
      </c>
      <c r="M160">
        <f t="shared" si="4"/>
        <v>0</v>
      </c>
      <c r="N160">
        <f t="shared" si="5"/>
        <v>1</v>
      </c>
      <c r="O160">
        <f t="shared" si="6"/>
        <v>0</v>
      </c>
      <c r="P160">
        <f t="shared" si="7"/>
        <v>0</v>
      </c>
      <c r="Q160">
        <f t="shared" si="8"/>
        <v>0</v>
      </c>
      <c r="R160">
        <f t="shared" si="9"/>
        <v>1</v>
      </c>
      <c r="S160">
        <f t="shared" si="10"/>
        <v>0</v>
      </c>
      <c r="T160">
        <f t="shared" si="11"/>
        <v>1</v>
      </c>
    </row>
    <row r="161">
      <c r="A161" s="8" t="s">
        <v>233</v>
      </c>
      <c r="B161" s="8" t="s">
        <v>46</v>
      </c>
      <c r="C161" s="9" t="s">
        <v>234</v>
      </c>
      <c r="D161" s="10" t="s">
        <v>79</v>
      </c>
      <c r="E161" s="11">
        <v>1.0</v>
      </c>
      <c r="F161" s="12">
        <v>1.0</v>
      </c>
      <c r="G161" s="13">
        <v>1.0</v>
      </c>
      <c r="H161" s="14">
        <v>1.0</v>
      </c>
      <c r="I161">
        <f t="shared" si="1"/>
        <v>1</v>
      </c>
      <c r="J161" s="14">
        <v>1.0</v>
      </c>
      <c r="K161">
        <f t="shared" si="2"/>
        <v>1</v>
      </c>
      <c r="L161">
        <f t="shared" si="3"/>
        <v>0</v>
      </c>
      <c r="M161">
        <f t="shared" si="4"/>
        <v>0</v>
      </c>
      <c r="N161">
        <f t="shared" si="5"/>
        <v>1</v>
      </c>
      <c r="O161">
        <f t="shared" si="6"/>
        <v>0</v>
      </c>
      <c r="P161">
        <f t="shared" si="7"/>
        <v>0</v>
      </c>
      <c r="Q161">
        <f t="shared" si="8"/>
        <v>0</v>
      </c>
      <c r="R161">
        <f t="shared" si="9"/>
        <v>1</v>
      </c>
      <c r="S161">
        <f t="shared" si="10"/>
        <v>0</v>
      </c>
      <c r="T161">
        <f t="shared" si="11"/>
        <v>1</v>
      </c>
    </row>
    <row r="162">
      <c r="A162" s="8" t="s">
        <v>235</v>
      </c>
      <c r="B162" s="8" t="s">
        <v>46</v>
      </c>
      <c r="C162" s="9" t="s">
        <v>236</v>
      </c>
      <c r="D162" s="10" t="s">
        <v>52</v>
      </c>
      <c r="E162" s="11">
        <v>1.0</v>
      </c>
      <c r="F162" s="12">
        <v>1.0</v>
      </c>
      <c r="G162" s="13">
        <v>1.0</v>
      </c>
      <c r="H162" s="14">
        <v>1.0</v>
      </c>
      <c r="I162">
        <f t="shared" si="1"/>
        <v>1</v>
      </c>
      <c r="J162" s="14">
        <v>1.0</v>
      </c>
      <c r="K162">
        <f t="shared" si="2"/>
        <v>1</v>
      </c>
      <c r="L162">
        <f t="shared" si="3"/>
        <v>0</v>
      </c>
      <c r="M162">
        <f t="shared" si="4"/>
        <v>0</v>
      </c>
      <c r="N162">
        <f t="shared" si="5"/>
        <v>1</v>
      </c>
      <c r="O162">
        <f t="shared" si="6"/>
        <v>0</v>
      </c>
      <c r="P162">
        <f t="shared" si="7"/>
        <v>0</v>
      </c>
      <c r="Q162">
        <f t="shared" si="8"/>
        <v>0</v>
      </c>
      <c r="R162">
        <f t="shared" si="9"/>
        <v>1</v>
      </c>
      <c r="S162">
        <f t="shared" si="10"/>
        <v>0</v>
      </c>
      <c r="T162">
        <f t="shared" si="11"/>
        <v>1</v>
      </c>
    </row>
    <row r="163">
      <c r="A163" s="8" t="s">
        <v>237</v>
      </c>
      <c r="B163" s="8" t="s">
        <v>48</v>
      </c>
      <c r="C163" s="9" t="s">
        <v>238</v>
      </c>
      <c r="D163" s="10" t="s">
        <v>31</v>
      </c>
      <c r="E163" s="11">
        <v>1.0</v>
      </c>
      <c r="F163" s="12">
        <v>1.0</v>
      </c>
      <c r="G163" s="13">
        <v>1.0</v>
      </c>
      <c r="H163" s="14">
        <v>1.0</v>
      </c>
      <c r="I163">
        <f t="shared" si="1"/>
        <v>1</v>
      </c>
      <c r="J163" s="14">
        <v>1.0</v>
      </c>
      <c r="K163">
        <f t="shared" si="2"/>
        <v>1</v>
      </c>
      <c r="L163">
        <f t="shared" si="3"/>
        <v>0</v>
      </c>
      <c r="M163">
        <f t="shared" si="4"/>
        <v>0</v>
      </c>
      <c r="N163">
        <f t="shared" si="5"/>
        <v>1</v>
      </c>
      <c r="O163">
        <f t="shared" si="6"/>
        <v>0</v>
      </c>
      <c r="P163">
        <f t="shared" si="7"/>
        <v>0</v>
      </c>
      <c r="Q163">
        <f t="shared" si="8"/>
        <v>0</v>
      </c>
      <c r="R163">
        <f t="shared" si="9"/>
        <v>1</v>
      </c>
      <c r="S163">
        <f t="shared" si="10"/>
        <v>0</v>
      </c>
      <c r="T163">
        <f t="shared" si="11"/>
        <v>1</v>
      </c>
    </row>
    <row r="164">
      <c r="A164" s="8" t="s">
        <v>237</v>
      </c>
      <c r="B164" s="8" t="s">
        <v>46</v>
      </c>
      <c r="C164" s="9" t="s">
        <v>239</v>
      </c>
      <c r="D164" s="10" t="s">
        <v>31</v>
      </c>
      <c r="E164" s="11">
        <v>1.0</v>
      </c>
      <c r="F164" s="12">
        <v>1.0</v>
      </c>
      <c r="G164" s="13">
        <v>1.0</v>
      </c>
      <c r="H164" s="14">
        <v>1.0</v>
      </c>
      <c r="I164">
        <f t="shared" si="1"/>
        <v>1</v>
      </c>
      <c r="J164" s="14">
        <v>1.0</v>
      </c>
      <c r="K164">
        <f t="shared" si="2"/>
        <v>1</v>
      </c>
      <c r="L164">
        <f t="shared" si="3"/>
        <v>0</v>
      </c>
      <c r="M164">
        <f t="shared" si="4"/>
        <v>0</v>
      </c>
      <c r="N164">
        <f t="shared" si="5"/>
        <v>1</v>
      </c>
      <c r="O164">
        <f t="shared" si="6"/>
        <v>0</v>
      </c>
      <c r="P164">
        <f t="shared" si="7"/>
        <v>0</v>
      </c>
      <c r="Q164">
        <f t="shared" si="8"/>
        <v>0</v>
      </c>
      <c r="R164">
        <f t="shared" si="9"/>
        <v>1</v>
      </c>
      <c r="S164">
        <f t="shared" si="10"/>
        <v>0</v>
      </c>
      <c r="T164">
        <f t="shared" si="11"/>
        <v>1</v>
      </c>
    </row>
    <row r="165">
      <c r="A165" s="8" t="s">
        <v>240</v>
      </c>
      <c r="B165" s="8" t="s">
        <v>21</v>
      </c>
      <c r="C165" s="9" t="s">
        <v>241</v>
      </c>
      <c r="D165" s="10" t="s">
        <v>39</v>
      </c>
      <c r="E165" s="11">
        <v>1.0</v>
      </c>
      <c r="F165" s="12">
        <v>1.0</v>
      </c>
      <c r="G165" s="13">
        <v>1.0</v>
      </c>
      <c r="H165" s="14">
        <v>1.0</v>
      </c>
      <c r="I165">
        <f t="shared" si="1"/>
        <v>1</v>
      </c>
      <c r="J165" s="14">
        <v>1.0</v>
      </c>
      <c r="K165">
        <f t="shared" si="2"/>
        <v>1</v>
      </c>
      <c r="L165">
        <f t="shared" si="3"/>
        <v>0</v>
      </c>
      <c r="M165">
        <f t="shared" si="4"/>
        <v>0</v>
      </c>
      <c r="N165">
        <f t="shared" si="5"/>
        <v>1</v>
      </c>
      <c r="O165">
        <f t="shared" si="6"/>
        <v>0</v>
      </c>
      <c r="P165">
        <f t="shared" si="7"/>
        <v>0</v>
      </c>
      <c r="Q165">
        <f t="shared" si="8"/>
        <v>0</v>
      </c>
      <c r="R165">
        <f t="shared" si="9"/>
        <v>1</v>
      </c>
      <c r="S165">
        <f t="shared" si="10"/>
        <v>0</v>
      </c>
      <c r="T165">
        <f t="shared" si="11"/>
        <v>1</v>
      </c>
    </row>
    <row r="166">
      <c r="A166" s="24" t="s">
        <v>240</v>
      </c>
      <c r="B166" s="24" t="s">
        <v>46</v>
      </c>
      <c r="C166" s="25"/>
      <c r="D166" s="26" t="s">
        <v>66</v>
      </c>
      <c r="E166" s="25"/>
      <c r="F166" s="27">
        <v>0.0</v>
      </c>
      <c r="G166" s="28">
        <v>0.0</v>
      </c>
      <c r="H166" s="14">
        <v>0.0</v>
      </c>
      <c r="I166">
        <f t="shared" si="1"/>
        <v>1</v>
      </c>
      <c r="J166" s="14">
        <v>0.0</v>
      </c>
      <c r="K166">
        <f t="shared" si="2"/>
        <v>1</v>
      </c>
      <c r="L166">
        <f t="shared" si="3"/>
        <v>1</v>
      </c>
      <c r="M166">
        <f t="shared" si="4"/>
        <v>0</v>
      </c>
      <c r="N166">
        <f t="shared" si="5"/>
        <v>0</v>
      </c>
      <c r="O166">
        <f t="shared" si="6"/>
        <v>0</v>
      </c>
      <c r="P166">
        <f t="shared" si="7"/>
        <v>1</v>
      </c>
      <c r="Q166">
        <f t="shared" si="8"/>
        <v>0</v>
      </c>
      <c r="R166">
        <f t="shared" si="9"/>
        <v>0</v>
      </c>
      <c r="S166">
        <f t="shared" si="10"/>
        <v>0</v>
      </c>
      <c r="T166">
        <f t="shared" si="11"/>
        <v>1</v>
      </c>
    </row>
    <row r="167">
      <c r="A167" s="8" t="s">
        <v>242</v>
      </c>
      <c r="B167" s="8" t="s">
        <v>46</v>
      </c>
      <c r="C167" s="9" t="s">
        <v>243</v>
      </c>
      <c r="D167" s="10" t="s">
        <v>83</v>
      </c>
      <c r="E167" s="11">
        <v>1.0</v>
      </c>
      <c r="F167" s="12">
        <v>1.0</v>
      </c>
      <c r="G167" s="13">
        <v>1.0</v>
      </c>
      <c r="H167" s="14">
        <v>1.0</v>
      </c>
      <c r="I167">
        <f t="shared" si="1"/>
        <v>1</v>
      </c>
      <c r="J167" s="14">
        <v>1.0</v>
      </c>
      <c r="K167">
        <f t="shared" si="2"/>
        <v>1</v>
      </c>
      <c r="L167">
        <f t="shared" si="3"/>
        <v>0</v>
      </c>
      <c r="M167">
        <f t="shared" si="4"/>
        <v>0</v>
      </c>
      <c r="N167">
        <f t="shared" si="5"/>
        <v>1</v>
      </c>
      <c r="O167">
        <f t="shared" si="6"/>
        <v>0</v>
      </c>
      <c r="P167">
        <f t="shared" si="7"/>
        <v>0</v>
      </c>
      <c r="Q167">
        <f t="shared" si="8"/>
        <v>0</v>
      </c>
      <c r="R167">
        <f t="shared" si="9"/>
        <v>1</v>
      </c>
      <c r="S167">
        <f t="shared" si="10"/>
        <v>0</v>
      </c>
      <c r="T167">
        <f t="shared" si="11"/>
        <v>1</v>
      </c>
    </row>
    <row r="168">
      <c r="A168" s="8" t="s">
        <v>242</v>
      </c>
      <c r="B168" s="8" t="s">
        <v>46</v>
      </c>
      <c r="C168" s="9" t="s">
        <v>244</v>
      </c>
      <c r="D168" s="10" t="s">
        <v>52</v>
      </c>
      <c r="E168" s="11">
        <v>1.0</v>
      </c>
      <c r="F168" s="12">
        <v>1.0</v>
      </c>
      <c r="G168" s="13">
        <v>1.0</v>
      </c>
      <c r="H168" s="14">
        <v>1.0</v>
      </c>
      <c r="I168">
        <f t="shared" si="1"/>
        <v>1</v>
      </c>
      <c r="J168" s="14">
        <v>1.0</v>
      </c>
      <c r="K168">
        <f t="shared" si="2"/>
        <v>1</v>
      </c>
      <c r="L168">
        <f t="shared" si="3"/>
        <v>0</v>
      </c>
      <c r="M168">
        <f t="shared" si="4"/>
        <v>0</v>
      </c>
      <c r="N168">
        <f t="shared" si="5"/>
        <v>1</v>
      </c>
      <c r="O168">
        <f t="shared" si="6"/>
        <v>0</v>
      </c>
      <c r="P168">
        <f t="shared" si="7"/>
        <v>0</v>
      </c>
      <c r="Q168">
        <f t="shared" si="8"/>
        <v>0</v>
      </c>
      <c r="R168">
        <f t="shared" si="9"/>
        <v>1</v>
      </c>
      <c r="S168">
        <f t="shared" si="10"/>
        <v>0</v>
      </c>
      <c r="T168">
        <f t="shared" si="11"/>
        <v>1</v>
      </c>
    </row>
    <row r="169">
      <c r="A169" s="8" t="s">
        <v>242</v>
      </c>
      <c r="B169" s="8" t="s">
        <v>48</v>
      </c>
      <c r="C169" s="9" t="s">
        <v>245</v>
      </c>
      <c r="D169" s="10" t="s">
        <v>45</v>
      </c>
      <c r="E169" s="11">
        <v>1.0</v>
      </c>
      <c r="F169" s="12">
        <v>1.0</v>
      </c>
      <c r="G169" s="13">
        <v>1.0</v>
      </c>
      <c r="H169" s="14">
        <v>1.0</v>
      </c>
      <c r="I169">
        <f t="shared" si="1"/>
        <v>1</v>
      </c>
      <c r="J169" s="14">
        <v>0.0</v>
      </c>
      <c r="K169">
        <f t="shared" si="2"/>
        <v>0</v>
      </c>
      <c r="L169">
        <f t="shared" si="3"/>
        <v>0</v>
      </c>
      <c r="M169">
        <f t="shared" si="4"/>
        <v>0</v>
      </c>
      <c r="N169">
        <f t="shared" si="5"/>
        <v>1</v>
      </c>
      <c r="O169">
        <f t="shared" si="6"/>
        <v>0</v>
      </c>
      <c r="P169">
        <f t="shared" si="7"/>
        <v>0</v>
      </c>
      <c r="Q169">
        <f t="shared" si="8"/>
        <v>1</v>
      </c>
      <c r="R169">
        <f t="shared" si="9"/>
        <v>0</v>
      </c>
      <c r="S169">
        <f t="shared" si="10"/>
        <v>0</v>
      </c>
      <c r="T169">
        <f t="shared" si="11"/>
        <v>1</v>
      </c>
    </row>
    <row r="170">
      <c r="A170" s="8" t="s">
        <v>242</v>
      </c>
      <c r="B170" s="8" t="s">
        <v>21</v>
      </c>
      <c r="C170" s="9" t="s">
        <v>246</v>
      </c>
      <c r="D170" s="10" t="s">
        <v>66</v>
      </c>
      <c r="E170" s="11">
        <v>1.0</v>
      </c>
      <c r="F170" s="12">
        <v>1.0</v>
      </c>
      <c r="G170" s="13">
        <v>1.0</v>
      </c>
      <c r="H170" s="14">
        <v>1.0</v>
      </c>
      <c r="I170">
        <f t="shared" si="1"/>
        <v>1</v>
      </c>
      <c r="J170" s="14">
        <v>1.0</v>
      </c>
      <c r="K170">
        <f t="shared" si="2"/>
        <v>1</v>
      </c>
      <c r="L170">
        <f t="shared" si="3"/>
        <v>0</v>
      </c>
      <c r="M170">
        <f t="shared" si="4"/>
        <v>0</v>
      </c>
      <c r="N170">
        <f t="shared" si="5"/>
        <v>1</v>
      </c>
      <c r="O170">
        <f t="shared" si="6"/>
        <v>0</v>
      </c>
      <c r="P170">
        <f t="shared" si="7"/>
        <v>0</v>
      </c>
      <c r="Q170">
        <f t="shared" si="8"/>
        <v>0</v>
      </c>
      <c r="R170">
        <f t="shared" si="9"/>
        <v>1</v>
      </c>
      <c r="S170">
        <f t="shared" si="10"/>
        <v>0</v>
      </c>
      <c r="T170">
        <f t="shared" si="11"/>
        <v>1</v>
      </c>
    </row>
    <row r="171">
      <c r="A171" s="8" t="s">
        <v>247</v>
      </c>
      <c r="B171" s="8" t="s">
        <v>46</v>
      </c>
      <c r="C171" s="9" t="s">
        <v>248</v>
      </c>
      <c r="D171" s="10" t="s">
        <v>56</v>
      </c>
      <c r="E171" s="11">
        <v>1.0</v>
      </c>
      <c r="F171" s="12">
        <v>1.0</v>
      </c>
      <c r="G171" s="13">
        <v>1.0</v>
      </c>
      <c r="H171" s="14">
        <v>1.0</v>
      </c>
      <c r="I171">
        <f t="shared" si="1"/>
        <v>1</v>
      </c>
      <c r="J171" s="14">
        <v>1.0</v>
      </c>
      <c r="K171">
        <f t="shared" si="2"/>
        <v>1</v>
      </c>
      <c r="L171">
        <f t="shared" si="3"/>
        <v>0</v>
      </c>
      <c r="M171">
        <f t="shared" si="4"/>
        <v>0</v>
      </c>
      <c r="N171">
        <f t="shared" si="5"/>
        <v>1</v>
      </c>
      <c r="O171">
        <f t="shared" si="6"/>
        <v>0</v>
      </c>
      <c r="P171">
        <f t="shared" si="7"/>
        <v>0</v>
      </c>
      <c r="Q171">
        <f t="shared" si="8"/>
        <v>0</v>
      </c>
      <c r="R171">
        <f t="shared" si="9"/>
        <v>1</v>
      </c>
      <c r="S171">
        <f t="shared" si="10"/>
        <v>0</v>
      </c>
      <c r="T171">
        <f t="shared" si="11"/>
        <v>1</v>
      </c>
    </row>
    <row r="172">
      <c r="A172" s="8" t="s">
        <v>247</v>
      </c>
      <c r="B172" s="8" t="s">
        <v>48</v>
      </c>
      <c r="C172" s="9" t="s">
        <v>249</v>
      </c>
      <c r="D172" s="10" t="s">
        <v>79</v>
      </c>
      <c r="E172" s="11">
        <v>1.0</v>
      </c>
      <c r="F172" s="12">
        <v>1.0</v>
      </c>
      <c r="G172" s="13">
        <v>1.0</v>
      </c>
      <c r="H172" s="14">
        <v>1.0</v>
      </c>
      <c r="I172">
        <f t="shared" si="1"/>
        <v>1</v>
      </c>
      <c r="J172" s="14">
        <v>1.0</v>
      </c>
      <c r="K172">
        <f t="shared" si="2"/>
        <v>1</v>
      </c>
      <c r="L172">
        <f t="shared" si="3"/>
        <v>0</v>
      </c>
      <c r="M172">
        <f t="shared" si="4"/>
        <v>0</v>
      </c>
      <c r="N172">
        <f t="shared" si="5"/>
        <v>1</v>
      </c>
      <c r="O172">
        <f t="shared" si="6"/>
        <v>0</v>
      </c>
      <c r="P172">
        <f t="shared" si="7"/>
        <v>0</v>
      </c>
      <c r="Q172">
        <f t="shared" si="8"/>
        <v>0</v>
      </c>
      <c r="R172">
        <f t="shared" si="9"/>
        <v>1</v>
      </c>
      <c r="S172">
        <f t="shared" si="10"/>
        <v>0</v>
      </c>
      <c r="T172">
        <f t="shared" si="11"/>
        <v>1</v>
      </c>
    </row>
    <row r="173">
      <c r="A173" s="8" t="s">
        <v>247</v>
      </c>
      <c r="B173" s="8" t="s">
        <v>48</v>
      </c>
      <c r="C173" s="9" t="s">
        <v>250</v>
      </c>
      <c r="D173" s="10" t="s">
        <v>23</v>
      </c>
      <c r="E173" s="11">
        <v>0.0</v>
      </c>
      <c r="F173" s="18">
        <v>0.0</v>
      </c>
      <c r="G173" s="19">
        <v>0.0</v>
      </c>
      <c r="H173" s="14">
        <v>0.0</v>
      </c>
      <c r="I173">
        <f t="shared" si="1"/>
        <v>1</v>
      </c>
      <c r="J173" s="14">
        <v>0.0</v>
      </c>
      <c r="K173">
        <f t="shared" si="2"/>
        <v>1</v>
      </c>
      <c r="L173">
        <f t="shared" si="3"/>
        <v>1</v>
      </c>
      <c r="M173">
        <f t="shared" si="4"/>
        <v>0</v>
      </c>
      <c r="N173">
        <f t="shared" si="5"/>
        <v>0</v>
      </c>
      <c r="O173">
        <f t="shared" si="6"/>
        <v>0</v>
      </c>
      <c r="P173">
        <f t="shared" si="7"/>
        <v>1</v>
      </c>
      <c r="Q173">
        <f t="shared" si="8"/>
        <v>0</v>
      </c>
      <c r="R173">
        <f t="shared" si="9"/>
        <v>0</v>
      </c>
      <c r="S173">
        <f t="shared" si="10"/>
        <v>0</v>
      </c>
      <c r="T173">
        <f t="shared" si="11"/>
        <v>1</v>
      </c>
    </row>
    <row r="174">
      <c r="A174" s="8" t="s">
        <v>247</v>
      </c>
      <c r="B174" s="8" t="s">
        <v>21</v>
      </c>
      <c r="C174" s="9" t="s">
        <v>251</v>
      </c>
      <c r="D174" s="10" t="s">
        <v>31</v>
      </c>
      <c r="E174" s="11">
        <v>1.0</v>
      </c>
      <c r="F174" s="12">
        <v>1.0</v>
      </c>
      <c r="G174" s="13">
        <v>1.0</v>
      </c>
      <c r="H174" s="14">
        <v>1.0</v>
      </c>
      <c r="I174">
        <f t="shared" si="1"/>
        <v>1</v>
      </c>
      <c r="J174" s="14">
        <v>1.0</v>
      </c>
      <c r="K174">
        <f t="shared" si="2"/>
        <v>1</v>
      </c>
      <c r="L174">
        <f t="shared" si="3"/>
        <v>0</v>
      </c>
      <c r="M174">
        <f t="shared" si="4"/>
        <v>0</v>
      </c>
      <c r="N174">
        <f t="shared" si="5"/>
        <v>1</v>
      </c>
      <c r="O174">
        <f t="shared" si="6"/>
        <v>0</v>
      </c>
      <c r="P174">
        <f t="shared" si="7"/>
        <v>0</v>
      </c>
      <c r="Q174">
        <f t="shared" si="8"/>
        <v>0</v>
      </c>
      <c r="R174">
        <f t="shared" si="9"/>
        <v>1</v>
      </c>
      <c r="S174">
        <f t="shared" si="10"/>
        <v>0</v>
      </c>
      <c r="T174">
        <f t="shared" si="11"/>
        <v>1</v>
      </c>
    </row>
    <row r="175">
      <c r="A175" s="8" t="s">
        <v>247</v>
      </c>
      <c r="B175" s="8" t="s">
        <v>21</v>
      </c>
      <c r="C175" s="9" t="s">
        <v>252</v>
      </c>
      <c r="D175" s="10" t="s">
        <v>66</v>
      </c>
      <c r="E175" s="11">
        <v>1.0</v>
      </c>
      <c r="F175" s="12">
        <v>1.0</v>
      </c>
      <c r="G175" s="13">
        <v>1.0</v>
      </c>
      <c r="H175" s="14">
        <v>1.0</v>
      </c>
      <c r="I175">
        <f t="shared" si="1"/>
        <v>1</v>
      </c>
      <c r="J175" s="14">
        <v>1.0</v>
      </c>
      <c r="K175">
        <f t="shared" si="2"/>
        <v>1</v>
      </c>
      <c r="L175">
        <f t="shared" si="3"/>
        <v>0</v>
      </c>
      <c r="M175">
        <f t="shared" si="4"/>
        <v>0</v>
      </c>
      <c r="N175">
        <f t="shared" si="5"/>
        <v>1</v>
      </c>
      <c r="O175">
        <f t="shared" si="6"/>
        <v>0</v>
      </c>
      <c r="P175">
        <f t="shared" si="7"/>
        <v>0</v>
      </c>
      <c r="Q175">
        <f t="shared" si="8"/>
        <v>0</v>
      </c>
      <c r="R175">
        <f t="shared" si="9"/>
        <v>1</v>
      </c>
      <c r="S175">
        <f t="shared" si="10"/>
        <v>0</v>
      </c>
      <c r="T175">
        <f t="shared" si="11"/>
        <v>1</v>
      </c>
    </row>
    <row r="176">
      <c r="A176" s="8" t="s">
        <v>247</v>
      </c>
      <c r="B176" s="8" t="s">
        <v>46</v>
      </c>
      <c r="C176" s="9" t="s">
        <v>252</v>
      </c>
      <c r="D176" s="10" t="s">
        <v>66</v>
      </c>
      <c r="E176" s="11">
        <v>1.0</v>
      </c>
      <c r="F176" s="12">
        <v>1.0</v>
      </c>
      <c r="G176" s="13">
        <v>1.0</v>
      </c>
      <c r="H176" s="14">
        <v>1.0</v>
      </c>
      <c r="I176">
        <f t="shared" si="1"/>
        <v>1</v>
      </c>
      <c r="J176" s="14">
        <v>1.0</v>
      </c>
      <c r="K176">
        <f t="shared" si="2"/>
        <v>1</v>
      </c>
      <c r="L176">
        <f t="shared" si="3"/>
        <v>0</v>
      </c>
      <c r="M176">
        <f t="shared" si="4"/>
        <v>0</v>
      </c>
      <c r="N176">
        <f t="shared" si="5"/>
        <v>1</v>
      </c>
      <c r="O176">
        <f t="shared" si="6"/>
        <v>0</v>
      </c>
      <c r="P176">
        <f t="shared" si="7"/>
        <v>0</v>
      </c>
      <c r="Q176">
        <f t="shared" si="8"/>
        <v>0</v>
      </c>
      <c r="R176">
        <f t="shared" si="9"/>
        <v>1</v>
      </c>
      <c r="S176">
        <f t="shared" si="10"/>
        <v>0</v>
      </c>
      <c r="T176">
        <f t="shared" si="11"/>
        <v>1</v>
      </c>
    </row>
    <row r="177">
      <c r="A177" s="8" t="s">
        <v>247</v>
      </c>
      <c r="B177" s="8" t="s">
        <v>21</v>
      </c>
      <c r="C177" s="9" t="s">
        <v>253</v>
      </c>
      <c r="D177" s="10" t="s">
        <v>39</v>
      </c>
      <c r="E177" s="11">
        <v>1.0</v>
      </c>
      <c r="F177" s="12">
        <v>1.0</v>
      </c>
      <c r="G177" s="13">
        <v>1.0</v>
      </c>
      <c r="H177" s="14">
        <v>1.0</v>
      </c>
      <c r="I177">
        <f t="shared" si="1"/>
        <v>1</v>
      </c>
      <c r="J177" s="14">
        <v>1.0</v>
      </c>
      <c r="K177">
        <f t="shared" si="2"/>
        <v>1</v>
      </c>
      <c r="L177">
        <f t="shared" si="3"/>
        <v>0</v>
      </c>
      <c r="M177">
        <f t="shared" si="4"/>
        <v>0</v>
      </c>
      <c r="N177">
        <f t="shared" si="5"/>
        <v>1</v>
      </c>
      <c r="O177">
        <f t="shared" si="6"/>
        <v>0</v>
      </c>
      <c r="P177">
        <f t="shared" si="7"/>
        <v>0</v>
      </c>
      <c r="Q177">
        <f t="shared" si="8"/>
        <v>0</v>
      </c>
      <c r="R177">
        <f t="shared" si="9"/>
        <v>1</v>
      </c>
      <c r="S177">
        <f t="shared" si="10"/>
        <v>0</v>
      </c>
      <c r="T177">
        <f t="shared" si="11"/>
        <v>1</v>
      </c>
    </row>
    <row r="178">
      <c r="A178" s="8" t="s">
        <v>247</v>
      </c>
      <c r="B178" s="8" t="s">
        <v>46</v>
      </c>
      <c r="C178" s="9" t="s">
        <v>254</v>
      </c>
      <c r="D178" s="10" t="s">
        <v>52</v>
      </c>
      <c r="E178" s="11">
        <v>1.0</v>
      </c>
      <c r="F178" s="12">
        <v>1.0</v>
      </c>
      <c r="G178" s="13">
        <v>1.0</v>
      </c>
      <c r="H178" s="14">
        <v>1.0</v>
      </c>
      <c r="I178">
        <f t="shared" si="1"/>
        <v>1</v>
      </c>
      <c r="J178" s="14">
        <v>1.0</v>
      </c>
      <c r="K178">
        <f t="shared" si="2"/>
        <v>1</v>
      </c>
      <c r="L178">
        <f t="shared" si="3"/>
        <v>0</v>
      </c>
      <c r="M178">
        <f t="shared" si="4"/>
        <v>0</v>
      </c>
      <c r="N178">
        <f t="shared" si="5"/>
        <v>1</v>
      </c>
      <c r="O178">
        <f t="shared" si="6"/>
        <v>0</v>
      </c>
      <c r="P178">
        <f t="shared" si="7"/>
        <v>0</v>
      </c>
      <c r="Q178">
        <f t="shared" si="8"/>
        <v>0</v>
      </c>
      <c r="R178">
        <f t="shared" si="9"/>
        <v>1</v>
      </c>
      <c r="S178">
        <f t="shared" si="10"/>
        <v>0</v>
      </c>
      <c r="T178">
        <f t="shared" si="11"/>
        <v>1</v>
      </c>
    </row>
    <row r="179">
      <c r="A179" s="8" t="s">
        <v>247</v>
      </c>
      <c r="B179" s="8" t="s">
        <v>21</v>
      </c>
      <c r="C179" s="9" t="s">
        <v>255</v>
      </c>
      <c r="D179" s="10" t="s">
        <v>45</v>
      </c>
      <c r="E179" s="11">
        <v>1.0</v>
      </c>
      <c r="F179" s="12">
        <v>1.0</v>
      </c>
      <c r="G179" s="13">
        <v>1.0</v>
      </c>
      <c r="H179" s="14">
        <v>1.0</v>
      </c>
      <c r="I179">
        <f t="shared" si="1"/>
        <v>1</v>
      </c>
      <c r="J179" s="14">
        <v>1.0</v>
      </c>
      <c r="K179">
        <f t="shared" si="2"/>
        <v>1</v>
      </c>
      <c r="L179">
        <f t="shared" si="3"/>
        <v>0</v>
      </c>
      <c r="M179">
        <f t="shared" si="4"/>
        <v>0</v>
      </c>
      <c r="N179">
        <f t="shared" si="5"/>
        <v>1</v>
      </c>
      <c r="O179">
        <f t="shared" si="6"/>
        <v>0</v>
      </c>
      <c r="P179">
        <f t="shared" si="7"/>
        <v>0</v>
      </c>
      <c r="Q179">
        <f t="shared" si="8"/>
        <v>0</v>
      </c>
      <c r="R179">
        <f t="shared" si="9"/>
        <v>1</v>
      </c>
      <c r="S179">
        <f t="shared" si="10"/>
        <v>0</v>
      </c>
      <c r="T179">
        <f t="shared" si="11"/>
        <v>1</v>
      </c>
    </row>
    <row r="180">
      <c r="A180" s="8" t="s">
        <v>247</v>
      </c>
      <c r="B180" s="8" t="s">
        <v>46</v>
      </c>
      <c r="C180" s="9" t="s">
        <v>256</v>
      </c>
      <c r="D180" s="10" t="s">
        <v>79</v>
      </c>
      <c r="E180" s="11">
        <v>1.0</v>
      </c>
      <c r="F180" s="12">
        <v>1.0</v>
      </c>
      <c r="G180" s="13">
        <v>1.0</v>
      </c>
      <c r="H180" s="14">
        <v>1.0</v>
      </c>
      <c r="I180">
        <f t="shared" si="1"/>
        <v>1</v>
      </c>
      <c r="J180" s="14">
        <v>1.0</v>
      </c>
      <c r="K180">
        <f t="shared" si="2"/>
        <v>1</v>
      </c>
      <c r="L180">
        <f t="shared" si="3"/>
        <v>0</v>
      </c>
      <c r="M180">
        <f t="shared" si="4"/>
        <v>0</v>
      </c>
      <c r="N180">
        <f t="shared" si="5"/>
        <v>1</v>
      </c>
      <c r="O180">
        <f t="shared" si="6"/>
        <v>0</v>
      </c>
      <c r="P180">
        <f t="shared" si="7"/>
        <v>0</v>
      </c>
      <c r="Q180">
        <f t="shared" si="8"/>
        <v>0</v>
      </c>
      <c r="R180">
        <f t="shared" si="9"/>
        <v>1</v>
      </c>
      <c r="S180">
        <f t="shared" si="10"/>
        <v>0</v>
      </c>
      <c r="T180">
        <f t="shared" si="11"/>
        <v>1</v>
      </c>
    </row>
    <row r="181">
      <c r="A181" s="8" t="s">
        <v>247</v>
      </c>
      <c r="B181" s="8" t="s">
        <v>21</v>
      </c>
      <c r="C181" s="9" t="s">
        <v>257</v>
      </c>
      <c r="D181" s="10" t="s">
        <v>54</v>
      </c>
      <c r="E181" s="11">
        <v>1.0</v>
      </c>
      <c r="F181" s="12">
        <v>1.0</v>
      </c>
      <c r="G181" s="13">
        <v>1.0</v>
      </c>
      <c r="H181" s="14">
        <v>1.0</v>
      </c>
      <c r="I181">
        <f t="shared" si="1"/>
        <v>1</v>
      </c>
      <c r="J181" s="14">
        <v>1.0</v>
      </c>
      <c r="K181">
        <f t="shared" si="2"/>
        <v>1</v>
      </c>
      <c r="L181">
        <f t="shared" si="3"/>
        <v>0</v>
      </c>
      <c r="M181">
        <f t="shared" si="4"/>
        <v>0</v>
      </c>
      <c r="N181">
        <f t="shared" si="5"/>
        <v>1</v>
      </c>
      <c r="O181">
        <f t="shared" si="6"/>
        <v>0</v>
      </c>
      <c r="P181">
        <f t="shared" si="7"/>
        <v>0</v>
      </c>
      <c r="Q181">
        <f t="shared" si="8"/>
        <v>0</v>
      </c>
      <c r="R181">
        <f t="shared" si="9"/>
        <v>1</v>
      </c>
      <c r="S181">
        <f t="shared" si="10"/>
        <v>0</v>
      </c>
      <c r="T181">
        <f t="shared" si="11"/>
        <v>1</v>
      </c>
    </row>
    <row r="182">
      <c r="A182" s="8" t="s">
        <v>247</v>
      </c>
      <c r="B182" s="8" t="s">
        <v>46</v>
      </c>
      <c r="C182" s="9" t="s">
        <v>258</v>
      </c>
      <c r="D182" s="10" t="s">
        <v>54</v>
      </c>
      <c r="E182" s="11">
        <v>1.0</v>
      </c>
      <c r="F182" s="12">
        <v>1.0</v>
      </c>
      <c r="G182" s="13">
        <v>1.0</v>
      </c>
      <c r="H182" s="14">
        <v>1.0</v>
      </c>
      <c r="I182">
        <f t="shared" si="1"/>
        <v>1</v>
      </c>
      <c r="J182" s="14">
        <v>1.0</v>
      </c>
      <c r="K182">
        <f t="shared" si="2"/>
        <v>1</v>
      </c>
      <c r="L182">
        <f t="shared" si="3"/>
        <v>0</v>
      </c>
      <c r="M182">
        <f t="shared" si="4"/>
        <v>0</v>
      </c>
      <c r="N182">
        <f t="shared" si="5"/>
        <v>1</v>
      </c>
      <c r="O182">
        <f t="shared" si="6"/>
        <v>0</v>
      </c>
      <c r="P182">
        <f t="shared" si="7"/>
        <v>0</v>
      </c>
      <c r="Q182">
        <f t="shared" si="8"/>
        <v>0</v>
      </c>
      <c r="R182">
        <f t="shared" si="9"/>
        <v>1</v>
      </c>
      <c r="S182">
        <f t="shared" si="10"/>
        <v>0</v>
      </c>
      <c r="T182">
        <f t="shared" si="11"/>
        <v>1</v>
      </c>
    </row>
    <row r="183">
      <c r="A183" s="8" t="s">
        <v>247</v>
      </c>
      <c r="B183" s="8" t="s">
        <v>46</v>
      </c>
      <c r="C183" s="9" t="s">
        <v>259</v>
      </c>
      <c r="D183" s="10" t="s">
        <v>29</v>
      </c>
      <c r="E183" s="11">
        <v>1.0</v>
      </c>
      <c r="F183" s="12">
        <v>1.0</v>
      </c>
      <c r="G183" s="13">
        <v>1.0</v>
      </c>
      <c r="H183" s="14">
        <v>1.0</v>
      </c>
      <c r="I183">
        <f t="shared" si="1"/>
        <v>1</v>
      </c>
      <c r="J183" s="14">
        <v>1.0</v>
      </c>
      <c r="K183">
        <f t="shared" si="2"/>
        <v>1</v>
      </c>
      <c r="L183">
        <f t="shared" si="3"/>
        <v>0</v>
      </c>
      <c r="M183">
        <f t="shared" si="4"/>
        <v>0</v>
      </c>
      <c r="N183">
        <f t="shared" si="5"/>
        <v>1</v>
      </c>
      <c r="O183">
        <f t="shared" si="6"/>
        <v>0</v>
      </c>
      <c r="P183">
        <f t="shared" si="7"/>
        <v>0</v>
      </c>
      <c r="Q183">
        <f t="shared" si="8"/>
        <v>0</v>
      </c>
      <c r="R183">
        <f t="shared" si="9"/>
        <v>1</v>
      </c>
      <c r="S183">
        <f t="shared" si="10"/>
        <v>0</v>
      </c>
      <c r="T183">
        <f t="shared" si="11"/>
        <v>1</v>
      </c>
    </row>
    <row r="184">
      <c r="A184" s="8" t="s">
        <v>260</v>
      </c>
      <c r="B184" s="8" t="s">
        <v>21</v>
      </c>
      <c r="C184" s="9" t="s">
        <v>261</v>
      </c>
      <c r="D184" s="10" t="s">
        <v>39</v>
      </c>
      <c r="E184" s="11">
        <v>1.0</v>
      </c>
      <c r="F184" s="12">
        <v>1.0</v>
      </c>
      <c r="G184" s="13">
        <v>1.0</v>
      </c>
      <c r="H184" s="14">
        <v>1.0</v>
      </c>
      <c r="I184">
        <f t="shared" si="1"/>
        <v>1</v>
      </c>
      <c r="J184" s="14">
        <v>1.0</v>
      </c>
      <c r="K184">
        <f t="shared" si="2"/>
        <v>1</v>
      </c>
      <c r="L184">
        <f t="shared" si="3"/>
        <v>0</v>
      </c>
      <c r="M184">
        <f t="shared" si="4"/>
        <v>0</v>
      </c>
      <c r="N184">
        <f t="shared" si="5"/>
        <v>1</v>
      </c>
      <c r="O184">
        <f t="shared" si="6"/>
        <v>0</v>
      </c>
      <c r="P184">
        <f t="shared" si="7"/>
        <v>0</v>
      </c>
      <c r="Q184">
        <f t="shared" si="8"/>
        <v>0</v>
      </c>
      <c r="R184">
        <f t="shared" si="9"/>
        <v>1</v>
      </c>
      <c r="S184">
        <f t="shared" si="10"/>
        <v>0</v>
      </c>
      <c r="T184">
        <f t="shared" si="11"/>
        <v>1</v>
      </c>
    </row>
    <row r="185">
      <c r="A185" s="24" t="s">
        <v>260</v>
      </c>
      <c r="B185" s="24" t="s">
        <v>21</v>
      </c>
      <c r="C185" s="29" t="s">
        <v>262</v>
      </c>
      <c r="D185" s="29" t="s">
        <v>54</v>
      </c>
      <c r="E185" s="30" t="s">
        <v>263</v>
      </c>
      <c r="F185" s="20">
        <v>1.0</v>
      </c>
      <c r="G185" s="31">
        <v>1.0</v>
      </c>
      <c r="H185" s="14">
        <v>1.0</v>
      </c>
      <c r="I185">
        <f t="shared" si="1"/>
        <v>1</v>
      </c>
      <c r="J185" s="14">
        <v>1.0</v>
      </c>
      <c r="K185">
        <f t="shared" si="2"/>
        <v>1</v>
      </c>
      <c r="L185">
        <f t="shared" si="3"/>
        <v>0</v>
      </c>
      <c r="M185">
        <f t="shared" si="4"/>
        <v>0</v>
      </c>
      <c r="N185">
        <f t="shared" si="5"/>
        <v>1</v>
      </c>
      <c r="O185">
        <f t="shared" si="6"/>
        <v>0</v>
      </c>
      <c r="P185">
        <f t="shared" si="7"/>
        <v>0</v>
      </c>
      <c r="Q185">
        <f t="shared" si="8"/>
        <v>0</v>
      </c>
      <c r="R185">
        <f t="shared" si="9"/>
        <v>1</v>
      </c>
      <c r="S185">
        <f t="shared" si="10"/>
        <v>0</v>
      </c>
      <c r="T185">
        <f t="shared" si="11"/>
        <v>0</v>
      </c>
    </row>
    <row r="186">
      <c r="A186" s="8" t="s">
        <v>260</v>
      </c>
      <c r="B186" s="8" t="s">
        <v>264</v>
      </c>
      <c r="C186" s="9" t="s">
        <v>265</v>
      </c>
      <c r="D186" s="10" t="s">
        <v>29</v>
      </c>
      <c r="E186" s="11">
        <v>1.0</v>
      </c>
      <c r="F186" s="16">
        <v>0.0</v>
      </c>
      <c r="G186" s="21">
        <v>1.0</v>
      </c>
      <c r="H186" s="14">
        <v>1.0</v>
      </c>
      <c r="I186">
        <f t="shared" si="1"/>
        <v>1</v>
      </c>
      <c r="J186" s="14">
        <v>1.0</v>
      </c>
      <c r="K186">
        <f t="shared" si="2"/>
        <v>1</v>
      </c>
      <c r="L186">
        <f t="shared" si="3"/>
        <v>0</v>
      </c>
      <c r="M186">
        <f t="shared" si="4"/>
        <v>0</v>
      </c>
      <c r="N186">
        <f t="shared" si="5"/>
        <v>1</v>
      </c>
      <c r="O186">
        <f t="shared" si="6"/>
        <v>0</v>
      </c>
      <c r="P186">
        <f t="shared" si="7"/>
        <v>0</v>
      </c>
      <c r="Q186">
        <f t="shared" si="8"/>
        <v>0</v>
      </c>
      <c r="R186">
        <f t="shared" si="9"/>
        <v>1</v>
      </c>
      <c r="S186">
        <f t="shared" si="10"/>
        <v>0</v>
      </c>
      <c r="T186">
        <f t="shared" si="11"/>
        <v>0</v>
      </c>
    </row>
    <row r="187">
      <c r="A187" s="8" t="s">
        <v>260</v>
      </c>
      <c r="B187" s="8" t="s">
        <v>21</v>
      </c>
      <c r="C187" s="9" t="s">
        <v>266</v>
      </c>
      <c r="D187" s="10" t="s">
        <v>56</v>
      </c>
      <c r="E187" s="11">
        <v>1.0</v>
      </c>
      <c r="F187" s="12">
        <v>1.0</v>
      </c>
      <c r="G187" s="13">
        <v>1.0</v>
      </c>
      <c r="H187" s="14">
        <v>1.0</v>
      </c>
      <c r="I187">
        <f t="shared" si="1"/>
        <v>1</v>
      </c>
      <c r="J187" s="14">
        <v>1.0</v>
      </c>
      <c r="K187">
        <f t="shared" si="2"/>
        <v>1</v>
      </c>
      <c r="L187">
        <f t="shared" si="3"/>
        <v>0</v>
      </c>
      <c r="M187">
        <f t="shared" si="4"/>
        <v>0</v>
      </c>
      <c r="N187">
        <f t="shared" si="5"/>
        <v>1</v>
      </c>
      <c r="O187">
        <f t="shared" si="6"/>
        <v>0</v>
      </c>
      <c r="P187">
        <f t="shared" si="7"/>
        <v>0</v>
      </c>
      <c r="Q187">
        <f t="shared" si="8"/>
        <v>0</v>
      </c>
      <c r="R187">
        <f t="shared" si="9"/>
        <v>1</v>
      </c>
      <c r="S187">
        <f t="shared" si="10"/>
        <v>0</v>
      </c>
      <c r="T187">
        <f t="shared" si="11"/>
        <v>1</v>
      </c>
    </row>
    <row r="188">
      <c r="A188" s="8" t="s">
        <v>260</v>
      </c>
      <c r="B188" s="8" t="s">
        <v>46</v>
      </c>
      <c r="C188" s="9" t="s">
        <v>267</v>
      </c>
      <c r="D188" s="10" t="s">
        <v>83</v>
      </c>
      <c r="E188" s="11">
        <v>1.0</v>
      </c>
      <c r="F188" s="12">
        <v>1.0</v>
      </c>
      <c r="G188" s="13">
        <v>1.0</v>
      </c>
      <c r="H188" s="14">
        <v>1.0</v>
      </c>
      <c r="I188">
        <f t="shared" si="1"/>
        <v>1</v>
      </c>
      <c r="J188" s="14">
        <v>1.0</v>
      </c>
      <c r="K188">
        <f t="shared" si="2"/>
        <v>1</v>
      </c>
      <c r="L188">
        <f t="shared" si="3"/>
        <v>0</v>
      </c>
      <c r="M188">
        <f t="shared" si="4"/>
        <v>0</v>
      </c>
      <c r="N188">
        <f t="shared" si="5"/>
        <v>1</v>
      </c>
      <c r="O188">
        <f t="shared" si="6"/>
        <v>0</v>
      </c>
      <c r="P188">
        <f t="shared" si="7"/>
        <v>0</v>
      </c>
      <c r="Q188">
        <f t="shared" si="8"/>
        <v>0</v>
      </c>
      <c r="R188">
        <f t="shared" si="9"/>
        <v>1</v>
      </c>
      <c r="S188">
        <f t="shared" si="10"/>
        <v>0</v>
      </c>
      <c r="T188">
        <f t="shared" si="11"/>
        <v>1</v>
      </c>
    </row>
    <row r="189">
      <c r="A189" s="8" t="s">
        <v>260</v>
      </c>
      <c r="B189" s="8" t="s">
        <v>21</v>
      </c>
      <c r="C189" s="9" t="s">
        <v>268</v>
      </c>
      <c r="D189" s="10" t="s">
        <v>113</v>
      </c>
      <c r="E189" s="11">
        <v>1.0</v>
      </c>
      <c r="F189" s="12">
        <v>1.0</v>
      </c>
      <c r="G189" s="13">
        <v>1.0</v>
      </c>
      <c r="H189" s="14">
        <v>1.0</v>
      </c>
      <c r="I189">
        <f t="shared" si="1"/>
        <v>1</v>
      </c>
      <c r="J189" s="14">
        <v>1.0</v>
      </c>
      <c r="K189">
        <f t="shared" si="2"/>
        <v>1</v>
      </c>
      <c r="L189">
        <f t="shared" si="3"/>
        <v>0</v>
      </c>
      <c r="M189">
        <f t="shared" si="4"/>
        <v>0</v>
      </c>
      <c r="N189">
        <f t="shared" si="5"/>
        <v>1</v>
      </c>
      <c r="O189">
        <f t="shared" si="6"/>
        <v>0</v>
      </c>
      <c r="P189">
        <f t="shared" si="7"/>
        <v>0</v>
      </c>
      <c r="Q189">
        <f t="shared" si="8"/>
        <v>0</v>
      </c>
      <c r="R189">
        <f t="shared" si="9"/>
        <v>1</v>
      </c>
      <c r="S189">
        <f t="shared" si="10"/>
        <v>0</v>
      </c>
      <c r="T189">
        <f t="shared" si="11"/>
        <v>1</v>
      </c>
    </row>
    <row r="190">
      <c r="A190" s="8" t="s">
        <v>260</v>
      </c>
      <c r="B190" s="8" t="s">
        <v>46</v>
      </c>
      <c r="C190" s="9" t="s">
        <v>268</v>
      </c>
      <c r="D190" s="10" t="s">
        <v>113</v>
      </c>
      <c r="E190" s="11">
        <v>1.0</v>
      </c>
      <c r="F190" s="12">
        <v>1.0</v>
      </c>
      <c r="G190" s="13">
        <v>1.0</v>
      </c>
      <c r="H190" s="14">
        <v>1.0</v>
      </c>
      <c r="I190">
        <f t="shared" si="1"/>
        <v>1</v>
      </c>
      <c r="J190" s="14">
        <v>1.0</v>
      </c>
      <c r="K190">
        <f t="shared" si="2"/>
        <v>1</v>
      </c>
      <c r="L190">
        <f t="shared" si="3"/>
        <v>0</v>
      </c>
      <c r="M190">
        <f t="shared" si="4"/>
        <v>0</v>
      </c>
      <c r="N190">
        <f t="shared" si="5"/>
        <v>1</v>
      </c>
      <c r="O190">
        <f t="shared" si="6"/>
        <v>0</v>
      </c>
      <c r="P190">
        <f t="shared" si="7"/>
        <v>0</v>
      </c>
      <c r="Q190">
        <f t="shared" si="8"/>
        <v>0</v>
      </c>
      <c r="R190">
        <f t="shared" si="9"/>
        <v>1</v>
      </c>
      <c r="S190">
        <f t="shared" si="10"/>
        <v>0</v>
      </c>
      <c r="T190">
        <f t="shared" si="11"/>
        <v>1</v>
      </c>
    </row>
    <row r="191">
      <c r="A191" s="8" t="s">
        <v>269</v>
      </c>
      <c r="B191" s="8" t="s">
        <v>48</v>
      </c>
      <c r="C191" s="9" t="s">
        <v>269</v>
      </c>
      <c r="D191" s="10" t="s">
        <v>66</v>
      </c>
      <c r="E191" s="11">
        <v>0.0</v>
      </c>
      <c r="F191" s="12">
        <v>0.0</v>
      </c>
      <c r="G191" s="13">
        <v>0.0</v>
      </c>
      <c r="H191" s="14">
        <v>0.0</v>
      </c>
      <c r="I191">
        <f t="shared" si="1"/>
        <v>1</v>
      </c>
      <c r="J191" s="14">
        <v>0.0</v>
      </c>
      <c r="K191">
        <f t="shared" si="2"/>
        <v>1</v>
      </c>
      <c r="L191">
        <f t="shared" si="3"/>
        <v>1</v>
      </c>
      <c r="M191">
        <f t="shared" si="4"/>
        <v>0</v>
      </c>
      <c r="N191">
        <f t="shared" si="5"/>
        <v>0</v>
      </c>
      <c r="O191">
        <f t="shared" si="6"/>
        <v>0</v>
      </c>
      <c r="P191">
        <f t="shared" si="7"/>
        <v>1</v>
      </c>
      <c r="Q191">
        <f t="shared" si="8"/>
        <v>0</v>
      </c>
      <c r="R191">
        <f t="shared" si="9"/>
        <v>0</v>
      </c>
      <c r="S191">
        <f t="shared" si="10"/>
        <v>0</v>
      </c>
      <c r="T191">
        <f t="shared" si="11"/>
        <v>1</v>
      </c>
    </row>
    <row r="192">
      <c r="A192" s="8" t="s">
        <v>270</v>
      </c>
      <c r="B192" s="8" t="s">
        <v>46</v>
      </c>
      <c r="C192" s="9" t="s">
        <v>271</v>
      </c>
      <c r="D192" s="10" t="s">
        <v>39</v>
      </c>
      <c r="E192" s="11">
        <v>1.0</v>
      </c>
      <c r="F192" s="12">
        <v>1.0</v>
      </c>
      <c r="G192" s="13">
        <v>1.0</v>
      </c>
      <c r="H192" s="14">
        <v>1.0</v>
      </c>
      <c r="I192">
        <f t="shared" si="1"/>
        <v>1</v>
      </c>
      <c r="J192" s="14">
        <v>1.0</v>
      </c>
      <c r="K192">
        <f t="shared" si="2"/>
        <v>1</v>
      </c>
      <c r="L192">
        <f t="shared" si="3"/>
        <v>0</v>
      </c>
      <c r="M192">
        <f t="shared" si="4"/>
        <v>0</v>
      </c>
      <c r="N192">
        <f t="shared" si="5"/>
        <v>1</v>
      </c>
      <c r="O192">
        <f t="shared" si="6"/>
        <v>0</v>
      </c>
      <c r="P192">
        <f t="shared" si="7"/>
        <v>0</v>
      </c>
      <c r="Q192">
        <f t="shared" si="8"/>
        <v>0</v>
      </c>
      <c r="R192">
        <f t="shared" si="9"/>
        <v>1</v>
      </c>
      <c r="S192">
        <f t="shared" si="10"/>
        <v>0</v>
      </c>
      <c r="T192">
        <f t="shared" si="11"/>
        <v>1</v>
      </c>
    </row>
    <row r="193">
      <c r="A193" s="8" t="s">
        <v>270</v>
      </c>
      <c r="B193" s="8" t="s">
        <v>46</v>
      </c>
      <c r="C193" s="9" t="s">
        <v>272</v>
      </c>
      <c r="D193" s="10" t="s">
        <v>83</v>
      </c>
      <c r="E193" s="11">
        <v>1.0</v>
      </c>
      <c r="F193" s="12">
        <v>1.0</v>
      </c>
      <c r="G193" s="13">
        <v>1.0</v>
      </c>
      <c r="H193" s="14">
        <v>1.0</v>
      </c>
      <c r="I193">
        <f t="shared" si="1"/>
        <v>1</v>
      </c>
      <c r="J193" s="14">
        <v>1.0</v>
      </c>
      <c r="K193">
        <f t="shared" si="2"/>
        <v>1</v>
      </c>
      <c r="L193">
        <f t="shared" si="3"/>
        <v>0</v>
      </c>
      <c r="M193">
        <f t="shared" si="4"/>
        <v>0</v>
      </c>
      <c r="N193">
        <f t="shared" si="5"/>
        <v>1</v>
      </c>
      <c r="O193">
        <f t="shared" si="6"/>
        <v>0</v>
      </c>
      <c r="P193">
        <f t="shared" si="7"/>
        <v>0</v>
      </c>
      <c r="Q193">
        <f t="shared" si="8"/>
        <v>0</v>
      </c>
      <c r="R193">
        <f t="shared" si="9"/>
        <v>1</v>
      </c>
      <c r="S193">
        <f t="shared" si="10"/>
        <v>0</v>
      </c>
      <c r="T193">
        <f t="shared" si="11"/>
        <v>1</v>
      </c>
    </row>
    <row r="194">
      <c r="A194" s="8" t="s">
        <v>270</v>
      </c>
      <c r="B194" s="8" t="s">
        <v>21</v>
      </c>
      <c r="C194" s="9" t="s">
        <v>272</v>
      </c>
      <c r="D194" s="10" t="s">
        <v>83</v>
      </c>
      <c r="E194" s="11">
        <v>1.0</v>
      </c>
      <c r="F194" s="12">
        <v>1.0</v>
      </c>
      <c r="G194" s="13">
        <v>1.0</v>
      </c>
      <c r="H194" s="14">
        <v>1.0</v>
      </c>
      <c r="I194">
        <f t="shared" si="1"/>
        <v>1</v>
      </c>
      <c r="J194" s="14">
        <v>1.0</v>
      </c>
      <c r="K194">
        <f t="shared" si="2"/>
        <v>1</v>
      </c>
      <c r="L194">
        <f t="shared" si="3"/>
        <v>0</v>
      </c>
      <c r="M194">
        <f t="shared" si="4"/>
        <v>0</v>
      </c>
      <c r="N194">
        <f t="shared" si="5"/>
        <v>1</v>
      </c>
      <c r="O194">
        <f t="shared" si="6"/>
        <v>0</v>
      </c>
      <c r="P194">
        <f t="shared" si="7"/>
        <v>0</v>
      </c>
      <c r="Q194">
        <f t="shared" si="8"/>
        <v>0</v>
      </c>
      <c r="R194">
        <f t="shared" si="9"/>
        <v>1</v>
      </c>
      <c r="S194">
        <f t="shared" si="10"/>
        <v>0</v>
      </c>
      <c r="T194">
        <f t="shared" si="11"/>
        <v>1</v>
      </c>
    </row>
    <row r="195">
      <c r="A195" s="8" t="s">
        <v>273</v>
      </c>
      <c r="B195" s="8" t="s">
        <v>48</v>
      </c>
      <c r="C195" s="9" t="s">
        <v>274</v>
      </c>
      <c r="D195" s="10" t="s">
        <v>52</v>
      </c>
      <c r="E195" s="11">
        <v>1.0</v>
      </c>
      <c r="F195" s="12">
        <v>1.0</v>
      </c>
      <c r="G195" s="13">
        <v>1.0</v>
      </c>
      <c r="H195" s="14">
        <v>1.0</v>
      </c>
      <c r="I195">
        <f t="shared" si="1"/>
        <v>1</v>
      </c>
      <c r="K195">
        <f t="shared" si="2"/>
        <v>0</v>
      </c>
      <c r="L195">
        <f t="shared" si="3"/>
        <v>0</v>
      </c>
      <c r="M195">
        <f t="shared" si="4"/>
        <v>0</v>
      </c>
      <c r="N195">
        <f t="shared" si="5"/>
        <v>1</v>
      </c>
      <c r="O195">
        <f t="shared" si="6"/>
        <v>0</v>
      </c>
      <c r="P195">
        <f t="shared" si="7"/>
        <v>0</v>
      </c>
      <c r="Q195">
        <f t="shared" si="8"/>
        <v>1</v>
      </c>
      <c r="R195">
        <f t="shared" si="9"/>
        <v>0</v>
      </c>
      <c r="S195">
        <f t="shared" si="10"/>
        <v>0</v>
      </c>
      <c r="T195">
        <f t="shared" si="11"/>
        <v>1</v>
      </c>
    </row>
    <row r="196">
      <c r="A196" s="8" t="s">
        <v>273</v>
      </c>
      <c r="B196" s="8" t="s">
        <v>21</v>
      </c>
      <c r="C196" s="9" t="s">
        <v>275</v>
      </c>
      <c r="D196" s="10" t="s">
        <v>83</v>
      </c>
      <c r="E196" s="11">
        <v>1.0</v>
      </c>
      <c r="F196" s="12">
        <v>1.0</v>
      </c>
      <c r="G196" s="13">
        <v>1.0</v>
      </c>
      <c r="H196" s="14">
        <v>1.0</v>
      </c>
      <c r="I196">
        <f t="shared" si="1"/>
        <v>1</v>
      </c>
      <c r="J196" s="14">
        <v>1.0</v>
      </c>
      <c r="K196">
        <f t="shared" si="2"/>
        <v>1</v>
      </c>
      <c r="L196">
        <f t="shared" si="3"/>
        <v>0</v>
      </c>
      <c r="M196">
        <f t="shared" si="4"/>
        <v>0</v>
      </c>
      <c r="N196">
        <f t="shared" si="5"/>
        <v>1</v>
      </c>
      <c r="O196">
        <f t="shared" si="6"/>
        <v>0</v>
      </c>
      <c r="P196">
        <f t="shared" si="7"/>
        <v>0</v>
      </c>
      <c r="Q196">
        <f t="shared" si="8"/>
        <v>0</v>
      </c>
      <c r="R196">
        <f t="shared" si="9"/>
        <v>1</v>
      </c>
      <c r="S196">
        <f t="shared" si="10"/>
        <v>0</v>
      </c>
      <c r="T196">
        <f t="shared" si="11"/>
        <v>1</v>
      </c>
    </row>
    <row r="197">
      <c r="A197" s="8" t="s">
        <v>273</v>
      </c>
      <c r="B197" s="8" t="s">
        <v>46</v>
      </c>
      <c r="C197" s="9" t="s">
        <v>276</v>
      </c>
      <c r="D197" s="10" t="s">
        <v>79</v>
      </c>
      <c r="E197" s="11">
        <v>1.0</v>
      </c>
      <c r="F197" s="12">
        <v>1.0</v>
      </c>
      <c r="G197" s="13">
        <v>1.0</v>
      </c>
      <c r="H197" s="14" t="s">
        <v>70</v>
      </c>
      <c r="I197">
        <f t="shared" si="1"/>
        <v>0</v>
      </c>
      <c r="J197" s="14">
        <v>0.0</v>
      </c>
      <c r="K197">
        <f t="shared" si="2"/>
        <v>0</v>
      </c>
      <c r="L197">
        <f t="shared" si="3"/>
        <v>0</v>
      </c>
      <c r="M197">
        <f t="shared" si="4"/>
        <v>0</v>
      </c>
      <c r="N197">
        <f t="shared" si="5"/>
        <v>0</v>
      </c>
      <c r="O197">
        <f t="shared" si="6"/>
        <v>0</v>
      </c>
      <c r="P197">
        <f t="shared" si="7"/>
        <v>0</v>
      </c>
      <c r="Q197">
        <f t="shared" si="8"/>
        <v>1</v>
      </c>
      <c r="R197">
        <f t="shared" si="9"/>
        <v>0</v>
      </c>
      <c r="S197">
        <f t="shared" si="10"/>
        <v>0</v>
      </c>
      <c r="T197">
        <f t="shared" si="11"/>
        <v>1</v>
      </c>
    </row>
    <row r="198">
      <c r="A198" s="8" t="s">
        <v>273</v>
      </c>
      <c r="B198" s="8" t="s">
        <v>46</v>
      </c>
      <c r="C198" s="9" t="s">
        <v>275</v>
      </c>
      <c r="D198" s="10" t="s">
        <v>83</v>
      </c>
      <c r="E198" s="11">
        <v>1.0</v>
      </c>
      <c r="F198" s="12">
        <v>1.0</v>
      </c>
      <c r="G198" s="13">
        <v>1.0</v>
      </c>
      <c r="H198" s="14">
        <v>1.0</v>
      </c>
      <c r="I198">
        <f t="shared" si="1"/>
        <v>1</v>
      </c>
      <c r="J198" s="14">
        <v>1.0</v>
      </c>
      <c r="K198">
        <f t="shared" si="2"/>
        <v>1</v>
      </c>
      <c r="L198">
        <f t="shared" si="3"/>
        <v>0</v>
      </c>
      <c r="M198">
        <f t="shared" si="4"/>
        <v>0</v>
      </c>
      <c r="N198">
        <f t="shared" si="5"/>
        <v>1</v>
      </c>
      <c r="O198">
        <f t="shared" si="6"/>
        <v>0</v>
      </c>
      <c r="P198">
        <f t="shared" si="7"/>
        <v>0</v>
      </c>
      <c r="Q198">
        <f t="shared" si="8"/>
        <v>0</v>
      </c>
      <c r="R198">
        <f t="shared" si="9"/>
        <v>1</v>
      </c>
      <c r="S198">
        <f t="shared" si="10"/>
        <v>0</v>
      </c>
      <c r="T198">
        <f t="shared" si="11"/>
        <v>1</v>
      </c>
    </row>
    <row r="199">
      <c r="A199" s="8" t="s">
        <v>273</v>
      </c>
      <c r="B199" s="8" t="s">
        <v>48</v>
      </c>
      <c r="C199" s="9" t="s">
        <v>277</v>
      </c>
      <c r="D199" s="10" t="s">
        <v>45</v>
      </c>
      <c r="E199" s="11">
        <v>1.0</v>
      </c>
      <c r="F199" s="16">
        <v>0.0</v>
      </c>
      <c r="G199" s="17">
        <v>0.0</v>
      </c>
      <c r="H199" s="14">
        <v>1.0</v>
      </c>
      <c r="I199">
        <f t="shared" si="1"/>
        <v>0</v>
      </c>
      <c r="J199" s="14">
        <v>1.0</v>
      </c>
      <c r="K199">
        <f t="shared" si="2"/>
        <v>0</v>
      </c>
      <c r="L199">
        <f t="shared" si="3"/>
        <v>0</v>
      </c>
      <c r="M199">
        <f t="shared" si="4"/>
        <v>0</v>
      </c>
      <c r="N199">
        <f t="shared" si="5"/>
        <v>0</v>
      </c>
      <c r="O199">
        <f t="shared" si="6"/>
        <v>1</v>
      </c>
      <c r="P199">
        <f t="shared" si="7"/>
        <v>0</v>
      </c>
      <c r="Q199">
        <f t="shared" si="8"/>
        <v>0</v>
      </c>
      <c r="R199">
        <f t="shared" si="9"/>
        <v>0</v>
      </c>
      <c r="S199">
        <f t="shared" si="10"/>
        <v>1</v>
      </c>
      <c r="T199">
        <f t="shared" si="11"/>
        <v>0</v>
      </c>
    </row>
    <row r="200">
      <c r="A200" s="8" t="s">
        <v>273</v>
      </c>
      <c r="B200" s="8" t="s">
        <v>48</v>
      </c>
      <c r="C200" s="9" t="s">
        <v>278</v>
      </c>
      <c r="D200" s="10" t="s">
        <v>56</v>
      </c>
      <c r="E200" s="11">
        <v>1.0</v>
      </c>
      <c r="F200" s="12">
        <v>1.0</v>
      </c>
      <c r="G200" s="13">
        <v>1.0</v>
      </c>
      <c r="H200" s="14">
        <v>1.0</v>
      </c>
      <c r="I200">
        <f t="shared" si="1"/>
        <v>1</v>
      </c>
      <c r="J200" s="14">
        <v>1.0</v>
      </c>
      <c r="K200">
        <f t="shared" si="2"/>
        <v>1</v>
      </c>
      <c r="L200">
        <f t="shared" si="3"/>
        <v>0</v>
      </c>
      <c r="M200">
        <f t="shared" si="4"/>
        <v>0</v>
      </c>
      <c r="N200">
        <f t="shared" si="5"/>
        <v>1</v>
      </c>
      <c r="O200">
        <f t="shared" si="6"/>
        <v>0</v>
      </c>
      <c r="P200">
        <f t="shared" si="7"/>
        <v>0</v>
      </c>
      <c r="Q200">
        <f t="shared" si="8"/>
        <v>0</v>
      </c>
      <c r="R200">
        <f t="shared" si="9"/>
        <v>1</v>
      </c>
      <c r="S200">
        <f t="shared" si="10"/>
        <v>0</v>
      </c>
      <c r="T200">
        <f t="shared" si="11"/>
        <v>1</v>
      </c>
    </row>
    <row r="201">
      <c r="A201" s="8" t="s">
        <v>273</v>
      </c>
      <c r="B201" s="8" t="s">
        <v>21</v>
      </c>
      <c r="C201" s="9" t="s">
        <v>279</v>
      </c>
      <c r="D201" s="10" t="s">
        <v>31</v>
      </c>
      <c r="E201" s="11">
        <v>1.0</v>
      </c>
      <c r="F201" s="12">
        <v>1.0</v>
      </c>
      <c r="G201" s="13">
        <v>1.0</v>
      </c>
      <c r="H201" s="14">
        <v>1.0</v>
      </c>
      <c r="I201">
        <f t="shared" si="1"/>
        <v>1</v>
      </c>
      <c r="J201" s="14">
        <v>1.0</v>
      </c>
      <c r="K201">
        <f t="shared" si="2"/>
        <v>1</v>
      </c>
      <c r="L201">
        <f t="shared" si="3"/>
        <v>0</v>
      </c>
      <c r="M201">
        <f t="shared" si="4"/>
        <v>0</v>
      </c>
      <c r="N201">
        <f t="shared" si="5"/>
        <v>1</v>
      </c>
      <c r="O201">
        <f t="shared" si="6"/>
        <v>0</v>
      </c>
      <c r="P201">
        <f t="shared" si="7"/>
        <v>0</v>
      </c>
      <c r="Q201">
        <f t="shared" si="8"/>
        <v>0</v>
      </c>
      <c r="R201">
        <f t="shared" si="9"/>
        <v>1</v>
      </c>
      <c r="S201">
        <f t="shared" si="10"/>
        <v>0</v>
      </c>
      <c r="T201">
        <f t="shared" si="11"/>
        <v>1</v>
      </c>
    </row>
    <row r="202">
      <c r="A202" s="8" t="s">
        <v>280</v>
      </c>
      <c r="B202" s="8" t="s">
        <v>281</v>
      </c>
      <c r="C202" s="9" t="s">
        <v>282</v>
      </c>
      <c r="D202" s="10" t="s">
        <v>283</v>
      </c>
      <c r="E202" s="11">
        <v>1.0</v>
      </c>
      <c r="F202" s="16">
        <v>1.0</v>
      </c>
      <c r="G202" s="17">
        <v>1.0</v>
      </c>
      <c r="H202" s="14">
        <v>1.0</v>
      </c>
      <c r="I202">
        <f t="shared" si="1"/>
        <v>1</v>
      </c>
      <c r="J202" s="14">
        <v>1.0</v>
      </c>
      <c r="K202">
        <f t="shared" si="2"/>
        <v>1</v>
      </c>
      <c r="L202">
        <f t="shared" si="3"/>
        <v>0</v>
      </c>
      <c r="M202">
        <f t="shared" si="4"/>
        <v>0</v>
      </c>
      <c r="N202">
        <f t="shared" si="5"/>
        <v>1</v>
      </c>
      <c r="O202">
        <f t="shared" si="6"/>
        <v>0</v>
      </c>
      <c r="P202">
        <f t="shared" si="7"/>
        <v>0</v>
      </c>
      <c r="Q202">
        <f t="shared" si="8"/>
        <v>0</v>
      </c>
      <c r="R202">
        <f t="shared" si="9"/>
        <v>1</v>
      </c>
      <c r="S202">
        <f t="shared" si="10"/>
        <v>0</v>
      </c>
      <c r="T202">
        <f t="shared" si="11"/>
        <v>1</v>
      </c>
    </row>
    <row r="203">
      <c r="A203" s="8" t="s">
        <v>280</v>
      </c>
      <c r="B203" s="8" t="s">
        <v>46</v>
      </c>
      <c r="C203" s="9" t="s">
        <v>284</v>
      </c>
      <c r="D203" s="10" t="s">
        <v>29</v>
      </c>
      <c r="E203" s="11">
        <v>1.0</v>
      </c>
      <c r="F203" s="12">
        <v>1.0</v>
      </c>
      <c r="G203" s="13">
        <v>1.0</v>
      </c>
      <c r="H203" s="14">
        <v>1.0</v>
      </c>
      <c r="I203">
        <f t="shared" si="1"/>
        <v>1</v>
      </c>
      <c r="J203" s="14">
        <v>1.0</v>
      </c>
      <c r="K203">
        <f t="shared" si="2"/>
        <v>1</v>
      </c>
      <c r="L203">
        <f t="shared" si="3"/>
        <v>0</v>
      </c>
      <c r="M203">
        <f t="shared" si="4"/>
        <v>0</v>
      </c>
      <c r="N203">
        <f t="shared" si="5"/>
        <v>1</v>
      </c>
      <c r="O203">
        <f t="shared" si="6"/>
        <v>0</v>
      </c>
      <c r="P203">
        <f t="shared" si="7"/>
        <v>0</v>
      </c>
      <c r="Q203">
        <f t="shared" si="8"/>
        <v>0</v>
      </c>
      <c r="R203">
        <f t="shared" si="9"/>
        <v>1</v>
      </c>
      <c r="S203">
        <f t="shared" si="10"/>
        <v>0</v>
      </c>
      <c r="T203">
        <f t="shared" si="11"/>
        <v>1</v>
      </c>
    </row>
    <row r="204">
      <c r="A204" s="8" t="s">
        <v>285</v>
      </c>
      <c r="B204" s="8" t="s">
        <v>286</v>
      </c>
      <c r="C204" s="9" t="s">
        <v>287</v>
      </c>
      <c r="D204" s="10" t="s">
        <v>29</v>
      </c>
      <c r="E204" s="11">
        <v>1.0</v>
      </c>
      <c r="F204" s="12">
        <v>1.0</v>
      </c>
      <c r="G204" s="13">
        <v>1.0</v>
      </c>
      <c r="H204" s="14">
        <v>1.0</v>
      </c>
      <c r="I204">
        <f t="shared" si="1"/>
        <v>1</v>
      </c>
      <c r="J204" s="14">
        <v>1.0</v>
      </c>
      <c r="K204">
        <f t="shared" si="2"/>
        <v>1</v>
      </c>
      <c r="L204">
        <f t="shared" si="3"/>
        <v>0</v>
      </c>
      <c r="M204">
        <f t="shared" si="4"/>
        <v>0</v>
      </c>
      <c r="N204">
        <f t="shared" si="5"/>
        <v>1</v>
      </c>
      <c r="O204">
        <f t="shared" si="6"/>
        <v>0</v>
      </c>
      <c r="P204">
        <f t="shared" si="7"/>
        <v>0</v>
      </c>
      <c r="Q204">
        <f t="shared" si="8"/>
        <v>0</v>
      </c>
      <c r="R204">
        <f t="shared" si="9"/>
        <v>1</v>
      </c>
      <c r="S204">
        <f t="shared" si="10"/>
        <v>0</v>
      </c>
      <c r="T204">
        <f t="shared" si="11"/>
        <v>1</v>
      </c>
    </row>
    <row r="205">
      <c r="A205" s="8" t="s">
        <v>285</v>
      </c>
      <c r="B205" s="8" t="s">
        <v>164</v>
      </c>
      <c r="C205" s="9" t="s">
        <v>288</v>
      </c>
      <c r="D205" s="10" t="s">
        <v>29</v>
      </c>
      <c r="E205" s="11">
        <v>1.0</v>
      </c>
      <c r="F205" s="12">
        <v>1.0</v>
      </c>
      <c r="G205" s="13">
        <v>1.0</v>
      </c>
      <c r="H205" s="14">
        <v>1.0</v>
      </c>
      <c r="I205">
        <f t="shared" si="1"/>
        <v>1</v>
      </c>
      <c r="J205" s="14">
        <v>1.0</v>
      </c>
      <c r="K205">
        <f t="shared" si="2"/>
        <v>1</v>
      </c>
      <c r="L205">
        <f t="shared" si="3"/>
        <v>0</v>
      </c>
      <c r="M205">
        <f t="shared" si="4"/>
        <v>0</v>
      </c>
      <c r="N205">
        <f t="shared" si="5"/>
        <v>1</v>
      </c>
      <c r="O205">
        <f t="shared" si="6"/>
        <v>0</v>
      </c>
      <c r="P205">
        <f t="shared" si="7"/>
        <v>0</v>
      </c>
      <c r="Q205">
        <f t="shared" si="8"/>
        <v>0</v>
      </c>
      <c r="R205">
        <f t="shared" si="9"/>
        <v>1</v>
      </c>
      <c r="S205">
        <f t="shared" si="10"/>
        <v>0</v>
      </c>
      <c r="T205">
        <f t="shared" si="11"/>
        <v>1</v>
      </c>
    </row>
    <row r="206">
      <c r="A206" s="8" t="s">
        <v>285</v>
      </c>
      <c r="B206" s="8" t="s">
        <v>164</v>
      </c>
      <c r="C206" s="9" t="s">
        <v>289</v>
      </c>
      <c r="D206" s="10" t="s">
        <v>29</v>
      </c>
      <c r="E206" s="11">
        <v>1.0</v>
      </c>
      <c r="F206" s="12">
        <v>1.0</v>
      </c>
      <c r="G206" s="13">
        <v>1.0</v>
      </c>
      <c r="H206" s="14">
        <v>1.0</v>
      </c>
      <c r="I206">
        <f t="shared" si="1"/>
        <v>1</v>
      </c>
      <c r="J206" s="14">
        <v>1.0</v>
      </c>
      <c r="K206">
        <f t="shared" si="2"/>
        <v>1</v>
      </c>
      <c r="L206">
        <f t="shared" si="3"/>
        <v>0</v>
      </c>
      <c r="M206">
        <f t="shared" si="4"/>
        <v>0</v>
      </c>
      <c r="N206">
        <f t="shared" si="5"/>
        <v>1</v>
      </c>
      <c r="O206">
        <f t="shared" si="6"/>
        <v>0</v>
      </c>
      <c r="P206">
        <f t="shared" si="7"/>
        <v>0</v>
      </c>
      <c r="Q206">
        <f t="shared" si="8"/>
        <v>0</v>
      </c>
      <c r="R206">
        <f t="shared" si="9"/>
        <v>1</v>
      </c>
      <c r="S206">
        <f t="shared" si="10"/>
        <v>0</v>
      </c>
      <c r="T206">
        <f t="shared" si="11"/>
        <v>1</v>
      </c>
    </row>
    <row r="207">
      <c r="A207" s="8" t="s">
        <v>285</v>
      </c>
      <c r="B207" s="8" t="s">
        <v>21</v>
      </c>
      <c r="C207" s="9" t="s">
        <v>290</v>
      </c>
      <c r="D207" s="10" t="s">
        <v>54</v>
      </c>
      <c r="E207" s="11">
        <v>1.0</v>
      </c>
      <c r="F207" s="12">
        <v>1.0</v>
      </c>
      <c r="G207" s="13">
        <v>1.0</v>
      </c>
      <c r="H207" s="14">
        <v>1.0</v>
      </c>
      <c r="I207">
        <f t="shared" si="1"/>
        <v>1</v>
      </c>
      <c r="J207" s="14">
        <v>0.0</v>
      </c>
      <c r="K207">
        <f t="shared" si="2"/>
        <v>0</v>
      </c>
      <c r="L207">
        <f t="shared" si="3"/>
        <v>0</v>
      </c>
      <c r="M207">
        <f t="shared" si="4"/>
        <v>0</v>
      </c>
      <c r="N207">
        <f t="shared" si="5"/>
        <v>1</v>
      </c>
      <c r="O207">
        <f t="shared" si="6"/>
        <v>0</v>
      </c>
      <c r="P207">
        <f t="shared" si="7"/>
        <v>0</v>
      </c>
      <c r="Q207">
        <f t="shared" si="8"/>
        <v>1</v>
      </c>
      <c r="R207">
        <f t="shared" si="9"/>
        <v>0</v>
      </c>
      <c r="S207">
        <f t="shared" si="10"/>
        <v>0</v>
      </c>
      <c r="T207">
        <f t="shared" si="11"/>
        <v>1</v>
      </c>
    </row>
    <row r="208">
      <c r="A208" s="8" t="s">
        <v>285</v>
      </c>
      <c r="B208" s="8" t="s">
        <v>291</v>
      </c>
      <c r="C208" s="9" t="s">
        <v>292</v>
      </c>
      <c r="D208" s="10" t="s">
        <v>29</v>
      </c>
      <c r="E208" s="11">
        <v>1.0</v>
      </c>
      <c r="F208" s="12">
        <v>1.0</v>
      </c>
      <c r="G208" s="13">
        <v>1.0</v>
      </c>
      <c r="H208" s="14">
        <v>1.0</v>
      </c>
      <c r="I208">
        <f t="shared" si="1"/>
        <v>1</v>
      </c>
      <c r="J208" s="14">
        <v>0.0</v>
      </c>
      <c r="K208">
        <f t="shared" si="2"/>
        <v>0</v>
      </c>
      <c r="L208">
        <f t="shared" si="3"/>
        <v>0</v>
      </c>
      <c r="M208">
        <f t="shared" si="4"/>
        <v>0</v>
      </c>
      <c r="N208">
        <f t="shared" si="5"/>
        <v>1</v>
      </c>
      <c r="O208">
        <f t="shared" si="6"/>
        <v>0</v>
      </c>
      <c r="P208">
        <f t="shared" si="7"/>
        <v>0</v>
      </c>
      <c r="Q208">
        <f t="shared" si="8"/>
        <v>1</v>
      </c>
      <c r="R208">
        <f t="shared" si="9"/>
        <v>0</v>
      </c>
      <c r="S208">
        <f t="shared" si="10"/>
        <v>0</v>
      </c>
      <c r="T208">
        <f t="shared" si="11"/>
        <v>1</v>
      </c>
    </row>
    <row r="209">
      <c r="A209" s="8" t="s">
        <v>293</v>
      </c>
      <c r="B209" s="8" t="s">
        <v>46</v>
      </c>
      <c r="C209" s="9" t="s">
        <v>294</v>
      </c>
      <c r="D209" s="10" t="s">
        <v>39</v>
      </c>
      <c r="E209" s="11">
        <v>1.0</v>
      </c>
      <c r="F209" s="12">
        <v>1.0</v>
      </c>
      <c r="G209" s="13">
        <v>1.0</v>
      </c>
      <c r="H209" s="14">
        <v>1.0</v>
      </c>
      <c r="I209">
        <f t="shared" si="1"/>
        <v>1</v>
      </c>
      <c r="J209" s="14">
        <v>1.0</v>
      </c>
      <c r="K209">
        <f t="shared" si="2"/>
        <v>1</v>
      </c>
      <c r="L209">
        <f t="shared" si="3"/>
        <v>0</v>
      </c>
      <c r="M209">
        <f t="shared" si="4"/>
        <v>0</v>
      </c>
      <c r="N209">
        <f t="shared" si="5"/>
        <v>1</v>
      </c>
      <c r="O209">
        <f t="shared" si="6"/>
        <v>0</v>
      </c>
      <c r="P209">
        <f t="shared" si="7"/>
        <v>0</v>
      </c>
      <c r="Q209">
        <f t="shared" si="8"/>
        <v>0</v>
      </c>
      <c r="R209">
        <f t="shared" si="9"/>
        <v>1</v>
      </c>
      <c r="S209">
        <f t="shared" si="10"/>
        <v>0</v>
      </c>
      <c r="T209">
        <f t="shared" si="11"/>
        <v>1</v>
      </c>
    </row>
    <row r="210">
      <c r="A210" s="8" t="s">
        <v>293</v>
      </c>
      <c r="B210" s="8" t="s">
        <v>48</v>
      </c>
      <c r="C210" s="9" t="s">
        <v>295</v>
      </c>
      <c r="D210" s="10" t="s">
        <v>113</v>
      </c>
      <c r="E210" s="11">
        <v>1.0</v>
      </c>
      <c r="F210" s="12">
        <v>1.0</v>
      </c>
      <c r="G210" s="13">
        <v>1.0</v>
      </c>
      <c r="H210" s="14" t="s">
        <v>70</v>
      </c>
      <c r="I210">
        <f t="shared" si="1"/>
        <v>0</v>
      </c>
      <c r="J210" s="14" t="s">
        <v>70</v>
      </c>
      <c r="K210">
        <f t="shared" si="2"/>
        <v>0</v>
      </c>
      <c r="L210">
        <f t="shared" si="3"/>
        <v>0</v>
      </c>
      <c r="M210">
        <f t="shared" si="4"/>
        <v>0</v>
      </c>
      <c r="N210">
        <f t="shared" si="5"/>
        <v>0</v>
      </c>
      <c r="O210">
        <f t="shared" si="6"/>
        <v>0</v>
      </c>
      <c r="P210">
        <f t="shared" si="7"/>
        <v>0</v>
      </c>
      <c r="Q210">
        <f t="shared" si="8"/>
        <v>0</v>
      </c>
      <c r="R210">
        <f t="shared" si="9"/>
        <v>0</v>
      </c>
      <c r="S210">
        <f t="shared" si="10"/>
        <v>0</v>
      </c>
      <c r="T210">
        <f t="shared" si="11"/>
        <v>1</v>
      </c>
    </row>
    <row r="211">
      <c r="A211" s="8" t="s">
        <v>296</v>
      </c>
      <c r="B211" s="8" t="s">
        <v>21</v>
      </c>
      <c r="C211" s="9" t="s">
        <v>297</v>
      </c>
      <c r="D211" s="10" t="s">
        <v>113</v>
      </c>
      <c r="E211" s="11">
        <v>1.0</v>
      </c>
      <c r="F211" s="12">
        <v>1.0</v>
      </c>
      <c r="G211" s="13">
        <v>1.0</v>
      </c>
      <c r="H211" s="14">
        <v>1.0</v>
      </c>
      <c r="I211">
        <f t="shared" si="1"/>
        <v>1</v>
      </c>
      <c r="J211" s="14">
        <v>1.0</v>
      </c>
      <c r="K211">
        <f t="shared" si="2"/>
        <v>1</v>
      </c>
      <c r="L211">
        <f t="shared" si="3"/>
        <v>0</v>
      </c>
      <c r="M211">
        <f t="shared" si="4"/>
        <v>0</v>
      </c>
      <c r="N211">
        <f t="shared" si="5"/>
        <v>1</v>
      </c>
      <c r="O211">
        <f t="shared" si="6"/>
        <v>0</v>
      </c>
      <c r="P211">
        <f t="shared" si="7"/>
        <v>0</v>
      </c>
      <c r="Q211">
        <f t="shared" si="8"/>
        <v>0</v>
      </c>
      <c r="R211">
        <f t="shared" si="9"/>
        <v>1</v>
      </c>
      <c r="S211">
        <f t="shared" si="10"/>
        <v>0</v>
      </c>
      <c r="T211">
        <f t="shared" si="11"/>
        <v>1</v>
      </c>
    </row>
    <row r="212">
      <c r="A212" s="8" t="s">
        <v>296</v>
      </c>
      <c r="B212" s="8" t="s">
        <v>48</v>
      </c>
      <c r="C212" s="9" t="s">
        <v>296</v>
      </c>
      <c r="D212" s="10" t="s">
        <v>113</v>
      </c>
      <c r="E212" s="11">
        <v>1.0</v>
      </c>
      <c r="F212" s="12">
        <v>0.0</v>
      </c>
      <c r="G212" s="23">
        <v>0.0</v>
      </c>
      <c r="H212" s="14">
        <v>0.0</v>
      </c>
      <c r="I212">
        <f t="shared" si="1"/>
        <v>1</v>
      </c>
      <c r="J212" s="14">
        <v>0.0</v>
      </c>
      <c r="K212">
        <f t="shared" si="2"/>
        <v>1</v>
      </c>
      <c r="L212">
        <f t="shared" si="3"/>
        <v>1</v>
      </c>
      <c r="M212">
        <f t="shared" si="4"/>
        <v>0</v>
      </c>
      <c r="N212">
        <f t="shared" si="5"/>
        <v>0</v>
      </c>
      <c r="O212">
        <f t="shared" si="6"/>
        <v>0</v>
      </c>
      <c r="P212">
        <f t="shared" si="7"/>
        <v>1</v>
      </c>
      <c r="Q212">
        <f t="shared" si="8"/>
        <v>0</v>
      </c>
      <c r="R212">
        <f t="shared" si="9"/>
        <v>0</v>
      </c>
      <c r="S212">
        <f t="shared" si="10"/>
        <v>0</v>
      </c>
      <c r="T212">
        <f t="shared" si="11"/>
        <v>0</v>
      </c>
    </row>
    <row r="213">
      <c r="A213" s="8" t="s">
        <v>296</v>
      </c>
      <c r="B213" s="8" t="s">
        <v>48</v>
      </c>
      <c r="C213" s="9" t="s">
        <v>298</v>
      </c>
      <c r="D213" s="10" t="s">
        <v>31</v>
      </c>
      <c r="E213" s="11">
        <v>0.0</v>
      </c>
      <c r="F213" s="18">
        <v>0.0</v>
      </c>
      <c r="G213" s="19">
        <v>0.0</v>
      </c>
      <c r="H213" s="14">
        <v>0.0</v>
      </c>
      <c r="I213">
        <f t="shared" si="1"/>
        <v>1</v>
      </c>
      <c r="J213" s="14">
        <v>0.0</v>
      </c>
      <c r="K213">
        <f t="shared" si="2"/>
        <v>1</v>
      </c>
      <c r="L213">
        <f t="shared" si="3"/>
        <v>1</v>
      </c>
      <c r="M213">
        <f t="shared" si="4"/>
        <v>0</v>
      </c>
      <c r="N213">
        <f t="shared" si="5"/>
        <v>0</v>
      </c>
      <c r="O213">
        <f t="shared" si="6"/>
        <v>0</v>
      </c>
      <c r="P213">
        <f t="shared" si="7"/>
        <v>1</v>
      </c>
      <c r="Q213">
        <f t="shared" si="8"/>
        <v>0</v>
      </c>
      <c r="R213">
        <f t="shared" si="9"/>
        <v>0</v>
      </c>
      <c r="S213">
        <f t="shared" si="10"/>
        <v>0</v>
      </c>
      <c r="T213">
        <f t="shared" si="11"/>
        <v>1</v>
      </c>
    </row>
    <row r="214">
      <c r="A214" s="8" t="s">
        <v>296</v>
      </c>
      <c r="B214" s="8" t="s">
        <v>48</v>
      </c>
      <c r="C214" s="9" t="s">
        <v>296</v>
      </c>
      <c r="D214" s="10" t="s">
        <v>23</v>
      </c>
      <c r="E214" s="11">
        <v>0.0</v>
      </c>
      <c r="F214" s="16">
        <v>1.0</v>
      </c>
      <c r="G214" s="17">
        <v>1.0</v>
      </c>
      <c r="H214" s="14">
        <v>0.0</v>
      </c>
      <c r="I214">
        <f t="shared" si="1"/>
        <v>0</v>
      </c>
      <c r="J214" s="14">
        <v>0.0</v>
      </c>
      <c r="K214">
        <f t="shared" si="2"/>
        <v>0</v>
      </c>
      <c r="L214">
        <f t="shared" si="3"/>
        <v>0</v>
      </c>
      <c r="M214">
        <f t="shared" si="4"/>
        <v>1</v>
      </c>
      <c r="N214">
        <f t="shared" si="5"/>
        <v>0</v>
      </c>
      <c r="O214">
        <f t="shared" si="6"/>
        <v>0</v>
      </c>
      <c r="P214">
        <f t="shared" si="7"/>
        <v>0</v>
      </c>
      <c r="Q214">
        <f t="shared" si="8"/>
        <v>1</v>
      </c>
      <c r="R214">
        <f t="shared" si="9"/>
        <v>0</v>
      </c>
      <c r="S214">
        <f t="shared" si="10"/>
        <v>0</v>
      </c>
      <c r="T214">
        <f t="shared" si="11"/>
        <v>0</v>
      </c>
    </row>
    <row r="215">
      <c r="A215" s="8" t="s">
        <v>296</v>
      </c>
      <c r="B215" s="8" t="s">
        <v>21</v>
      </c>
      <c r="C215" s="9" t="s">
        <v>299</v>
      </c>
      <c r="D215" s="10" t="s">
        <v>79</v>
      </c>
      <c r="E215" s="11">
        <v>1.0</v>
      </c>
      <c r="F215" s="12">
        <v>1.0</v>
      </c>
      <c r="G215" s="13">
        <v>1.0</v>
      </c>
      <c r="H215" s="14">
        <v>1.0</v>
      </c>
      <c r="I215">
        <f t="shared" si="1"/>
        <v>1</v>
      </c>
      <c r="J215" s="14">
        <v>1.0</v>
      </c>
      <c r="K215">
        <f t="shared" si="2"/>
        <v>1</v>
      </c>
      <c r="L215">
        <f t="shared" si="3"/>
        <v>0</v>
      </c>
      <c r="M215">
        <f t="shared" si="4"/>
        <v>0</v>
      </c>
      <c r="N215">
        <f t="shared" si="5"/>
        <v>1</v>
      </c>
      <c r="O215">
        <f t="shared" si="6"/>
        <v>0</v>
      </c>
      <c r="P215">
        <f t="shared" si="7"/>
        <v>0</v>
      </c>
      <c r="Q215">
        <f t="shared" si="8"/>
        <v>0</v>
      </c>
      <c r="R215">
        <f t="shared" si="9"/>
        <v>1</v>
      </c>
      <c r="S215">
        <f t="shared" si="10"/>
        <v>0</v>
      </c>
      <c r="T215">
        <f t="shared" si="11"/>
        <v>1</v>
      </c>
    </row>
    <row r="216">
      <c r="A216" s="8" t="s">
        <v>300</v>
      </c>
      <c r="B216" s="8" t="s">
        <v>21</v>
      </c>
      <c r="C216" s="9" t="s">
        <v>301</v>
      </c>
      <c r="D216" s="10" t="s">
        <v>79</v>
      </c>
      <c r="E216" s="11">
        <v>1.0</v>
      </c>
      <c r="F216" s="12">
        <v>1.0</v>
      </c>
      <c r="G216" s="13">
        <v>1.0</v>
      </c>
      <c r="H216" s="14">
        <v>1.0</v>
      </c>
      <c r="I216">
        <f t="shared" si="1"/>
        <v>1</v>
      </c>
      <c r="J216" s="14">
        <v>1.0</v>
      </c>
      <c r="K216">
        <f t="shared" si="2"/>
        <v>1</v>
      </c>
      <c r="L216">
        <f t="shared" si="3"/>
        <v>0</v>
      </c>
      <c r="M216">
        <f t="shared" si="4"/>
        <v>0</v>
      </c>
      <c r="N216">
        <f t="shared" si="5"/>
        <v>1</v>
      </c>
      <c r="O216">
        <f t="shared" si="6"/>
        <v>0</v>
      </c>
      <c r="P216">
        <f t="shared" si="7"/>
        <v>0</v>
      </c>
      <c r="Q216">
        <f t="shared" si="8"/>
        <v>0</v>
      </c>
      <c r="R216">
        <f t="shared" si="9"/>
        <v>1</v>
      </c>
      <c r="S216">
        <f t="shared" si="10"/>
        <v>0</v>
      </c>
      <c r="T216">
        <f t="shared" si="11"/>
        <v>1</v>
      </c>
    </row>
    <row r="217">
      <c r="A217" s="8" t="s">
        <v>302</v>
      </c>
      <c r="B217" s="8" t="s">
        <v>123</v>
      </c>
      <c r="C217" s="9" t="s">
        <v>303</v>
      </c>
      <c r="D217" s="10" t="s">
        <v>29</v>
      </c>
      <c r="E217" s="11">
        <v>0.0</v>
      </c>
      <c r="F217" s="12">
        <v>0.0</v>
      </c>
      <c r="G217" s="13">
        <v>0.0</v>
      </c>
      <c r="H217" s="14">
        <v>0.0</v>
      </c>
      <c r="I217">
        <f t="shared" si="1"/>
        <v>1</v>
      </c>
      <c r="J217" s="14" t="s">
        <v>26</v>
      </c>
      <c r="K217">
        <f t="shared" si="2"/>
        <v>0</v>
      </c>
      <c r="L217">
        <f t="shared" si="3"/>
        <v>1</v>
      </c>
      <c r="M217">
        <f t="shared" si="4"/>
        <v>0</v>
      </c>
      <c r="N217">
        <f t="shared" si="5"/>
        <v>0</v>
      </c>
      <c r="O217">
        <f t="shared" si="6"/>
        <v>0</v>
      </c>
      <c r="P217">
        <f t="shared" si="7"/>
        <v>0</v>
      </c>
      <c r="Q217">
        <f t="shared" si="8"/>
        <v>0</v>
      </c>
      <c r="R217">
        <f t="shared" si="9"/>
        <v>0</v>
      </c>
      <c r="S217">
        <f t="shared" si="10"/>
        <v>0</v>
      </c>
      <c r="T217">
        <f t="shared" si="11"/>
        <v>1</v>
      </c>
    </row>
    <row r="218">
      <c r="A218" s="8" t="s">
        <v>302</v>
      </c>
      <c r="B218" s="8" t="s">
        <v>21</v>
      </c>
      <c r="C218" s="9" t="s">
        <v>304</v>
      </c>
      <c r="D218" s="10" t="s">
        <v>83</v>
      </c>
      <c r="E218" s="11">
        <v>1.0</v>
      </c>
      <c r="F218" s="12">
        <v>1.0</v>
      </c>
      <c r="G218" s="13">
        <v>1.0</v>
      </c>
      <c r="H218" s="14">
        <v>1.0</v>
      </c>
      <c r="I218">
        <f t="shared" si="1"/>
        <v>1</v>
      </c>
      <c r="J218" s="14">
        <v>1.0</v>
      </c>
      <c r="K218">
        <f t="shared" si="2"/>
        <v>1</v>
      </c>
      <c r="L218">
        <f t="shared" si="3"/>
        <v>0</v>
      </c>
      <c r="M218">
        <f t="shared" si="4"/>
        <v>0</v>
      </c>
      <c r="N218">
        <f t="shared" si="5"/>
        <v>1</v>
      </c>
      <c r="O218">
        <f t="shared" si="6"/>
        <v>0</v>
      </c>
      <c r="P218">
        <f t="shared" si="7"/>
        <v>0</v>
      </c>
      <c r="Q218">
        <f t="shared" si="8"/>
        <v>0</v>
      </c>
      <c r="R218">
        <f t="shared" si="9"/>
        <v>1</v>
      </c>
      <c r="S218">
        <f t="shared" si="10"/>
        <v>0</v>
      </c>
      <c r="T218">
        <f t="shared" si="11"/>
        <v>1</v>
      </c>
    </row>
    <row r="219">
      <c r="A219" s="8" t="s">
        <v>305</v>
      </c>
      <c r="B219" s="8" t="s">
        <v>48</v>
      </c>
      <c r="C219" s="9" t="s">
        <v>305</v>
      </c>
      <c r="D219" s="10" t="s">
        <v>29</v>
      </c>
      <c r="E219" s="11">
        <v>1.0</v>
      </c>
      <c r="F219" s="12">
        <v>1.0</v>
      </c>
      <c r="G219" s="13">
        <v>1.0</v>
      </c>
      <c r="H219" s="14">
        <v>1.0</v>
      </c>
      <c r="I219">
        <f t="shared" si="1"/>
        <v>1</v>
      </c>
      <c r="J219" s="14">
        <v>1.0</v>
      </c>
      <c r="K219">
        <f t="shared" si="2"/>
        <v>1</v>
      </c>
      <c r="L219">
        <f t="shared" si="3"/>
        <v>0</v>
      </c>
      <c r="M219">
        <f t="shared" si="4"/>
        <v>0</v>
      </c>
      <c r="N219">
        <f t="shared" si="5"/>
        <v>1</v>
      </c>
      <c r="O219">
        <f t="shared" si="6"/>
        <v>0</v>
      </c>
      <c r="P219">
        <f t="shared" si="7"/>
        <v>0</v>
      </c>
      <c r="Q219">
        <f t="shared" si="8"/>
        <v>0</v>
      </c>
      <c r="R219">
        <f t="shared" si="9"/>
        <v>1</v>
      </c>
      <c r="S219">
        <f t="shared" si="10"/>
        <v>0</v>
      </c>
      <c r="T219">
        <f t="shared" si="11"/>
        <v>1</v>
      </c>
    </row>
    <row r="220">
      <c r="A220" s="8" t="s">
        <v>306</v>
      </c>
      <c r="B220" s="8" t="s">
        <v>46</v>
      </c>
      <c r="C220" s="9" t="s">
        <v>307</v>
      </c>
      <c r="D220" s="10" t="s">
        <v>31</v>
      </c>
      <c r="E220" s="11">
        <v>1.0</v>
      </c>
      <c r="F220" s="12">
        <v>1.0</v>
      </c>
      <c r="G220" s="13">
        <v>1.0</v>
      </c>
      <c r="H220" s="14">
        <v>1.0</v>
      </c>
      <c r="I220">
        <f t="shared" si="1"/>
        <v>1</v>
      </c>
      <c r="J220" s="14">
        <v>1.0</v>
      </c>
      <c r="K220">
        <f t="shared" si="2"/>
        <v>1</v>
      </c>
      <c r="L220">
        <f t="shared" si="3"/>
        <v>0</v>
      </c>
      <c r="M220">
        <f t="shared" si="4"/>
        <v>0</v>
      </c>
      <c r="N220">
        <f t="shared" si="5"/>
        <v>1</v>
      </c>
      <c r="O220">
        <f t="shared" si="6"/>
        <v>0</v>
      </c>
      <c r="P220">
        <f t="shared" si="7"/>
        <v>0</v>
      </c>
      <c r="Q220">
        <f t="shared" si="8"/>
        <v>0</v>
      </c>
      <c r="R220">
        <f t="shared" si="9"/>
        <v>1</v>
      </c>
      <c r="S220">
        <f t="shared" si="10"/>
        <v>0</v>
      </c>
      <c r="T220">
        <f t="shared" si="11"/>
        <v>1</v>
      </c>
    </row>
    <row r="221">
      <c r="A221" s="8" t="s">
        <v>308</v>
      </c>
      <c r="B221" s="8" t="s">
        <v>48</v>
      </c>
      <c r="C221" s="9" t="s">
        <v>308</v>
      </c>
      <c r="D221" s="10" t="s">
        <v>56</v>
      </c>
      <c r="E221" s="11">
        <v>0.0</v>
      </c>
      <c r="F221" s="12">
        <v>0.0</v>
      </c>
      <c r="G221" s="13">
        <v>0.0</v>
      </c>
      <c r="H221" s="14" t="s">
        <v>70</v>
      </c>
      <c r="I221">
        <f t="shared" si="1"/>
        <v>0</v>
      </c>
      <c r="J221" s="14" t="s">
        <v>26</v>
      </c>
      <c r="K221">
        <f t="shared" si="2"/>
        <v>0</v>
      </c>
      <c r="L221">
        <f t="shared" si="3"/>
        <v>0</v>
      </c>
      <c r="M221">
        <f t="shared" si="4"/>
        <v>0</v>
      </c>
      <c r="N221">
        <f t="shared" si="5"/>
        <v>0</v>
      </c>
      <c r="O221">
        <f t="shared" si="6"/>
        <v>0</v>
      </c>
      <c r="P221">
        <f t="shared" si="7"/>
        <v>0</v>
      </c>
      <c r="Q221">
        <f t="shared" si="8"/>
        <v>0</v>
      </c>
      <c r="R221">
        <f t="shared" si="9"/>
        <v>0</v>
      </c>
      <c r="S221">
        <f t="shared" si="10"/>
        <v>0</v>
      </c>
      <c r="T221">
        <f t="shared" si="11"/>
        <v>1</v>
      </c>
    </row>
    <row r="222">
      <c r="A222" s="8" t="s">
        <v>308</v>
      </c>
      <c r="B222" s="8" t="s">
        <v>48</v>
      </c>
      <c r="C222" s="9" t="s">
        <v>308</v>
      </c>
      <c r="D222" s="10" t="s">
        <v>23</v>
      </c>
      <c r="E222" s="11">
        <v>0.0</v>
      </c>
      <c r="F222" s="12">
        <v>0.0</v>
      </c>
      <c r="G222" s="13">
        <v>0.0</v>
      </c>
      <c r="H222" s="14">
        <v>0.0</v>
      </c>
      <c r="I222">
        <f t="shared" si="1"/>
        <v>1</v>
      </c>
      <c r="J222" s="14">
        <v>0.0</v>
      </c>
      <c r="K222">
        <f t="shared" si="2"/>
        <v>1</v>
      </c>
      <c r="L222">
        <f t="shared" si="3"/>
        <v>1</v>
      </c>
      <c r="M222">
        <f t="shared" si="4"/>
        <v>0</v>
      </c>
      <c r="N222">
        <f t="shared" si="5"/>
        <v>0</v>
      </c>
      <c r="O222">
        <f t="shared" si="6"/>
        <v>0</v>
      </c>
      <c r="P222">
        <f t="shared" si="7"/>
        <v>1</v>
      </c>
      <c r="Q222">
        <f t="shared" si="8"/>
        <v>0</v>
      </c>
      <c r="R222">
        <f t="shared" si="9"/>
        <v>0</v>
      </c>
      <c r="S222">
        <f t="shared" si="10"/>
        <v>0</v>
      </c>
      <c r="T222">
        <f t="shared" si="11"/>
        <v>1</v>
      </c>
    </row>
    <row r="223">
      <c r="A223" s="8" t="s">
        <v>309</v>
      </c>
      <c r="B223" s="8" t="s">
        <v>46</v>
      </c>
      <c r="C223" s="9" t="s">
        <v>310</v>
      </c>
      <c r="D223" s="10" t="s">
        <v>39</v>
      </c>
      <c r="E223" s="11">
        <v>1.0</v>
      </c>
      <c r="F223" s="12">
        <v>1.0</v>
      </c>
      <c r="G223" s="13">
        <v>1.0</v>
      </c>
      <c r="H223" s="14">
        <v>1.0</v>
      </c>
      <c r="I223">
        <f t="shared" si="1"/>
        <v>1</v>
      </c>
      <c r="J223" s="14">
        <v>1.0</v>
      </c>
      <c r="K223">
        <f t="shared" si="2"/>
        <v>1</v>
      </c>
      <c r="L223">
        <f t="shared" si="3"/>
        <v>0</v>
      </c>
      <c r="M223">
        <f t="shared" si="4"/>
        <v>0</v>
      </c>
      <c r="N223">
        <f t="shared" si="5"/>
        <v>1</v>
      </c>
      <c r="O223">
        <f t="shared" si="6"/>
        <v>0</v>
      </c>
      <c r="P223">
        <f t="shared" si="7"/>
        <v>0</v>
      </c>
      <c r="Q223">
        <f t="shared" si="8"/>
        <v>0</v>
      </c>
      <c r="R223">
        <f t="shared" si="9"/>
        <v>1</v>
      </c>
      <c r="S223">
        <f t="shared" si="10"/>
        <v>0</v>
      </c>
      <c r="T223">
        <f t="shared" si="11"/>
        <v>1</v>
      </c>
    </row>
    <row r="224">
      <c r="A224" s="8" t="s">
        <v>311</v>
      </c>
      <c r="B224" s="8" t="s">
        <v>21</v>
      </c>
      <c r="C224" s="9" t="s">
        <v>312</v>
      </c>
      <c r="D224" s="10" t="s">
        <v>52</v>
      </c>
      <c r="E224" s="11">
        <v>1.0</v>
      </c>
      <c r="F224" s="12">
        <v>1.0</v>
      </c>
      <c r="G224" s="13">
        <v>1.0</v>
      </c>
      <c r="H224" s="14">
        <v>1.0</v>
      </c>
      <c r="I224">
        <f t="shared" si="1"/>
        <v>1</v>
      </c>
      <c r="J224" s="14">
        <v>1.0</v>
      </c>
      <c r="K224">
        <f t="shared" si="2"/>
        <v>1</v>
      </c>
      <c r="L224">
        <f t="shared" si="3"/>
        <v>0</v>
      </c>
      <c r="M224">
        <f t="shared" si="4"/>
        <v>0</v>
      </c>
      <c r="N224">
        <f t="shared" si="5"/>
        <v>1</v>
      </c>
      <c r="O224">
        <f t="shared" si="6"/>
        <v>0</v>
      </c>
      <c r="P224">
        <f t="shared" si="7"/>
        <v>0</v>
      </c>
      <c r="Q224">
        <f t="shared" si="8"/>
        <v>0</v>
      </c>
      <c r="R224">
        <f t="shared" si="9"/>
        <v>1</v>
      </c>
      <c r="S224">
        <f t="shared" si="10"/>
        <v>0</v>
      </c>
      <c r="T224">
        <f t="shared" si="11"/>
        <v>1</v>
      </c>
    </row>
    <row r="225">
      <c r="A225" s="8" t="s">
        <v>313</v>
      </c>
      <c r="B225" s="8" t="s">
        <v>48</v>
      </c>
      <c r="C225" s="9" t="s">
        <v>313</v>
      </c>
      <c r="D225" s="10" t="s">
        <v>66</v>
      </c>
      <c r="E225" s="11">
        <v>1.0</v>
      </c>
      <c r="F225" s="12">
        <v>1.0</v>
      </c>
      <c r="G225" s="13">
        <v>1.0</v>
      </c>
      <c r="H225" s="14">
        <v>1.0</v>
      </c>
      <c r="I225">
        <f t="shared" si="1"/>
        <v>1</v>
      </c>
      <c r="J225" s="14">
        <v>1.0</v>
      </c>
      <c r="K225">
        <f t="shared" si="2"/>
        <v>1</v>
      </c>
      <c r="L225">
        <f t="shared" si="3"/>
        <v>0</v>
      </c>
      <c r="M225">
        <f t="shared" si="4"/>
        <v>0</v>
      </c>
      <c r="N225">
        <f t="shared" si="5"/>
        <v>1</v>
      </c>
      <c r="O225">
        <f t="shared" si="6"/>
        <v>0</v>
      </c>
      <c r="P225">
        <f t="shared" si="7"/>
        <v>0</v>
      </c>
      <c r="Q225">
        <f t="shared" si="8"/>
        <v>0</v>
      </c>
      <c r="R225">
        <f t="shared" si="9"/>
        <v>1</v>
      </c>
      <c r="S225">
        <f t="shared" si="10"/>
        <v>0</v>
      </c>
      <c r="T225">
        <f t="shared" si="11"/>
        <v>1</v>
      </c>
    </row>
    <row r="226">
      <c r="A226" s="8" t="s">
        <v>313</v>
      </c>
      <c r="B226" s="8" t="s">
        <v>21</v>
      </c>
      <c r="C226" s="9" t="s">
        <v>314</v>
      </c>
      <c r="D226" s="10" t="s">
        <v>79</v>
      </c>
      <c r="E226" s="11">
        <v>1.0</v>
      </c>
      <c r="F226" s="12">
        <v>1.0</v>
      </c>
      <c r="G226" s="13">
        <v>1.0</v>
      </c>
      <c r="H226" s="14">
        <v>1.0</v>
      </c>
      <c r="I226">
        <f t="shared" si="1"/>
        <v>1</v>
      </c>
      <c r="J226" s="14">
        <v>1.0</v>
      </c>
      <c r="K226">
        <f t="shared" si="2"/>
        <v>1</v>
      </c>
      <c r="L226">
        <f t="shared" si="3"/>
        <v>0</v>
      </c>
      <c r="M226">
        <f t="shared" si="4"/>
        <v>0</v>
      </c>
      <c r="N226">
        <f t="shared" si="5"/>
        <v>1</v>
      </c>
      <c r="O226">
        <f t="shared" si="6"/>
        <v>0</v>
      </c>
      <c r="P226">
        <f t="shared" si="7"/>
        <v>0</v>
      </c>
      <c r="Q226">
        <f t="shared" si="8"/>
        <v>0</v>
      </c>
      <c r="R226">
        <f t="shared" si="9"/>
        <v>1</v>
      </c>
      <c r="S226">
        <f t="shared" si="10"/>
        <v>0</v>
      </c>
      <c r="T226">
        <f t="shared" si="11"/>
        <v>1</v>
      </c>
    </row>
    <row r="227">
      <c r="A227" s="8" t="s">
        <v>313</v>
      </c>
      <c r="B227" s="8" t="s">
        <v>46</v>
      </c>
      <c r="C227" s="9" t="s">
        <v>315</v>
      </c>
      <c r="D227" s="10" t="s">
        <v>113</v>
      </c>
      <c r="E227" s="11">
        <v>1.0</v>
      </c>
      <c r="F227" s="12">
        <v>1.0</v>
      </c>
      <c r="G227" s="13">
        <v>1.0</v>
      </c>
      <c r="H227" s="14">
        <v>1.0</v>
      </c>
      <c r="I227">
        <f t="shared" si="1"/>
        <v>1</v>
      </c>
      <c r="J227" s="14">
        <v>1.0</v>
      </c>
      <c r="K227">
        <f t="shared" si="2"/>
        <v>1</v>
      </c>
      <c r="L227">
        <f t="shared" si="3"/>
        <v>0</v>
      </c>
      <c r="M227">
        <f t="shared" si="4"/>
        <v>0</v>
      </c>
      <c r="N227">
        <f t="shared" si="5"/>
        <v>1</v>
      </c>
      <c r="O227">
        <f t="shared" si="6"/>
        <v>0</v>
      </c>
      <c r="P227">
        <f t="shared" si="7"/>
        <v>0</v>
      </c>
      <c r="Q227">
        <f t="shared" si="8"/>
        <v>0</v>
      </c>
      <c r="R227">
        <f t="shared" si="9"/>
        <v>1</v>
      </c>
      <c r="S227">
        <f t="shared" si="10"/>
        <v>0</v>
      </c>
      <c r="T227">
        <f t="shared" si="11"/>
        <v>1</v>
      </c>
    </row>
    <row r="228">
      <c r="A228" s="8" t="s">
        <v>316</v>
      </c>
      <c r="B228" s="8" t="s">
        <v>317</v>
      </c>
      <c r="C228" s="9" t="s">
        <v>318</v>
      </c>
      <c r="D228" s="10" t="s">
        <v>29</v>
      </c>
      <c r="E228" s="11">
        <v>0.0</v>
      </c>
      <c r="F228" s="12">
        <v>0.0</v>
      </c>
      <c r="G228" s="13">
        <v>0.0</v>
      </c>
      <c r="H228" s="14">
        <v>0.0</v>
      </c>
      <c r="I228">
        <f t="shared" si="1"/>
        <v>1</v>
      </c>
      <c r="J228" s="14">
        <v>0.0</v>
      </c>
      <c r="K228">
        <f t="shared" si="2"/>
        <v>1</v>
      </c>
      <c r="L228">
        <f t="shared" si="3"/>
        <v>1</v>
      </c>
      <c r="M228">
        <f t="shared" si="4"/>
        <v>0</v>
      </c>
      <c r="N228">
        <f t="shared" si="5"/>
        <v>0</v>
      </c>
      <c r="O228">
        <f t="shared" si="6"/>
        <v>0</v>
      </c>
      <c r="P228">
        <f t="shared" si="7"/>
        <v>1</v>
      </c>
      <c r="Q228">
        <f t="shared" si="8"/>
        <v>0</v>
      </c>
      <c r="R228">
        <f t="shared" si="9"/>
        <v>0</v>
      </c>
      <c r="S228">
        <f t="shared" si="10"/>
        <v>0</v>
      </c>
      <c r="T228">
        <f t="shared" si="11"/>
        <v>1</v>
      </c>
    </row>
    <row r="229">
      <c r="A229" s="8" t="s">
        <v>319</v>
      </c>
      <c r="B229" s="8" t="s">
        <v>21</v>
      </c>
      <c r="C229" s="9" t="s">
        <v>320</v>
      </c>
      <c r="D229" s="10" t="s">
        <v>56</v>
      </c>
      <c r="E229" s="11">
        <v>1.0</v>
      </c>
      <c r="F229" s="12">
        <v>1.0</v>
      </c>
      <c r="G229" s="13">
        <v>1.0</v>
      </c>
      <c r="H229" s="14">
        <v>1.0</v>
      </c>
      <c r="I229">
        <f t="shared" si="1"/>
        <v>1</v>
      </c>
      <c r="J229" s="14">
        <v>1.0</v>
      </c>
      <c r="K229">
        <f t="shared" si="2"/>
        <v>1</v>
      </c>
      <c r="L229">
        <f t="shared" si="3"/>
        <v>0</v>
      </c>
      <c r="M229">
        <f t="shared" si="4"/>
        <v>0</v>
      </c>
      <c r="N229">
        <f t="shared" si="5"/>
        <v>1</v>
      </c>
      <c r="O229">
        <f t="shared" si="6"/>
        <v>0</v>
      </c>
      <c r="P229">
        <f t="shared" si="7"/>
        <v>0</v>
      </c>
      <c r="Q229">
        <f t="shared" si="8"/>
        <v>0</v>
      </c>
      <c r="R229">
        <f t="shared" si="9"/>
        <v>1</v>
      </c>
      <c r="S229">
        <f t="shared" si="10"/>
        <v>0</v>
      </c>
      <c r="T229">
        <f t="shared" si="11"/>
        <v>1</v>
      </c>
    </row>
    <row r="230">
      <c r="A230" s="8" t="s">
        <v>319</v>
      </c>
      <c r="B230" s="8" t="s">
        <v>21</v>
      </c>
      <c r="C230" s="9" t="s">
        <v>321</v>
      </c>
      <c r="D230" s="10" t="s">
        <v>54</v>
      </c>
      <c r="E230" s="11">
        <v>1.0</v>
      </c>
      <c r="F230" s="12">
        <v>1.0</v>
      </c>
      <c r="G230" s="13">
        <v>1.0</v>
      </c>
      <c r="H230" s="14">
        <v>1.0</v>
      </c>
      <c r="I230">
        <f t="shared" si="1"/>
        <v>1</v>
      </c>
      <c r="J230" s="14">
        <v>1.0</v>
      </c>
      <c r="K230">
        <f t="shared" si="2"/>
        <v>1</v>
      </c>
      <c r="L230">
        <f t="shared" si="3"/>
        <v>0</v>
      </c>
      <c r="M230">
        <f t="shared" si="4"/>
        <v>0</v>
      </c>
      <c r="N230">
        <f t="shared" si="5"/>
        <v>1</v>
      </c>
      <c r="O230">
        <f t="shared" si="6"/>
        <v>0</v>
      </c>
      <c r="P230">
        <f t="shared" si="7"/>
        <v>0</v>
      </c>
      <c r="Q230">
        <f t="shared" si="8"/>
        <v>0</v>
      </c>
      <c r="R230">
        <f t="shared" si="9"/>
        <v>1</v>
      </c>
      <c r="S230">
        <f t="shared" si="10"/>
        <v>0</v>
      </c>
      <c r="T230">
        <f t="shared" si="11"/>
        <v>1</v>
      </c>
    </row>
    <row r="231">
      <c r="A231" s="8" t="s">
        <v>319</v>
      </c>
      <c r="B231" s="8" t="s">
        <v>21</v>
      </c>
      <c r="C231" s="9" t="s">
        <v>322</v>
      </c>
      <c r="D231" s="10" t="s">
        <v>83</v>
      </c>
      <c r="E231" s="11">
        <v>1.0</v>
      </c>
      <c r="F231" s="12">
        <v>1.0</v>
      </c>
      <c r="G231" s="13">
        <v>1.0</v>
      </c>
      <c r="H231" s="14">
        <v>1.0</v>
      </c>
      <c r="I231">
        <f t="shared" si="1"/>
        <v>1</v>
      </c>
      <c r="J231" s="14">
        <v>1.0</v>
      </c>
      <c r="K231">
        <f t="shared" si="2"/>
        <v>1</v>
      </c>
      <c r="L231">
        <f t="shared" si="3"/>
        <v>0</v>
      </c>
      <c r="M231">
        <f t="shared" si="4"/>
        <v>0</v>
      </c>
      <c r="N231">
        <f t="shared" si="5"/>
        <v>1</v>
      </c>
      <c r="O231">
        <f t="shared" si="6"/>
        <v>0</v>
      </c>
      <c r="P231">
        <f t="shared" si="7"/>
        <v>0</v>
      </c>
      <c r="Q231">
        <f t="shared" si="8"/>
        <v>0</v>
      </c>
      <c r="R231">
        <f t="shared" si="9"/>
        <v>1</v>
      </c>
      <c r="S231">
        <f t="shared" si="10"/>
        <v>0</v>
      </c>
      <c r="T231">
        <f t="shared" si="11"/>
        <v>1</v>
      </c>
    </row>
    <row r="232">
      <c r="A232" s="8" t="s">
        <v>319</v>
      </c>
      <c r="B232" s="8" t="s">
        <v>48</v>
      </c>
      <c r="C232" s="9" t="s">
        <v>319</v>
      </c>
      <c r="D232" s="10" t="s">
        <v>56</v>
      </c>
      <c r="E232" s="11">
        <v>1.0</v>
      </c>
      <c r="F232" s="12">
        <v>1.0</v>
      </c>
      <c r="G232" s="13">
        <v>1.0</v>
      </c>
      <c r="H232" s="14">
        <v>1.0</v>
      </c>
      <c r="I232">
        <f t="shared" si="1"/>
        <v>1</v>
      </c>
      <c r="J232" s="14">
        <v>0.0</v>
      </c>
      <c r="K232">
        <f t="shared" si="2"/>
        <v>0</v>
      </c>
      <c r="L232">
        <f t="shared" si="3"/>
        <v>0</v>
      </c>
      <c r="M232">
        <f t="shared" si="4"/>
        <v>0</v>
      </c>
      <c r="N232">
        <f t="shared" si="5"/>
        <v>1</v>
      </c>
      <c r="O232">
        <f t="shared" si="6"/>
        <v>0</v>
      </c>
      <c r="P232">
        <f t="shared" si="7"/>
        <v>0</v>
      </c>
      <c r="Q232">
        <f t="shared" si="8"/>
        <v>1</v>
      </c>
      <c r="R232">
        <f t="shared" si="9"/>
        <v>0</v>
      </c>
      <c r="S232">
        <f t="shared" si="10"/>
        <v>0</v>
      </c>
      <c r="T232">
        <f t="shared" si="11"/>
        <v>1</v>
      </c>
    </row>
    <row r="233">
      <c r="A233" s="8" t="s">
        <v>323</v>
      </c>
      <c r="B233" s="8" t="s">
        <v>164</v>
      </c>
      <c r="C233" s="9" t="s">
        <v>323</v>
      </c>
      <c r="D233" s="10" t="s">
        <v>29</v>
      </c>
      <c r="E233" s="11">
        <v>0.0</v>
      </c>
      <c r="F233" s="12">
        <v>0.0</v>
      </c>
      <c r="G233" s="13">
        <v>0.0</v>
      </c>
      <c r="H233" s="14">
        <v>0.0</v>
      </c>
      <c r="I233">
        <f t="shared" si="1"/>
        <v>1</v>
      </c>
      <c r="J233" s="14">
        <v>0.0</v>
      </c>
      <c r="K233">
        <f t="shared" si="2"/>
        <v>1</v>
      </c>
      <c r="L233">
        <f t="shared" si="3"/>
        <v>1</v>
      </c>
      <c r="M233">
        <f t="shared" si="4"/>
        <v>0</v>
      </c>
      <c r="N233">
        <f t="shared" si="5"/>
        <v>0</v>
      </c>
      <c r="O233">
        <f t="shared" si="6"/>
        <v>0</v>
      </c>
      <c r="P233">
        <f t="shared" si="7"/>
        <v>1</v>
      </c>
      <c r="Q233">
        <f t="shared" si="8"/>
        <v>0</v>
      </c>
      <c r="R233">
        <f t="shared" si="9"/>
        <v>0</v>
      </c>
      <c r="S233">
        <f t="shared" si="10"/>
        <v>0</v>
      </c>
      <c r="T233">
        <f t="shared" si="11"/>
        <v>1</v>
      </c>
    </row>
    <row r="234">
      <c r="A234" s="8" t="s">
        <v>324</v>
      </c>
      <c r="B234" s="8" t="s">
        <v>62</v>
      </c>
      <c r="C234" s="15" t="s">
        <v>325</v>
      </c>
      <c r="D234" s="10" t="s">
        <v>29</v>
      </c>
      <c r="E234" s="11">
        <v>0.0</v>
      </c>
      <c r="F234" s="12">
        <v>0.0</v>
      </c>
      <c r="G234" s="13">
        <v>0.0</v>
      </c>
      <c r="H234" s="14">
        <v>0.0</v>
      </c>
      <c r="I234">
        <f t="shared" si="1"/>
        <v>1</v>
      </c>
      <c r="J234" s="14">
        <v>0.0</v>
      </c>
      <c r="K234">
        <f t="shared" si="2"/>
        <v>1</v>
      </c>
      <c r="L234">
        <f t="shared" si="3"/>
        <v>1</v>
      </c>
      <c r="M234">
        <f t="shared" si="4"/>
        <v>0</v>
      </c>
      <c r="N234">
        <f t="shared" si="5"/>
        <v>0</v>
      </c>
      <c r="O234">
        <f t="shared" si="6"/>
        <v>0</v>
      </c>
      <c r="P234">
        <f t="shared" si="7"/>
        <v>1</v>
      </c>
      <c r="Q234">
        <f t="shared" si="8"/>
        <v>0</v>
      </c>
      <c r="R234">
        <f t="shared" si="9"/>
        <v>0</v>
      </c>
      <c r="S234">
        <f t="shared" si="10"/>
        <v>0</v>
      </c>
      <c r="T234">
        <f t="shared" si="11"/>
        <v>1</v>
      </c>
    </row>
    <row r="235">
      <c r="A235" s="8" t="s">
        <v>326</v>
      </c>
      <c r="B235" s="8" t="s">
        <v>46</v>
      </c>
      <c r="C235" s="9" t="s">
        <v>327</v>
      </c>
      <c r="D235" s="10" t="s">
        <v>29</v>
      </c>
      <c r="E235" s="11">
        <v>1.0</v>
      </c>
      <c r="F235" s="12">
        <v>1.0</v>
      </c>
      <c r="G235" s="13">
        <v>1.0</v>
      </c>
      <c r="H235" s="14">
        <v>1.0</v>
      </c>
      <c r="I235">
        <f t="shared" si="1"/>
        <v>1</v>
      </c>
      <c r="J235" s="14">
        <v>1.0</v>
      </c>
      <c r="K235">
        <f t="shared" si="2"/>
        <v>1</v>
      </c>
      <c r="L235">
        <f t="shared" si="3"/>
        <v>0</v>
      </c>
      <c r="M235">
        <f t="shared" si="4"/>
        <v>0</v>
      </c>
      <c r="N235">
        <f t="shared" si="5"/>
        <v>1</v>
      </c>
      <c r="O235">
        <f t="shared" si="6"/>
        <v>0</v>
      </c>
      <c r="P235">
        <f t="shared" si="7"/>
        <v>0</v>
      </c>
      <c r="Q235">
        <f t="shared" si="8"/>
        <v>0</v>
      </c>
      <c r="R235">
        <f t="shared" si="9"/>
        <v>1</v>
      </c>
      <c r="S235">
        <f t="shared" si="10"/>
        <v>0</v>
      </c>
      <c r="T235">
        <f t="shared" si="11"/>
        <v>1</v>
      </c>
    </row>
    <row r="236">
      <c r="A236" s="8" t="s">
        <v>326</v>
      </c>
      <c r="B236" s="8" t="s">
        <v>328</v>
      </c>
      <c r="C236" s="15">
        <v>300.0</v>
      </c>
      <c r="D236" s="10" t="s">
        <v>42</v>
      </c>
      <c r="E236" s="11">
        <v>1.0</v>
      </c>
      <c r="F236" s="18">
        <v>1.0</v>
      </c>
      <c r="G236" s="19">
        <v>1.0</v>
      </c>
      <c r="H236" s="14">
        <v>1.0</v>
      </c>
      <c r="I236">
        <f t="shared" si="1"/>
        <v>1</v>
      </c>
      <c r="J236" s="14">
        <v>1.0</v>
      </c>
      <c r="K236">
        <f t="shared" si="2"/>
        <v>1</v>
      </c>
      <c r="L236">
        <f t="shared" si="3"/>
        <v>0</v>
      </c>
      <c r="M236">
        <f t="shared" si="4"/>
        <v>0</v>
      </c>
      <c r="N236">
        <f t="shared" si="5"/>
        <v>1</v>
      </c>
      <c r="O236">
        <f t="shared" si="6"/>
        <v>0</v>
      </c>
      <c r="P236">
        <f t="shared" si="7"/>
        <v>0</v>
      </c>
      <c r="Q236">
        <f t="shared" si="8"/>
        <v>0</v>
      </c>
      <c r="R236">
        <f t="shared" si="9"/>
        <v>1</v>
      </c>
      <c r="S236">
        <f t="shared" si="10"/>
        <v>0</v>
      </c>
      <c r="T236">
        <f t="shared" si="11"/>
        <v>1</v>
      </c>
    </row>
    <row r="237">
      <c r="A237" s="8" t="s">
        <v>329</v>
      </c>
      <c r="B237" s="8" t="s">
        <v>46</v>
      </c>
      <c r="C237" s="9" t="s">
        <v>330</v>
      </c>
      <c r="D237" s="10" t="s">
        <v>39</v>
      </c>
      <c r="E237" s="11">
        <v>1.0</v>
      </c>
      <c r="F237" s="12">
        <v>1.0</v>
      </c>
      <c r="G237" s="13">
        <v>1.0</v>
      </c>
      <c r="H237" s="14">
        <v>1.0</v>
      </c>
      <c r="I237">
        <f t="shared" si="1"/>
        <v>1</v>
      </c>
      <c r="J237" s="14">
        <v>1.0</v>
      </c>
      <c r="K237">
        <f t="shared" si="2"/>
        <v>1</v>
      </c>
      <c r="L237">
        <f t="shared" si="3"/>
        <v>0</v>
      </c>
      <c r="M237">
        <f t="shared" si="4"/>
        <v>0</v>
      </c>
      <c r="N237">
        <f t="shared" si="5"/>
        <v>1</v>
      </c>
      <c r="O237">
        <f t="shared" si="6"/>
        <v>0</v>
      </c>
      <c r="P237">
        <f t="shared" si="7"/>
        <v>0</v>
      </c>
      <c r="Q237">
        <f t="shared" si="8"/>
        <v>0</v>
      </c>
      <c r="R237">
        <f t="shared" si="9"/>
        <v>1</v>
      </c>
      <c r="S237">
        <f t="shared" si="10"/>
        <v>0</v>
      </c>
      <c r="T237">
        <f t="shared" si="11"/>
        <v>1</v>
      </c>
    </row>
    <row r="238">
      <c r="A238" s="8" t="s">
        <v>329</v>
      </c>
      <c r="B238" s="8" t="s">
        <v>21</v>
      </c>
      <c r="C238" s="9" t="s">
        <v>331</v>
      </c>
      <c r="D238" s="10" t="s">
        <v>52</v>
      </c>
      <c r="E238" s="11">
        <v>1.0</v>
      </c>
      <c r="F238" s="12">
        <v>1.0</v>
      </c>
      <c r="G238" s="13">
        <v>1.0</v>
      </c>
      <c r="H238" s="14">
        <v>1.0</v>
      </c>
      <c r="I238">
        <f t="shared" si="1"/>
        <v>1</v>
      </c>
      <c r="J238" s="14">
        <v>1.0</v>
      </c>
      <c r="K238">
        <f t="shared" si="2"/>
        <v>1</v>
      </c>
      <c r="L238">
        <f t="shared" si="3"/>
        <v>0</v>
      </c>
      <c r="M238">
        <f t="shared" si="4"/>
        <v>0</v>
      </c>
      <c r="N238">
        <f t="shared" si="5"/>
        <v>1</v>
      </c>
      <c r="O238">
        <f t="shared" si="6"/>
        <v>0</v>
      </c>
      <c r="P238">
        <f t="shared" si="7"/>
        <v>0</v>
      </c>
      <c r="Q238">
        <f t="shared" si="8"/>
        <v>0</v>
      </c>
      <c r="R238">
        <f t="shared" si="9"/>
        <v>1</v>
      </c>
      <c r="S238">
        <f t="shared" si="10"/>
        <v>0</v>
      </c>
      <c r="T238">
        <f t="shared" si="11"/>
        <v>1</v>
      </c>
    </row>
    <row r="239">
      <c r="A239" s="24" t="s">
        <v>329</v>
      </c>
      <c r="B239" s="24" t="s">
        <v>46</v>
      </c>
      <c r="C239" s="29" t="s">
        <v>332</v>
      </c>
      <c r="D239" s="29" t="s">
        <v>31</v>
      </c>
      <c r="E239" s="30">
        <v>1.0</v>
      </c>
      <c r="F239" s="20">
        <v>1.0</v>
      </c>
      <c r="G239" s="31">
        <v>1.0</v>
      </c>
      <c r="H239" s="14">
        <v>1.0</v>
      </c>
      <c r="I239">
        <f t="shared" si="1"/>
        <v>1</v>
      </c>
      <c r="J239" s="14" t="s">
        <v>70</v>
      </c>
      <c r="K239">
        <f t="shared" si="2"/>
        <v>0</v>
      </c>
      <c r="L239">
        <f t="shared" si="3"/>
        <v>0</v>
      </c>
      <c r="M239">
        <f t="shared" si="4"/>
        <v>0</v>
      </c>
      <c r="N239">
        <f t="shared" si="5"/>
        <v>1</v>
      </c>
      <c r="O239">
        <f t="shared" si="6"/>
        <v>0</v>
      </c>
      <c r="P239">
        <f t="shared" si="7"/>
        <v>0</v>
      </c>
      <c r="Q239">
        <f t="shared" si="8"/>
        <v>0</v>
      </c>
      <c r="R239">
        <f t="shared" si="9"/>
        <v>0</v>
      </c>
      <c r="S239">
        <f t="shared" si="10"/>
        <v>0</v>
      </c>
      <c r="T239">
        <f t="shared" si="11"/>
        <v>1</v>
      </c>
    </row>
    <row r="240">
      <c r="A240" s="8" t="s">
        <v>333</v>
      </c>
      <c r="B240" s="8" t="s">
        <v>21</v>
      </c>
      <c r="C240" s="9" t="s">
        <v>334</v>
      </c>
      <c r="D240" s="10" t="s">
        <v>31</v>
      </c>
      <c r="E240" s="11">
        <v>1.0</v>
      </c>
      <c r="F240" s="12">
        <v>1.0</v>
      </c>
      <c r="G240" s="13">
        <v>1.0</v>
      </c>
      <c r="H240" s="14">
        <v>1.0</v>
      </c>
      <c r="I240">
        <f t="shared" si="1"/>
        <v>1</v>
      </c>
      <c r="J240" s="14">
        <v>1.0</v>
      </c>
      <c r="K240">
        <f t="shared" si="2"/>
        <v>1</v>
      </c>
      <c r="L240">
        <f t="shared" si="3"/>
        <v>0</v>
      </c>
      <c r="M240">
        <f t="shared" si="4"/>
        <v>0</v>
      </c>
      <c r="N240">
        <f t="shared" si="5"/>
        <v>1</v>
      </c>
      <c r="O240">
        <f t="shared" si="6"/>
        <v>0</v>
      </c>
      <c r="P240">
        <f t="shared" si="7"/>
        <v>0</v>
      </c>
      <c r="Q240">
        <f t="shared" si="8"/>
        <v>0</v>
      </c>
      <c r="R240">
        <f t="shared" si="9"/>
        <v>1</v>
      </c>
      <c r="S240">
        <f t="shared" si="10"/>
        <v>0</v>
      </c>
      <c r="T240">
        <f t="shared" si="11"/>
        <v>1</v>
      </c>
    </row>
    <row r="241">
      <c r="A241" s="8" t="s">
        <v>335</v>
      </c>
      <c r="B241" s="8" t="s">
        <v>21</v>
      </c>
      <c r="C241" s="9" t="s">
        <v>336</v>
      </c>
      <c r="D241" s="10" t="s">
        <v>56</v>
      </c>
      <c r="E241" s="11">
        <v>1.0</v>
      </c>
      <c r="F241" s="12">
        <v>1.0</v>
      </c>
      <c r="G241" s="13">
        <v>1.0</v>
      </c>
      <c r="H241" s="14">
        <v>1.0</v>
      </c>
      <c r="I241">
        <f t="shared" si="1"/>
        <v>1</v>
      </c>
      <c r="J241" s="14">
        <v>1.0</v>
      </c>
      <c r="K241">
        <f t="shared" si="2"/>
        <v>1</v>
      </c>
      <c r="L241">
        <f t="shared" si="3"/>
        <v>0</v>
      </c>
      <c r="M241">
        <f t="shared" si="4"/>
        <v>0</v>
      </c>
      <c r="N241">
        <f t="shared" si="5"/>
        <v>1</v>
      </c>
      <c r="O241">
        <f t="shared" si="6"/>
        <v>0</v>
      </c>
      <c r="P241">
        <f t="shared" si="7"/>
        <v>0</v>
      </c>
      <c r="Q241">
        <f t="shared" si="8"/>
        <v>0</v>
      </c>
      <c r="R241">
        <f t="shared" si="9"/>
        <v>1</v>
      </c>
      <c r="S241">
        <f t="shared" si="10"/>
        <v>0</v>
      </c>
      <c r="T241">
        <f t="shared" si="11"/>
        <v>1</v>
      </c>
    </row>
    <row r="242">
      <c r="A242" s="8" t="s">
        <v>337</v>
      </c>
      <c r="B242" s="8" t="s">
        <v>46</v>
      </c>
      <c r="C242" s="9" t="s">
        <v>338</v>
      </c>
      <c r="D242" s="10" t="s">
        <v>79</v>
      </c>
      <c r="E242" s="11">
        <v>1.0</v>
      </c>
      <c r="F242" s="12">
        <v>1.0</v>
      </c>
      <c r="G242" s="13">
        <v>1.0</v>
      </c>
      <c r="H242" s="14">
        <v>1.0</v>
      </c>
      <c r="I242">
        <f t="shared" si="1"/>
        <v>1</v>
      </c>
      <c r="J242" s="14">
        <v>1.0</v>
      </c>
      <c r="K242">
        <f t="shared" si="2"/>
        <v>1</v>
      </c>
      <c r="L242">
        <f t="shared" si="3"/>
        <v>0</v>
      </c>
      <c r="M242">
        <f t="shared" si="4"/>
        <v>0</v>
      </c>
      <c r="N242">
        <f t="shared" si="5"/>
        <v>1</v>
      </c>
      <c r="O242">
        <f t="shared" si="6"/>
        <v>0</v>
      </c>
      <c r="P242">
        <f t="shared" si="7"/>
        <v>0</v>
      </c>
      <c r="Q242">
        <f t="shared" si="8"/>
        <v>0</v>
      </c>
      <c r="R242">
        <f t="shared" si="9"/>
        <v>1</v>
      </c>
      <c r="S242">
        <f t="shared" si="10"/>
        <v>0</v>
      </c>
      <c r="T242">
        <f t="shared" si="11"/>
        <v>1</v>
      </c>
    </row>
    <row r="243">
      <c r="A243" s="8" t="s">
        <v>337</v>
      </c>
      <c r="B243" s="8" t="s">
        <v>46</v>
      </c>
      <c r="C243" s="9" t="s">
        <v>339</v>
      </c>
      <c r="D243" s="10" t="s">
        <v>23</v>
      </c>
      <c r="E243" s="11">
        <v>1.0</v>
      </c>
      <c r="F243" s="12">
        <v>1.0</v>
      </c>
      <c r="G243" s="13">
        <v>1.0</v>
      </c>
      <c r="H243" s="14">
        <v>1.0</v>
      </c>
      <c r="I243">
        <f t="shared" si="1"/>
        <v>1</v>
      </c>
      <c r="J243" s="14">
        <v>1.0</v>
      </c>
      <c r="K243">
        <f t="shared" si="2"/>
        <v>1</v>
      </c>
      <c r="L243">
        <f t="shared" si="3"/>
        <v>0</v>
      </c>
      <c r="M243">
        <f t="shared" si="4"/>
        <v>0</v>
      </c>
      <c r="N243">
        <f t="shared" si="5"/>
        <v>1</v>
      </c>
      <c r="O243">
        <f t="shared" si="6"/>
        <v>0</v>
      </c>
      <c r="P243">
        <f t="shared" si="7"/>
        <v>0</v>
      </c>
      <c r="Q243">
        <f t="shared" si="8"/>
        <v>0</v>
      </c>
      <c r="R243">
        <f t="shared" si="9"/>
        <v>1</v>
      </c>
      <c r="S243">
        <f t="shared" si="10"/>
        <v>0</v>
      </c>
      <c r="T243">
        <f t="shared" si="11"/>
        <v>1</v>
      </c>
    </row>
    <row r="244">
      <c r="A244" s="8" t="s">
        <v>337</v>
      </c>
      <c r="B244" s="8" t="s">
        <v>48</v>
      </c>
      <c r="C244" s="9" t="s">
        <v>340</v>
      </c>
      <c r="D244" s="10" t="s">
        <v>31</v>
      </c>
      <c r="E244" s="11">
        <v>1.0</v>
      </c>
      <c r="F244" s="12">
        <v>1.0</v>
      </c>
      <c r="G244" s="13">
        <v>1.0</v>
      </c>
      <c r="H244" s="14">
        <v>1.0</v>
      </c>
      <c r="I244">
        <f t="shared" si="1"/>
        <v>1</v>
      </c>
      <c r="J244" s="14">
        <v>1.0</v>
      </c>
      <c r="K244">
        <f t="shared" si="2"/>
        <v>1</v>
      </c>
      <c r="L244">
        <f t="shared" si="3"/>
        <v>0</v>
      </c>
      <c r="M244">
        <f t="shared" si="4"/>
        <v>0</v>
      </c>
      <c r="N244">
        <f t="shared" si="5"/>
        <v>1</v>
      </c>
      <c r="O244">
        <f t="shared" si="6"/>
        <v>0</v>
      </c>
      <c r="P244">
        <f t="shared" si="7"/>
        <v>0</v>
      </c>
      <c r="Q244">
        <f t="shared" si="8"/>
        <v>0</v>
      </c>
      <c r="R244">
        <f t="shared" si="9"/>
        <v>1</v>
      </c>
      <c r="S244">
        <f t="shared" si="10"/>
        <v>0</v>
      </c>
      <c r="T244">
        <f t="shared" si="11"/>
        <v>1</v>
      </c>
    </row>
    <row r="245">
      <c r="A245" s="8" t="s">
        <v>341</v>
      </c>
      <c r="B245" s="8" t="s">
        <v>342</v>
      </c>
      <c r="C245" s="31" t="s">
        <v>343</v>
      </c>
      <c r="D245" s="10" t="s">
        <v>188</v>
      </c>
      <c r="E245" s="11">
        <v>0.0</v>
      </c>
      <c r="F245" s="32">
        <v>1.0</v>
      </c>
      <c r="G245" s="21">
        <v>1.0</v>
      </c>
      <c r="H245" s="14">
        <v>1.0</v>
      </c>
      <c r="I245">
        <f t="shared" si="1"/>
        <v>1</v>
      </c>
      <c r="J245" s="14">
        <v>1.0</v>
      </c>
      <c r="K245">
        <f t="shared" si="2"/>
        <v>1</v>
      </c>
      <c r="L245">
        <f t="shared" si="3"/>
        <v>0</v>
      </c>
      <c r="M245">
        <f t="shared" si="4"/>
        <v>0</v>
      </c>
      <c r="N245">
        <f t="shared" si="5"/>
        <v>1</v>
      </c>
      <c r="O245">
        <f t="shared" si="6"/>
        <v>0</v>
      </c>
      <c r="P245">
        <f t="shared" si="7"/>
        <v>0</v>
      </c>
      <c r="Q245">
        <f t="shared" si="8"/>
        <v>0</v>
      </c>
      <c r="R245">
        <f t="shared" si="9"/>
        <v>1</v>
      </c>
      <c r="S245">
        <f t="shared" si="10"/>
        <v>0</v>
      </c>
      <c r="T245">
        <f t="shared" si="11"/>
        <v>0</v>
      </c>
    </row>
    <row r="246">
      <c r="A246" s="8" t="s">
        <v>341</v>
      </c>
      <c r="B246" s="8" t="s">
        <v>344</v>
      </c>
      <c r="C246" s="9" t="s">
        <v>345</v>
      </c>
      <c r="D246" s="10" t="s">
        <v>29</v>
      </c>
      <c r="E246" s="11">
        <v>1.0</v>
      </c>
      <c r="F246" s="12">
        <v>1.0</v>
      </c>
      <c r="G246" s="13">
        <v>1.0</v>
      </c>
      <c r="H246" s="14">
        <v>1.0</v>
      </c>
      <c r="I246">
        <f t="shared" si="1"/>
        <v>1</v>
      </c>
      <c r="J246" s="14">
        <v>1.0</v>
      </c>
      <c r="K246">
        <f t="shared" si="2"/>
        <v>1</v>
      </c>
      <c r="L246">
        <f t="shared" si="3"/>
        <v>0</v>
      </c>
      <c r="M246">
        <f t="shared" si="4"/>
        <v>0</v>
      </c>
      <c r="N246">
        <f t="shared" si="5"/>
        <v>1</v>
      </c>
      <c r="O246">
        <f t="shared" si="6"/>
        <v>0</v>
      </c>
      <c r="P246">
        <f t="shared" si="7"/>
        <v>0</v>
      </c>
      <c r="Q246">
        <f t="shared" si="8"/>
        <v>0</v>
      </c>
      <c r="R246">
        <f t="shared" si="9"/>
        <v>1</v>
      </c>
      <c r="S246">
        <f t="shared" si="10"/>
        <v>0</v>
      </c>
      <c r="T246">
        <f t="shared" si="11"/>
        <v>1</v>
      </c>
    </row>
    <row r="247">
      <c r="A247" s="8" t="s">
        <v>346</v>
      </c>
      <c r="B247" s="8" t="s">
        <v>21</v>
      </c>
      <c r="C247" s="9" t="s">
        <v>347</v>
      </c>
      <c r="D247" s="10" t="s">
        <v>39</v>
      </c>
      <c r="E247" s="11">
        <v>1.0</v>
      </c>
      <c r="F247" s="12">
        <v>1.0</v>
      </c>
      <c r="G247" s="13">
        <v>1.0</v>
      </c>
      <c r="H247" s="14">
        <v>1.0</v>
      </c>
      <c r="I247">
        <f t="shared" si="1"/>
        <v>1</v>
      </c>
      <c r="J247" s="14">
        <v>1.0</v>
      </c>
      <c r="K247">
        <f t="shared" si="2"/>
        <v>1</v>
      </c>
      <c r="L247">
        <f t="shared" si="3"/>
        <v>0</v>
      </c>
      <c r="M247">
        <f t="shared" si="4"/>
        <v>0</v>
      </c>
      <c r="N247">
        <f t="shared" si="5"/>
        <v>1</v>
      </c>
      <c r="O247">
        <f t="shared" si="6"/>
        <v>0</v>
      </c>
      <c r="P247">
        <f t="shared" si="7"/>
        <v>0</v>
      </c>
      <c r="Q247">
        <f t="shared" si="8"/>
        <v>0</v>
      </c>
      <c r="R247">
        <f t="shared" si="9"/>
        <v>1</v>
      </c>
      <c r="S247">
        <f t="shared" si="10"/>
        <v>0</v>
      </c>
      <c r="T247">
        <f t="shared" si="11"/>
        <v>1</v>
      </c>
    </row>
    <row r="248">
      <c r="A248" s="8" t="s">
        <v>348</v>
      </c>
      <c r="B248" s="8" t="s">
        <v>46</v>
      </c>
      <c r="C248" s="9" t="s">
        <v>349</v>
      </c>
      <c r="D248" s="10" t="s">
        <v>29</v>
      </c>
      <c r="E248" s="11">
        <v>1.0</v>
      </c>
      <c r="F248" s="12">
        <v>1.0</v>
      </c>
      <c r="G248" s="13">
        <v>1.0</v>
      </c>
      <c r="H248" s="14">
        <v>0.0</v>
      </c>
      <c r="I248">
        <f t="shared" si="1"/>
        <v>0</v>
      </c>
      <c r="J248" s="14">
        <v>0.0</v>
      </c>
      <c r="K248">
        <f t="shared" si="2"/>
        <v>0</v>
      </c>
      <c r="L248">
        <f t="shared" si="3"/>
        <v>0</v>
      </c>
      <c r="M248">
        <f t="shared" si="4"/>
        <v>1</v>
      </c>
      <c r="N248">
        <f t="shared" si="5"/>
        <v>0</v>
      </c>
      <c r="O248">
        <f t="shared" si="6"/>
        <v>0</v>
      </c>
      <c r="P248">
        <f t="shared" si="7"/>
        <v>0</v>
      </c>
      <c r="Q248">
        <f t="shared" si="8"/>
        <v>1</v>
      </c>
      <c r="R248">
        <f t="shared" si="9"/>
        <v>0</v>
      </c>
      <c r="S248">
        <f t="shared" si="10"/>
        <v>0</v>
      </c>
      <c r="T248">
        <f t="shared" si="11"/>
        <v>1</v>
      </c>
    </row>
    <row r="249">
      <c r="A249" s="8" t="s">
        <v>350</v>
      </c>
      <c r="B249" s="8" t="s">
        <v>48</v>
      </c>
      <c r="C249" s="9" t="s">
        <v>351</v>
      </c>
      <c r="D249" s="10" t="s">
        <v>31</v>
      </c>
      <c r="E249" s="11">
        <v>1.0</v>
      </c>
      <c r="F249" s="12">
        <v>1.0</v>
      </c>
      <c r="G249" s="13">
        <v>1.0</v>
      </c>
      <c r="H249" s="14">
        <v>1.0</v>
      </c>
      <c r="I249">
        <f t="shared" si="1"/>
        <v>1</v>
      </c>
      <c r="J249" s="14">
        <v>1.0</v>
      </c>
      <c r="K249">
        <f t="shared" si="2"/>
        <v>1</v>
      </c>
      <c r="L249">
        <f t="shared" si="3"/>
        <v>0</v>
      </c>
      <c r="M249">
        <f t="shared" si="4"/>
        <v>0</v>
      </c>
      <c r="N249">
        <f t="shared" si="5"/>
        <v>1</v>
      </c>
      <c r="O249">
        <f t="shared" si="6"/>
        <v>0</v>
      </c>
      <c r="P249">
        <f t="shared" si="7"/>
        <v>0</v>
      </c>
      <c r="Q249">
        <f t="shared" si="8"/>
        <v>0</v>
      </c>
      <c r="R249">
        <f t="shared" si="9"/>
        <v>1</v>
      </c>
      <c r="S249">
        <f t="shared" si="10"/>
        <v>0</v>
      </c>
      <c r="T249">
        <f t="shared" si="11"/>
        <v>1</v>
      </c>
    </row>
    <row r="250">
      <c r="A250" s="8" t="s">
        <v>352</v>
      </c>
      <c r="B250" s="8" t="s">
        <v>46</v>
      </c>
      <c r="C250" s="9" t="s">
        <v>353</v>
      </c>
      <c r="D250" s="10" t="s">
        <v>31</v>
      </c>
      <c r="E250" s="11">
        <v>1.0</v>
      </c>
      <c r="F250" s="12">
        <v>1.0</v>
      </c>
      <c r="G250" s="13">
        <v>1.0</v>
      </c>
      <c r="H250" s="14">
        <v>1.0</v>
      </c>
      <c r="I250">
        <f t="shared" si="1"/>
        <v>1</v>
      </c>
      <c r="J250" s="14">
        <v>1.0</v>
      </c>
      <c r="K250">
        <f t="shared" si="2"/>
        <v>1</v>
      </c>
      <c r="L250">
        <f t="shared" si="3"/>
        <v>0</v>
      </c>
      <c r="M250">
        <f t="shared" si="4"/>
        <v>0</v>
      </c>
      <c r="N250">
        <f t="shared" si="5"/>
        <v>1</v>
      </c>
      <c r="O250">
        <f t="shared" si="6"/>
        <v>0</v>
      </c>
      <c r="P250">
        <f t="shared" si="7"/>
        <v>0</v>
      </c>
      <c r="Q250">
        <f t="shared" si="8"/>
        <v>0</v>
      </c>
      <c r="R250">
        <f t="shared" si="9"/>
        <v>1</v>
      </c>
      <c r="S250">
        <f t="shared" si="10"/>
        <v>0</v>
      </c>
      <c r="T250">
        <f t="shared" si="11"/>
        <v>1</v>
      </c>
    </row>
    <row r="251">
      <c r="A251" s="8" t="s">
        <v>354</v>
      </c>
      <c r="B251" s="8" t="s">
        <v>72</v>
      </c>
      <c r="C251" s="15">
        <v>6.81917</v>
      </c>
      <c r="D251" s="10" t="s">
        <v>73</v>
      </c>
      <c r="E251" s="11">
        <v>1.0</v>
      </c>
      <c r="F251" s="12">
        <v>1.0</v>
      </c>
      <c r="G251" s="13">
        <v>1.0</v>
      </c>
      <c r="H251" s="14">
        <v>1.0</v>
      </c>
      <c r="I251">
        <f t="shared" si="1"/>
        <v>1</v>
      </c>
      <c r="J251" s="14">
        <v>1.0</v>
      </c>
      <c r="K251">
        <f t="shared" si="2"/>
        <v>1</v>
      </c>
      <c r="L251">
        <f t="shared" si="3"/>
        <v>0</v>
      </c>
      <c r="M251">
        <f t="shared" si="4"/>
        <v>0</v>
      </c>
      <c r="N251">
        <f t="shared" si="5"/>
        <v>1</v>
      </c>
      <c r="O251">
        <f t="shared" si="6"/>
        <v>0</v>
      </c>
      <c r="P251">
        <f t="shared" si="7"/>
        <v>0</v>
      </c>
      <c r="Q251">
        <f t="shared" si="8"/>
        <v>0</v>
      </c>
      <c r="R251">
        <f t="shared" si="9"/>
        <v>1</v>
      </c>
      <c r="S251">
        <f t="shared" si="10"/>
        <v>0</v>
      </c>
      <c r="T251">
        <f t="shared" si="11"/>
        <v>1</v>
      </c>
    </row>
    <row r="252">
      <c r="A252" s="8" t="s">
        <v>355</v>
      </c>
      <c r="B252" s="8" t="s">
        <v>46</v>
      </c>
      <c r="C252" s="9" t="s">
        <v>356</v>
      </c>
      <c r="D252" s="10" t="s">
        <v>52</v>
      </c>
      <c r="E252" s="11">
        <v>1.0</v>
      </c>
      <c r="F252" s="12">
        <v>1.0</v>
      </c>
      <c r="G252" s="13">
        <v>1.0</v>
      </c>
      <c r="H252" s="14">
        <v>1.0</v>
      </c>
      <c r="I252">
        <f t="shared" si="1"/>
        <v>1</v>
      </c>
      <c r="J252" s="14">
        <v>1.0</v>
      </c>
      <c r="K252">
        <f t="shared" si="2"/>
        <v>1</v>
      </c>
      <c r="L252">
        <f t="shared" si="3"/>
        <v>0</v>
      </c>
      <c r="M252">
        <f t="shared" si="4"/>
        <v>0</v>
      </c>
      <c r="N252">
        <f t="shared" si="5"/>
        <v>1</v>
      </c>
      <c r="O252">
        <f t="shared" si="6"/>
        <v>0</v>
      </c>
      <c r="P252">
        <f t="shared" si="7"/>
        <v>0</v>
      </c>
      <c r="Q252">
        <f t="shared" si="8"/>
        <v>0</v>
      </c>
      <c r="R252">
        <f t="shared" si="9"/>
        <v>1</v>
      </c>
      <c r="S252">
        <f t="shared" si="10"/>
        <v>0</v>
      </c>
      <c r="T252">
        <f t="shared" si="11"/>
        <v>1</v>
      </c>
    </row>
    <row r="253">
      <c r="A253" s="8" t="s">
        <v>355</v>
      </c>
      <c r="B253" s="8" t="s">
        <v>357</v>
      </c>
      <c r="C253" s="9" t="s">
        <v>358</v>
      </c>
      <c r="D253" s="10" t="s">
        <v>29</v>
      </c>
      <c r="E253" s="11">
        <v>1.0</v>
      </c>
      <c r="F253" s="12">
        <v>1.0</v>
      </c>
      <c r="G253" s="13">
        <v>1.0</v>
      </c>
      <c r="H253" s="14">
        <v>1.0</v>
      </c>
      <c r="I253">
        <f t="shared" si="1"/>
        <v>1</v>
      </c>
      <c r="J253" s="14">
        <v>1.0</v>
      </c>
      <c r="K253">
        <f t="shared" si="2"/>
        <v>1</v>
      </c>
      <c r="L253">
        <f t="shared" si="3"/>
        <v>0</v>
      </c>
      <c r="M253">
        <f t="shared" si="4"/>
        <v>0</v>
      </c>
      <c r="N253">
        <f t="shared" si="5"/>
        <v>1</v>
      </c>
      <c r="O253">
        <f t="shared" si="6"/>
        <v>0</v>
      </c>
      <c r="P253">
        <f t="shared" si="7"/>
        <v>0</v>
      </c>
      <c r="Q253">
        <f t="shared" si="8"/>
        <v>0</v>
      </c>
      <c r="R253">
        <f t="shared" si="9"/>
        <v>1</v>
      </c>
      <c r="S253">
        <f t="shared" si="10"/>
        <v>0</v>
      </c>
      <c r="T253">
        <f t="shared" si="11"/>
        <v>1</v>
      </c>
    </row>
    <row r="254">
      <c r="A254" s="8" t="s">
        <v>355</v>
      </c>
      <c r="B254" s="8" t="s">
        <v>46</v>
      </c>
      <c r="C254" s="9" t="s">
        <v>359</v>
      </c>
      <c r="D254" s="10" t="s">
        <v>79</v>
      </c>
      <c r="E254" s="11">
        <v>1.0</v>
      </c>
      <c r="F254" s="12">
        <v>1.0</v>
      </c>
      <c r="G254" s="13">
        <v>1.0</v>
      </c>
      <c r="H254" s="14">
        <v>1.0</v>
      </c>
      <c r="I254">
        <f t="shared" si="1"/>
        <v>1</v>
      </c>
      <c r="J254" s="14">
        <v>1.0</v>
      </c>
      <c r="K254">
        <f t="shared" si="2"/>
        <v>1</v>
      </c>
      <c r="L254">
        <f t="shared" si="3"/>
        <v>0</v>
      </c>
      <c r="M254">
        <f t="shared" si="4"/>
        <v>0</v>
      </c>
      <c r="N254">
        <f t="shared" si="5"/>
        <v>1</v>
      </c>
      <c r="O254">
        <f t="shared" si="6"/>
        <v>0</v>
      </c>
      <c r="P254">
        <f t="shared" si="7"/>
        <v>0</v>
      </c>
      <c r="Q254">
        <f t="shared" si="8"/>
        <v>0</v>
      </c>
      <c r="R254">
        <f t="shared" si="9"/>
        <v>1</v>
      </c>
      <c r="S254">
        <f t="shared" si="10"/>
        <v>0</v>
      </c>
      <c r="T254">
        <f t="shared" si="11"/>
        <v>1</v>
      </c>
    </row>
    <row r="255">
      <c r="A255" s="8" t="s">
        <v>360</v>
      </c>
      <c r="B255" s="8" t="s">
        <v>62</v>
      </c>
      <c r="C255" s="9" t="s">
        <v>360</v>
      </c>
      <c r="D255" s="10" t="s">
        <v>29</v>
      </c>
      <c r="E255" s="11">
        <v>1.0</v>
      </c>
      <c r="F255" s="12">
        <v>1.0</v>
      </c>
      <c r="G255" s="13">
        <v>1.0</v>
      </c>
      <c r="H255" s="14">
        <v>1.0</v>
      </c>
      <c r="I255">
        <f t="shared" si="1"/>
        <v>1</v>
      </c>
      <c r="J255" s="14">
        <v>1.0</v>
      </c>
      <c r="K255">
        <f t="shared" si="2"/>
        <v>1</v>
      </c>
      <c r="L255">
        <f t="shared" si="3"/>
        <v>0</v>
      </c>
      <c r="M255">
        <f t="shared" si="4"/>
        <v>0</v>
      </c>
      <c r="N255">
        <f t="shared" si="5"/>
        <v>1</v>
      </c>
      <c r="O255">
        <f t="shared" si="6"/>
        <v>0</v>
      </c>
      <c r="P255">
        <f t="shared" si="7"/>
        <v>0</v>
      </c>
      <c r="Q255">
        <f t="shared" si="8"/>
        <v>0</v>
      </c>
      <c r="R255">
        <f t="shared" si="9"/>
        <v>1</v>
      </c>
      <c r="S255">
        <f t="shared" si="10"/>
        <v>0</v>
      </c>
      <c r="T255">
        <f t="shared" si="11"/>
        <v>1</v>
      </c>
    </row>
    <row r="256">
      <c r="A256" s="8" t="s">
        <v>360</v>
      </c>
      <c r="B256" s="8" t="s">
        <v>62</v>
      </c>
      <c r="C256" s="15" t="s">
        <v>361</v>
      </c>
      <c r="D256" s="10" t="s">
        <v>29</v>
      </c>
      <c r="E256" s="11">
        <v>0.0</v>
      </c>
      <c r="F256" s="12">
        <v>0.0</v>
      </c>
      <c r="G256" s="13">
        <v>0.0</v>
      </c>
      <c r="H256" s="14">
        <v>0.0</v>
      </c>
      <c r="I256">
        <f t="shared" si="1"/>
        <v>1</v>
      </c>
      <c r="J256" s="14">
        <v>0.0</v>
      </c>
      <c r="K256">
        <f t="shared" si="2"/>
        <v>1</v>
      </c>
      <c r="L256">
        <f t="shared" si="3"/>
        <v>1</v>
      </c>
      <c r="M256">
        <f t="shared" si="4"/>
        <v>0</v>
      </c>
      <c r="N256">
        <f t="shared" si="5"/>
        <v>0</v>
      </c>
      <c r="O256">
        <f t="shared" si="6"/>
        <v>0</v>
      </c>
      <c r="P256">
        <f t="shared" si="7"/>
        <v>1</v>
      </c>
      <c r="Q256">
        <f t="shared" si="8"/>
        <v>0</v>
      </c>
      <c r="R256">
        <f t="shared" si="9"/>
        <v>0</v>
      </c>
      <c r="S256">
        <f t="shared" si="10"/>
        <v>0</v>
      </c>
      <c r="T256">
        <f t="shared" si="11"/>
        <v>1</v>
      </c>
    </row>
    <row r="257">
      <c r="A257" s="8" t="s">
        <v>362</v>
      </c>
      <c r="B257" s="8" t="s">
        <v>363</v>
      </c>
      <c r="C257" s="15">
        <v>-115.563</v>
      </c>
      <c r="D257" s="10" t="s">
        <v>188</v>
      </c>
      <c r="E257" s="11">
        <v>1.0</v>
      </c>
      <c r="F257" s="12">
        <v>1.0</v>
      </c>
      <c r="G257" s="13">
        <v>1.0</v>
      </c>
      <c r="H257" s="14">
        <v>1.0</v>
      </c>
      <c r="I257">
        <f t="shared" si="1"/>
        <v>1</v>
      </c>
      <c r="J257" s="14">
        <v>1.0</v>
      </c>
      <c r="K257">
        <f t="shared" si="2"/>
        <v>1</v>
      </c>
      <c r="L257">
        <f t="shared" si="3"/>
        <v>0</v>
      </c>
      <c r="M257">
        <f t="shared" si="4"/>
        <v>0</v>
      </c>
      <c r="N257">
        <f t="shared" si="5"/>
        <v>1</v>
      </c>
      <c r="O257">
        <f t="shared" si="6"/>
        <v>0</v>
      </c>
      <c r="P257">
        <f t="shared" si="7"/>
        <v>0</v>
      </c>
      <c r="Q257">
        <f t="shared" si="8"/>
        <v>0</v>
      </c>
      <c r="R257">
        <f t="shared" si="9"/>
        <v>1</v>
      </c>
      <c r="S257">
        <f t="shared" si="10"/>
        <v>0</v>
      </c>
      <c r="T257">
        <f t="shared" si="11"/>
        <v>1</v>
      </c>
    </row>
    <row r="258">
      <c r="A258" s="8" t="s">
        <v>362</v>
      </c>
      <c r="B258" s="8" t="s">
        <v>80</v>
      </c>
      <c r="C258" s="15">
        <v>2.2202591E7</v>
      </c>
      <c r="D258" s="10" t="s">
        <v>42</v>
      </c>
      <c r="E258" s="11">
        <v>1.0</v>
      </c>
      <c r="F258" s="12">
        <v>1.0</v>
      </c>
      <c r="G258" s="13">
        <v>1.0</v>
      </c>
      <c r="H258" s="14">
        <v>1.0</v>
      </c>
      <c r="I258">
        <f t="shared" si="1"/>
        <v>1</v>
      </c>
      <c r="J258" s="14">
        <v>1.0</v>
      </c>
      <c r="K258">
        <f t="shared" si="2"/>
        <v>1</v>
      </c>
      <c r="L258">
        <f t="shared" si="3"/>
        <v>0</v>
      </c>
      <c r="M258">
        <f t="shared" si="4"/>
        <v>0</v>
      </c>
      <c r="N258">
        <f t="shared" si="5"/>
        <v>1</v>
      </c>
      <c r="O258">
        <f t="shared" si="6"/>
        <v>0</v>
      </c>
      <c r="P258">
        <f t="shared" si="7"/>
        <v>0</v>
      </c>
      <c r="Q258">
        <f t="shared" si="8"/>
        <v>0</v>
      </c>
      <c r="R258">
        <f t="shared" si="9"/>
        <v>1</v>
      </c>
      <c r="S258">
        <f t="shared" si="10"/>
        <v>0</v>
      </c>
      <c r="T258">
        <f t="shared" si="11"/>
        <v>1</v>
      </c>
    </row>
    <row r="259">
      <c r="A259" s="8" t="s">
        <v>362</v>
      </c>
      <c r="B259" s="8" t="s">
        <v>363</v>
      </c>
      <c r="C259" s="15">
        <v>-116.243</v>
      </c>
      <c r="D259" s="10" t="s">
        <v>188</v>
      </c>
      <c r="E259" s="11">
        <v>1.0</v>
      </c>
      <c r="F259" s="12">
        <v>1.0</v>
      </c>
      <c r="G259" s="13">
        <v>1.0</v>
      </c>
      <c r="H259" s="14">
        <v>1.0</v>
      </c>
      <c r="I259">
        <f t="shared" si="1"/>
        <v>1</v>
      </c>
      <c r="J259" s="14">
        <v>1.0</v>
      </c>
      <c r="K259">
        <f t="shared" si="2"/>
        <v>1</v>
      </c>
      <c r="L259">
        <f t="shared" si="3"/>
        <v>0</v>
      </c>
      <c r="M259">
        <f t="shared" si="4"/>
        <v>0</v>
      </c>
      <c r="N259">
        <f t="shared" si="5"/>
        <v>1</v>
      </c>
      <c r="O259">
        <f t="shared" si="6"/>
        <v>0</v>
      </c>
      <c r="P259">
        <f t="shared" si="7"/>
        <v>0</v>
      </c>
      <c r="Q259">
        <f t="shared" si="8"/>
        <v>0</v>
      </c>
      <c r="R259">
        <f t="shared" si="9"/>
        <v>1</v>
      </c>
      <c r="S259">
        <f t="shared" si="10"/>
        <v>0</v>
      </c>
      <c r="T259">
        <f t="shared" si="11"/>
        <v>1</v>
      </c>
    </row>
    <row r="260">
      <c r="A260" s="8" t="s">
        <v>362</v>
      </c>
      <c r="B260" s="8" t="s">
        <v>364</v>
      </c>
      <c r="C260" s="15">
        <v>46.0475</v>
      </c>
      <c r="D260" s="10" t="s">
        <v>188</v>
      </c>
      <c r="E260" s="11">
        <v>1.0</v>
      </c>
      <c r="F260" s="12">
        <v>1.0</v>
      </c>
      <c r="G260" s="13">
        <v>1.0</v>
      </c>
      <c r="H260" s="14">
        <v>1.0</v>
      </c>
      <c r="I260">
        <f t="shared" si="1"/>
        <v>1</v>
      </c>
      <c r="J260" s="14">
        <v>1.0</v>
      </c>
      <c r="K260">
        <f t="shared" si="2"/>
        <v>1</v>
      </c>
      <c r="L260">
        <f t="shared" si="3"/>
        <v>0</v>
      </c>
      <c r="M260">
        <f t="shared" si="4"/>
        <v>0</v>
      </c>
      <c r="N260">
        <f t="shared" si="5"/>
        <v>1</v>
      </c>
      <c r="O260">
        <f t="shared" si="6"/>
        <v>0</v>
      </c>
      <c r="P260">
        <f t="shared" si="7"/>
        <v>0</v>
      </c>
      <c r="Q260">
        <f t="shared" si="8"/>
        <v>0</v>
      </c>
      <c r="R260">
        <f t="shared" si="9"/>
        <v>1</v>
      </c>
      <c r="S260">
        <f t="shared" si="10"/>
        <v>0</v>
      </c>
      <c r="T260">
        <f t="shared" si="11"/>
        <v>1</v>
      </c>
    </row>
    <row r="261">
      <c r="A261" s="8" t="s">
        <v>362</v>
      </c>
      <c r="B261" s="8" t="s">
        <v>365</v>
      </c>
      <c r="C261" s="15">
        <v>2011.0</v>
      </c>
      <c r="D261" s="10" t="s">
        <v>42</v>
      </c>
      <c r="E261" s="11">
        <v>0.0</v>
      </c>
      <c r="F261" s="16">
        <v>0.0</v>
      </c>
      <c r="G261" s="17">
        <v>0.0</v>
      </c>
      <c r="H261" s="14">
        <v>1.0</v>
      </c>
      <c r="I261">
        <f t="shared" si="1"/>
        <v>0</v>
      </c>
      <c r="J261" s="14" t="s">
        <v>26</v>
      </c>
      <c r="K261">
        <f t="shared" si="2"/>
        <v>0</v>
      </c>
      <c r="L261">
        <f t="shared" si="3"/>
        <v>0</v>
      </c>
      <c r="M261">
        <f t="shared" si="4"/>
        <v>0</v>
      </c>
      <c r="N261">
        <f t="shared" si="5"/>
        <v>0</v>
      </c>
      <c r="O261">
        <f t="shared" si="6"/>
        <v>1</v>
      </c>
      <c r="P261">
        <f t="shared" si="7"/>
        <v>0</v>
      </c>
      <c r="Q261">
        <f t="shared" si="8"/>
        <v>0</v>
      </c>
      <c r="R261">
        <f t="shared" si="9"/>
        <v>0</v>
      </c>
      <c r="S261">
        <f t="shared" si="10"/>
        <v>0</v>
      </c>
      <c r="T261">
        <f t="shared" si="11"/>
        <v>1</v>
      </c>
    </row>
    <row r="262">
      <c r="A262" s="8" t="s">
        <v>362</v>
      </c>
      <c r="B262" s="8" t="s">
        <v>366</v>
      </c>
      <c r="C262" s="15">
        <v>1.8</v>
      </c>
      <c r="D262" s="10" t="s">
        <v>188</v>
      </c>
      <c r="E262" s="11">
        <v>1.0</v>
      </c>
      <c r="F262" s="22">
        <v>0.0</v>
      </c>
      <c r="G262" s="33">
        <v>1.0</v>
      </c>
      <c r="H262" s="14">
        <v>1.0</v>
      </c>
      <c r="I262">
        <f t="shared" si="1"/>
        <v>1</v>
      </c>
      <c r="J262" s="14">
        <v>0.0</v>
      </c>
      <c r="K262">
        <f t="shared" si="2"/>
        <v>0</v>
      </c>
      <c r="L262">
        <f t="shared" si="3"/>
        <v>0</v>
      </c>
      <c r="M262">
        <f t="shared" si="4"/>
        <v>0</v>
      </c>
      <c r="N262">
        <f t="shared" si="5"/>
        <v>1</v>
      </c>
      <c r="O262">
        <f t="shared" si="6"/>
        <v>0</v>
      </c>
      <c r="P262">
        <f t="shared" si="7"/>
        <v>0</v>
      </c>
      <c r="Q262">
        <f t="shared" si="8"/>
        <v>1</v>
      </c>
      <c r="R262">
        <f t="shared" si="9"/>
        <v>0</v>
      </c>
      <c r="S262">
        <f t="shared" si="10"/>
        <v>0</v>
      </c>
      <c r="T262">
        <f t="shared" si="11"/>
        <v>0</v>
      </c>
    </row>
    <row r="263">
      <c r="A263" s="8" t="s">
        <v>362</v>
      </c>
      <c r="B263" s="8" t="s">
        <v>364</v>
      </c>
      <c r="C263" s="15">
        <v>45.3756</v>
      </c>
      <c r="D263" s="10" t="s">
        <v>188</v>
      </c>
      <c r="E263" s="11">
        <v>1.0</v>
      </c>
      <c r="F263" s="12">
        <v>1.0</v>
      </c>
      <c r="G263" s="13">
        <v>1.0</v>
      </c>
      <c r="H263" s="14">
        <v>1.0</v>
      </c>
      <c r="I263">
        <f t="shared" si="1"/>
        <v>1</v>
      </c>
      <c r="J263" s="14">
        <v>1.0</v>
      </c>
      <c r="K263">
        <f t="shared" si="2"/>
        <v>1</v>
      </c>
      <c r="L263">
        <f t="shared" si="3"/>
        <v>0</v>
      </c>
      <c r="M263">
        <f t="shared" si="4"/>
        <v>0</v>
      </c>
      <c r="N263">
        <f t="shared" si="5"/>
        <v>1</v>
      </c>
      <c r="O263">
        <f t="shared" si="6"/>
        <v>0</v>
      </c>
      <c r="P263">
        <f t="shared" si="7"/>
        <v>0</v>
      </c>
      <c r="Q263">
        <f t="shared" si="8"/>
        <v>0</v>
      </c>
      <c r="R263">
        <f t="shared" si="9"/>
        <v>1</v>
      </c>
      <c r="S263">
        <f t="shared" si="10"/>
        <v>0</v>
      </c>
      <c r="T263">
        <f t="shared" si="11"/>
        <v>1</v>
      </c>
    </row>
    <row r="264">
      <c r="A264" s="8" t="s">
        <v>362</v>
      </c>
      <c r="B264" s="8" t="s">
        <v>364</v>
      </c>
      <c r="C264" s="15">
        <v>46.1017</v>
      </c>
      <c r="D264" s="10" t="s">
        <v>188</v>
      </c>
      <c r="E264" s="11">
        <v>1.0</v>
      </c>
      <c r="F264" s="12">
        <v>1.0</v>
      </c>
      <c r="G264" s="13">
        <v>1.0</v>
      </c>
      <c r="H264" s="14">
        <v>1.0</v>
      </c>
      <c r="I264">
        <f t="shared" si="1"/>
        <v>1</v>
      </c>
      <c r="J264" s="14">
        <v>1.0</v>
      </c>
      <c r="K264">
        <f t="shared" si="2"/>
        <v>1</v>
      </c>
      <c r="L264">
        <f t="shared" si="3"/>
        <v>0</v>
      </c>
      <c r="M264">
        <f t="shared" si="4"/>
        <v>0</v>
      </c>
      <c r="N264">
        <f t="shared" si="5"/>
        <v>1</v>
      </c>
      <c r="O264">
        <f t="shared" si="6"/>
        <v>0</v>
      </c>
      <c r="P264">
        <f t="shared" si="7"/>
        <v>0</v>
      </c>
      <c r="Q264">
        <f t="shared" si="8"/>
        <v>0</v>
      </c>
      <c r="R264">
        <f t="shared" si="9"/>
        <v>1</v>
      </c>
      <c r="S264">
        <f t="shared" si="10"/>
        <v>0</v>
      </c>
      <c r="T264">
        <f t="shared" si="11"/>
        <v>1</v>
      </c>
    </row>
    <row r="265">
      <c r="A265" s="8" t="s">
        <v>367</v>
      </c>
      <c r="B265" s="8" t="s">
        <v>48</v>
      </c>
      <c r="C265" s="9" t="s">
        <v>367</v>
      </c>
      <c r="D265" s="10" t="s">
        <v>79</v>
      </c>
      <c r="E265" s="11">
        <v>0.0</v>
      </c>
      <c r="F265" s="18">
        <v>0.0</v>
      </c>
      <c r="G265" s="19">
        <v>0.0</v>
      </c>
      <c r="H265" s="14">
        <v>0.0</v>
      </c>
      <c r="I265">
        <f t="shared" si="1"/>
        <v>1</v>
      </c>
      <c r="J265" s="14">
        <v>0.0</v>
      </c>
      <c r="K265">
        <f t="shared" si="2"/>
        <v>1</v>
      </c>
      <c r="L265">
        <f t="shared" si="3"/>
        <v>1</v>
      </c>
      <c r="M265">
        <f t="shared" si="4"/>
        <v>0</v>
      </c>
      <c r="N265">
        <f t="shared" si="5"/>
        <v>0</v>
      </c>
      <c r="O265">
        <f t="shared" si="6"/>
        <v>0</v>
      </c>
      <c r="P265">
        <f t="shared" si="7"/>
        <v>1</v>
      </c>
      <c r="Q265">
        <f t="shared" si="8"/>
        <v>0</v>
      </c>
      <c r="R265">
        <f t="shared" si="9"/>
        <v>0</v>
      </c>
      <c r="S265">
        <f t="shared" si="10"/>
        <v>0</v>
      </c>
      <c r="T265">
        <f t="shared" si="11"/>
        <v>1</v>
      </c>
    </row>
    <row r="266">
      <c r="A266" s="8" t="s">
        <v>367</v>
      </c>
      <c r="B266" s="8" t="s">
        <v>48</v>
      </c>
      <c r="C266" s="9" t="s">
        <v>367</v>
      </c>
      <c r="D266" s="10" t="s">
        <v>31</v>
      </c>
      <c r="E266" s="11">
        <v>0.0</v>
      </c>
      <c r="F266" s="12">
        <v>0.0</v>
      </c>
      <c r="G266" s="13">
        <v>0.0</v>
      </c>
      <c r="H266" s="14">
        <v>0.0</v>
      </c>
      <c r="I266">
        <f t="shared" si="1"/>
        <v>1</v>
      </c>
      <c r="J266" s="14" t="s">
        <v>70</v>
      </c>
      <c r="K266">
        <f t="shared" si="2"/>
        <v>0</v>
      </c>
      <c r="L266">
        <f t="shared" si="3"/>
        <v>1</v>
      </c>
      <c r="M266">
        <f t="shared" si="4"/>
        <v>0</v>
      </c>
      <c r="N266">
        <f t="shared" si="5"/>
        <v>0</v>
      </c>
      <c r="O266">
        <f t="shared" si="6"/>
        <v>0</v>
      </c>
      <c r="P266">
        <f t="shared" si="7"/>
        <v>0</v>
      </c>
      <c r="Q266">
        <f t="shared" si="8"/>
        <v>0</v>
      </c>
      <c r="R266">
        <f t="shared" si="9"/>
        <v>0</v>
      </c>
      <c r="S266">
        <f t="shared" si="10"/>
        <v>0</v>
      </c>
      <c r="T266">
        <f t="shared" si="11"/>
        <v>1</v>
      </c>
    </row>
    <row r="267">
      <c r="A267" s="8" t="s">
        <v>368</v>
      </c>
      <c r="B267" s="8" t="s">
        <v>48</v>
      </c>
      <c r="C267" s="9" t="s">
        <v>369</v>
      </c>
      <c r="D267" s="10" t="s">
        <v>31</v>
      </c>
      <c r="E267" s="11">
        <v>1.0</v>
      </c>
      <c r="F267" s="12">
        <v>1.0</v>
      </c>
      <c r="G267" s="13">
        <v>1.0</v>
      </c>
      <c r="H267" s="14">
        <v>1.0</v>
      </c>
      <c r="I267">
        <f t="shared" si="1"/>
        <v>1</v>
      </c>
      <c r="J267" s="14">
        <v>0.0</v>
      </c>
      <c r="K267">
        <f t="shared" si="2"/>
        <v>0</v>
      </c>
      <c r="L267">
        <f t="shared" si="3"/>
        <v>0</v>
      </c>
      <c r="M267">
        <f t="shared" si="4"/>
        <v>0</v>
      </c>
      <c r="N267">
        <f t="shared" si="5"/>
        <v>1</v>
      </c>
      <c r="O267">
        <f t="shared" si="6"/>
        <v>0</v>
      </c>
      <c r="P267">
        <f t="shared" si="7"/>
        <v>0</v>
      </c>
      <c r="Q267">
        <f t="shared" si="8"/>
        <v>1</v>
      </c>
      <c r="R267">
        <f t="shared" si="9"/>
        <v>0</v>
      </c>
      <c r="S267">
        <f t="shared" si="10"/>
        <v>0</v>
      </c>
      <c r="T267">
        <f t="shared" si="11"/>
        <v>1</v>
      </c>
    </row>
    <row r="268">
      <c r="A268" s="8" t="s">
        <v>368</v>
      </c>
      <c r="B268" s="8" t="s">
        <v>370</v>
      </c>
      <c r="C268" s="9" t="s">
        <v>368</v>
      </c>
      <c r="D268" s="10" t="s">
        <v>29</v>
      </c>
      <c r="E268" s="11">
        <v>1.0</v>
      </c>
      <c r="F268" s="12">
        <v>1.0</v>
      </c>
      <c r="G268" s="13">
        <v>1.0</v>
      </c>
      <c r="H268" s="14">
        <v>1.0</v>
      </c>
      <c r="I268">
        <f t="shared" si="1"/>
        <v>1</v>
      </c>
      <c r="J268" s="14">
        <v>1.0</v>
      </c>
      <c r="K268">
        <f t="shared" si="2"/>
        <v>1</v>
      </c>
      <c r="L268">
        <f t="shared" si="3"/>
        <v>0</v>
      </c>
      <c r="M268">
        <f t="shared" si="4"/>
        <v>0</v>
      </c>
      <c r="N268">
        <f t="shared" si="5"/>
        <v>1</v>
      </c>
      <c r="O268">
        <f t="shared" si="6"/>
        <v>0</v>
      </c>
      <c r="P268">
        <f t="shared" si="7"/>
        <v>0</v>
      </c>
      <c r="Q268">
        <f t="shared" si="8"/>
        <v>0</v>
      </c>
      <c r="R268">
        <f t="shared" si="9"/>
        <v>1</v>
      </c>
      <c r="S268">
        <f t="shared" si="10"/>
        <v>0</v>
      </c>
      <c r="T268">
        <f t="shared" si="11"/>
        <v>1</v>
      </c>
    </row>
    <row r="269">
      <c r="A269" s="8" t="s">
        <v>368</v>
      </c>
      <c r="B269" s="8" t="s">
        <v>46</v>
      </c>
      <c r="C269" s="9" t="s">
        <v>371</v>
      </c>
      <c r="D269" s="10" t="s">
        <v>79</v>
      </c>
      <c r="E269" s="11">
        <v>1.0</v>
      </c>
      <c r="F269" s="12">
        <v>1.0</v>
      </c>
      <c r="G269" s="13">
        <v>1.0</v>
      </c>
      <c r="H269" s="14">
        <v>1.0</v>
      </c>
      <c r="I269">
        <f t="shared" si="1"/>
        <v>1</v>
      </c>
      <c r="J269" s="14">
        <v>1.0</v>
      </c>
      <c r="K269">
        <f t="shared" si="2"/>
        <v>1</v>
      </c>
      <c r="L269">
        <f t="shared" si="3"/>
        <v>0</v>
      </c>
      <c r="M269">
        <f t="shared" si="4"/>
        <v>0</v>
      </c>
      <c r="N269">
        <f t="shared" si="5"/>
        <v>1</v>
      </c>
      <c r="O269">
        <f t="shared" si="6"/>
        <v>0</v>
      </c>
      <c r="P269">
        <f t="shared" si="7"/>
        <v>0</v>
      </c>
      <c r="Q269">
        <f t="shared" si="8"/>
        <v>0</v>
      </c>
      <c r="R269">
        <f t="shared" si="9"/>
        <v>1</v>
      </c>
      <c r="S269">
        <f t="shared" si="10"/>
        <v>0</v>
      </c>
      <c r="T269">
        <f t="shared" si="11"/>
        <v>1</v>
      </c>
    </row>
    <row r="270">
      <c r="A270" s="8" t="s">
        <v>368</v>
      </c>
      <c r="B270" s="8" t="s">
        <v>48</v>
      </c>
      <c r="C270" s="9" t="s">
        <v>372</v>
      </c>
      <c r="D270" s="10" t="s">
        <v>23</v>
      </c>
      <c r="E270" s="11">
        <v>0.0</v>
      </c>
      <c r="F270" s="22">
        <v>1.0</v>
      </c>
      <c r="G270" s="23">
        <v>1.0</v>
      </c>
      <c r="H270" s="14">
        <v>1.0</v>
      </c>
      <c r="I270">
        <f t="shared" si="1"/>
        <v>1</v>
      </c>
      <c r="J270" s="14" t="s">
        <v>70</v>
      </c>
      <c r="K270">
        <f t="shared" si="2"/>
        <v>0</v>
      </c>
      <c r="L270">
        <f t="shared" si="3"/>
        <v>0</v>
      </c>
      <c r="M270">
        <f t="shared" si="4"/>
        <v>0</v>
      </c>
      <c r="N270">
        <f t="shared" si="5"/>
        <v>1</v>
      </c>
      <c r="O270">
        <f t="shared" si="6"/>
        <v>0</v>
      </c>
      <c r="P270">
        <f t="shared" si="7"/>
        <v>0</v>
      </c>
      <c r="Q270">
        <f t="shared" si="8"/>
        <v>0</v>
      </c>
      <c r="R270">
        <f t="shared" si="9"/>
        <v>0</v>
      </c>
      <c r="S270">
        <f t="shared" si="10"/>
        <v>0</v>
      </c>
      <c r="T270">
        <f t="shared" si="11"/>
        <v>0</v>
      </c>
    </row>
    <row r="271">
      <c r="A271" s="8" t="s">
        <v>368</v>
      </c>
      <c r="B271" s="8" t="s">
        <v>46</v>
      </c>
      <c r="C271" s="9" t="s">
        <v>373</v>
      </c>
      <c r="D271" s="10" t="s">
        <v>113</v>
      </c>
      <c r="E271" s="11">
        <v>1.0</v>
      </c>
      <c r="F271" s="12">
        <v>1.0</v>
      </c>
      <c r="G271" s="13">
        <v>1.0</v>
      </c>
      <c r="H271" s="14">
        <v>1.0</v>
      </c>
      <c r="I271">
        <f t="shared" si="1"/>
        <v>1</v>
      </c>
      <c r="J271" s="14">
        <v>1.0</v>
      </c>
      <c r="K271">
        <f t="shared" si="2"/>
        <v>1</v>
      </c>
      <c r="L271">
        <f t="shared" si="3"/>
        <v>0</v>
      </c>
      <c r="M271">
        <f t="shared" si="4"/>
        <v>0</v>
      </c>
      <c r="N271">
        <f t="shared" si="5"/>
        <v>1</v>
      </c>
      <c r="O271">
        <f t="shared" si="6"/>
        <v>0</v>
      </c>
      <c r="P271">
        <f t="shared" si="7"/>
        <v>0</v>
      </c>
      <c r="Q271">
        <f t="shared" si="8"/>
        <v>0</v>
      </c>
      <c r="R271">
        <f t="shared" si="9"/>
        <v>1</v>
      </c>
      <c r="S271">
        <f t="shared" si="10"/>
        <v>0</v>
      </c>
      <c r="T271">
        <f t="shared" si="11"/>
        <v>1</v>
      </c>
    </row>
    <row r="272">
      <c r="A272" s="8" t="s">
        <v>374</v>
      </c>
      <c r="B272" s="8" t="s">
        <v>21</v>
      </c>
      <c r="C272" s="9" t="s">
        <v>375</v>
      </c>
      <c r="D272" s="10" t="s">
        <v>56</v>
      </c>
      <c r="E272" s="11">
        <v>1.0</v>
      </c>
      <c r="F272" s="12">
        <v>1.0</v>
      </c>
      <c r="G272" s="13">
        <v>1.0</v>
      </c>
      <c r="H272" s="14">
        <v>1.0</v>
      </c>
      <c r="I272">
        <f t="shared" si="1"/>
        <v>1</v>
      </c>
      <c r="J272" s="14">
        <v>1.0</v>
      </c>
      <c r="K272">
        <f t="shared" si="2"/>
        <v>1</v>
      </c>
      <c r="L272">
        <f t="shared" si="3"/>
        <v>0</v>
      </c>
      <c r="M272">
        <f t="shared" si="4"/>
        <v>0</v>
      </c>
      <c r="N272">
        <f t="shared" si="5"/>
        <v>1</v>
      </c>
      <c r="O272">
        <f t="shared" si="6"/>
        <v>0</v>
      </c>
      <c r="P272">
        <f t="shared" si="7"/>
        <v>0</v>
      </c>
      <c r="Q272">
        <f t="shared" si="8"/>
        <v>0</v>
      </c>
      <c r="R272">
        <f t="shared" si="9"/>
        <v>1</v>
      </c>
      <c r="S272">
        <f t="shared" si="10"/>
        <v>0</v>
      </c>
      <c r="T272">
        <f t="shared" si="11"/>
        <v>1</v>
      </c>
    </row>
    <row r="273">
      <c r="A273" s="8" t="s">
        <v>374</v>
      </c>
      <c r="B273" s="8" t="s">
        <v>46</v>
      </c>
      <c r="C273" s="9" t="s">
        <v>376</v>
      </c>
      <c r="D273" s="10" t="s">
        <v>54</v>
      </c>
      <c r="E273" s="11">
        <v>1.0</v>
      </c>
      <c r="F273" s="12">
        <v>1.0</v>
      </c>
      <c r="G273" s="13">
        <v>1.0</v>
      </c>
      <c r="H273" s="14">
        <v>1.0</v>
      </c>
      <c r="I273">
        <f t="shared" si="1"/>
        <v>1</v>
      </c>
      <c r="J273" s="14">
        <v>1.0</v>
      </c>
      <c r="K273">
        <f t="shared" si="2"/>
        <v>1</v>
      </c>
      <c r="L273">
        <f t="shared" si="3"/>
        <v>0</v>
      </c>
      <c r="M273">
        <f t="shared" si="4"/>
        <v>0</v>
      </c>
      <c r="N273">
        <f t="shared" si="5"/>
        <v>1</v>
      </c>
      <c r="O273">
        <f t="shared" si="6"/>
        <v>0</v>
      </c>
      <c r="P273">
        <f t="shared" si="7"/>
        <v>0</v>
      </c>
      <c r="Q273">
        <f t="shared" si="8"/>
        <v>0</v>
      </c>
      <c r="R273">
        <f t="shared" si="9"/>
        <v>1</v>
      </c>
      <c r="S273">
        <f t="shared" si="10"/>
        <v>0</v>
      </c>
      <c r="T273">
        <f t="shared" si="11"/>
        <v>1</v>
      </c>
    </row>
    <row r="274">
      <c r="A274" s="8" t="s">
        <v>374</v>
      </c>
      <c r="B274" s="8" t="s">
        <v>46</v>
      </c>
      <c r="C274" s="9" t="s">
        <v>377</v>
      </c>
      <c r="D274" s="10" t="s">
        <v>52</v>
      </c>
      <c r="E274" s="11">
        <v>1.0</v>
      </c>
      <c r="F274" s="12">
        <v>1.0</v>
      </c>
      <c r="G274" s="13">
        <v>1.0</v>
      </c>
      <c r="H274" s="14">
        <v>1.0</v>
      </c>
      <c r="I274">
        <f t="shared" si="1"/>
        <v>1</v>
      </c>
      <c r="J274" s="14">
        <v>1.0</v>
      </c>
      <c r="K274">
        <f t="shared" si="2"/>
        <v>1</v>
      </c>
      <c r="L274">
        <f t="shared" si="3"/>
        <v>0</v>
      </c>
      <c r="M274">
        <f t="shared" si="4"/>
        <v>0</v>
      </c>
      <c r="N274">
        <f t="shared" si="5"/>
        <v>1</v>
      </c>
      <c r="O274">
        <f t="shared" si="6"/>
        <v>0</v>
      </c>
      <c r="P274">
        <f t="shared" si="7"/>
        <v>0</v>
      </c>
      <c r="Q274">
        <f t="shared" si="8"/>
        <v>0</v>
      </c>
      <c r="R274">
        <f t="shared" si="9"/>
        <v>1</v>
      </c>
      <c r="S274">
        <f t="shared" si="10"/>
        <v>0</v>
      </c>
      <c r="T274">
        <f t="shared" si="11"/>
        <v>1</v>
      </c>
    </row>
    <row r="275">
      <c r="A275" s="8" t="s">
        <v>378</v>
      </c>
      <c r="B275" s="8" t="s">
        <v>48</v>
      </c>
      <c r="C275" s="9" t="s">
        <v>378</v>
      </c>
      <c r="D275" s="10" t="s">
        <v>113</v>
      </c>
      <c r="E275" s="11">
        <v>0.0</v>
      </c>
      <c r="F275" s="16">
        <v>0.0</v>
      </c>
      <c r="G275" s="17">
        <v>0.0</v>
      </c>
      <c r="H275" s="14">
        <v>0.0</v>
      </c>
      <c r="I275">
        <f t="shared" si="1"/>
        <v>1</v>
      </c>
      <c r="J275" s="14">
        <v>0.0</v>
      </c>
      <c r="K275">
        <f t="shared" si="2"/>
        <v>1</v>
      </c>
      <c r="L275">
        <f t="shared" si="3"/>
        <v>1</v>
      </c>
      <c r="M275">
        <f t="shared" si="4"/>
        <v>0</v>
      </c>
      <c r="N275">
        <f t="shared" si="5"/>
        <v>0</v>
      </c>
      <c r="O275">
        <f t="shared" si="6"/>
        <v>0</v>
      </c>
      <c r="P275">
        <f t="shared" si="7"/>
        <v>1</v>
      </c>
      <c r="Q275">
        <f t="shared" si="8"/>
        <v>0</v>
      </c>
      <c r="R275">
        <f t="shared" si="9"/>
        <v>0</v>
      </c>
      <c r="S275">
        <f t="shared" si="10"/>
        <v>0</v>
      </c>
      <c r="T275">
        <f t="shared" si="11"/>
        <v>1</v>
      </c>
    </row>
    <row r="276">
      <c r="A276" s="8" t="s">
        <v>378</v>
      </c>
      <c r="B276" s="8" t="s">
        <v>21</v>
      </c>
      <c r="C276" s="9" t="s">
        <v>379</v>
      </c>
      <c r="D276" s="10" t="s">
        <v>39</v>
      </c>
      <c r="E276" s="11">
        <v>1.0</v>
      </c>
      <c r="F276" s="12">
        <v>1.0</v>
      </c>
      <c r="G276" s="13">
        <v>1.0</v>
      </c>
      <c r="H276" s="14">
        <v>1.0</v>
      </c>
      <c r="I276">
        <f t="shared" si="1"/>
        <v>1</v>
      </c>
      <c r="J276" s="14">
        <v>1.0</v>
      </c>
      <c r="K276">
        <f t="shared" si="2"/>
        <v>1</v>
      </c>
      <c r="L276">
        <f t="shared" si="3"/>
        <v>0</v>
      </c>
      <c r="M276">
        <f t="shared" si="4"/>
        <v>0</v>
      </c>
      <c r="N276">
        <f t="shared" si="5"/>
        <v>1</v>
      </c>
      <c r="O276">
        <f t="shared" si="6"/>
        <v>0</v>
      </c>
      <c r="P276">
        <f t="shared" si="7"/>
        <v>0</v>
      </c>
      <c r="Q276">
        <f t="shared" si="8"/>
        <v>0</v>
      </c>
      <c r="R276">
        <f t="shared" si="9"/>
        <v>1</v>
      </c>
      <c r="S276">
        <f t="shared" si="10"/>
        <v>0</v>
      </c>
      <c r="T276">
        <f t="shared" si="11"/>
        <v>1</v>
      </c>
    </row>
    <row r="277">
      <c r="A277" s="8" t="s">
        <v>378</v>
      </c>
      <c r="B277" s="8" t="s">
        <v>21</v>
      </c>
      <c r="C277" s="9" t="s">
        <v>380</v>
      </c>
      <c r="D277" s="10" t="s">
        <v>54</v>
      </c>
      <c r="E277" s="11">
        <v>1.0</v>
      </c>
      <c r="F277" s="12">
        <v>1.0</v>
      </c>
      <c r="G277" s="13">
        <v>1.0</v>
      </c>
      <c r="H277" s="14">
        <v>1.0</v>
      </c>
      <c r="I277">
        <f t="shared" si="1"/>
        <v>1</v>
      </c>
      <c r="J277" s="14">
        <v>1.0</v>
      </c>
      <c r="K277">
        <f t="shared" si="2"/>
        <v>1</v>
      </c>
      <c r="L277">
        <f t="shared" si="3"/>
        <v>0</v>
      </c>
      <c r="M277">
        <f t="shared" si="4"/>
        <v>0</v>
      </c>
      <c r="N277">
        <f t="shared" si="5"/>
        <v>1</v>
      </c>
      <c r="O277">
        <f t="shared" si="6"/>
        <v>0</v>
      </c>
      <c r="P277">
        <f t="shared" si="7"/>
        <v>0</v>
      </c>
      <c r="Q277">
        <f t="shared" si="8"/>
        <v>0</v>
      </c>
      <c r="R277">
        <f t="shared" si="9"/>
        <v>1</v>
      </c>
      <c r="S277">
        <f t="shared" si="10"/>
        <v>0</v>
      </c>
      <c r="T277">
        <f t="shared" si="11"/>
        <v>1</v>
      </c>
    </row>
    <row r="278">
      <c r="A278" s="8" t="s">
        <v>378</v>
      </c>
      <c r="B278" s="8" t="s">
        <v>21</v>
      </c>
      <c r="C278" s="9" t="s">
        <v>381</v>
      </c>
      <c r="D278" s="10" t="s">
        <v>79</v>
      </c>
      <c r="E278" s="11">
        <v>1.0</v>
      </c>
      <c r="F278" s="12">
        <v>1.0</v>
      </c>
      <c r="G278" s="13">
        <v>1.0</v>
      </c>
      <c r="H278" s="14">
        <v>1.0</v>
      </c>
      <c r="I278">
        <f t="shared" si="1"/>
        <v>1</v>
      </c>
      <c r="J278" s="14">
        <v>1.0</v>
      </c>
      <c r="K278">
        <f t="shared" si="2"/>
        <v>1</v>
      </c>
      <c r="L278">
        <f t="shared" si="3"/>
        <v>0</v>
      </c>
      <c r="M278">
        <f t="shared" si="4"/>
        <v>0</v>
      </c>
      <c r="N278">
        <f t="shared" si="5"/>
        <v>1</v>
      </c>
      <c r="O278">
        <f t="shared" si="6"/>
        <v>0</v>
      </c>
      <c r="P278">
        <f t="shared" si="7"/>
        <v>0</v>
      </c>
      <c r="Q278">
        <f t="shared" si="8"/>
        <v>0</v>
      </c>
      <c r="R278">
        <f t="shared" si="9"/>
        <v>1</v>
      </c>
      <c r="S278">
        <f t="shared" si="10"/>
        <v>0</v>
      </c>
      <c r="T278">
        <f t="shared" si="11"/>
        <v>1</v>
      </c>
    </row>
    <row r="279">
      <c r="A279" s="8" t="s">
        <v>382</v>
      </c>
      <c r="B279" s="8" t="s">
        <v>21</v>
      </c>
      <c r="C279" s="9" t="s">
        <v>383</v>
      </c>
      <c r="D279" s="10" t="s">
        <v>83</v>
      </c>
      <c r="E279" s="11">
        <v>1.0</v>
      </c>
      <c r="F279" s="12">
        <v>1.0</v>
      </c>
      <c r="G279" s="13">
        <v>1.0</v>
      </c>
      <c r="H279" s="14">
        <v>1.0</v>
      </c>
      <c r="I279">
        <f t="shared" si="1"/>
        <v>1</v>
      </c>
      <c r="J279" s="14">
        <v>1.0</v>
      </c>
      <c r="K279">
        <f t="shared" si="2"/>
        <v>1</v>
      </c>
      <c r="L279">
        <f t="shared" si="3"/>
        <v>0</v>
      </c>
      <c r="M279">
        <f t="shared" si="4"/>
        <v>0</v>
      </c>
      <c r="N279">
        <f t="shared" si="5"/>
        <v>1</v>
      </c>
      <c r="O279">
        <f t="shared" si="6"/>
        <v>0</v>
      </c>
      <c r="P279">
        <f t="shared" si="7"/>
        <v>0</v>
      </c>
      <c r="Q279">
        <f t="shared" si="8"/>
        <v>0</v>
      </c>
      <c r="R279">
        <f t="shared" si="9"/>
        <v>1</v>
      </c>
      <c r="S279">
        <f t="shared" si="10"/>
        <v>0</v>
      </c>
      <c r="T279">
        <f t="shared" si="11"/>
        <v>1</v>
      </c>
    </row>
    <row r="280">
      <c r="A280" s="8" t="s">
        <v>382</v>
      </c>
      <c r="B280" s="8" t="s">
        <v>48</v>
      </c>
      <c r="C280" s="9" t="s">
        <v>382</v>
      </c>
      <c r="D280" s="10" t="s">
        <v>54</v>
      </c>
      <c r="E280" s="11">
        <v>0.0</v>
      </c>
      <c r="F280" s="22">
        <v>1.0</v>
      </c>
      <c r="G280" s="33">
        <v>0.0</v>
      </c>
      <c r="H280" s="14" t="s">
        <v>70</v>
      </c>
      <c r="I280">
        <f t="shared" si="1"/>
        <v>0</v>
      </c>
      <c r="J280" s="14" t="s">
        <v>70</v>
      </c>
      <c r="K280">
        <f t="shared" si="2"/>
        <v>0</v>
      </c>
      <c r="L280">
        <f t="shared" si="3"/>
        <v>0</v>
      </c>
      <c r="M280">
        <f t="shared" si="4"/>
        <v>0</v>
      </c>
      <c r="N280">
        <f t="shared" si="5"/>
        <v>0</v>
      </c>
      <c r="O280">
        <f t="shared" si="6"/>
        <v>0</v>
      </c>
      <c r="P280">
        <f t="shared" si="7"/>
        <v>0</v>
      </c>
      <c r="Q280">
        <f t="shared" si="8"/>
        <v>0</v>
      </c>
      <c r="R280">
        <f t="shared" si="9"/>
        <v>0</v>
      </c>
      <c r="S280">
        <f t="shared" si="10"/>
        <v>0</v>
      </c>
      <c r="T280">
        <f t="shared" si="11"/>
        <v>0</v>
      </c>
    </row>
    <row r="281">
      <c r="A281" s="8" t="s">
        <v>382</v>
      </c>
      <c r="B281" s="8" t="s">
        <v>46</v>
      </c>
      <c r="C281" s="9" t="s">
        <v>384</v>
      </c>
      <c r="D281" s="10" t="s">
        <v>31</v>
      </c>
      <c r="E281" s="11">
        <v>1.0</v>
      </c>
      <c r="F281" s="12">
        <v>1.0</v>
      </c>
      <c r="G281" s="13">
        <v>1.0</v>
      </c>
      <c r="H281" s="14">
        <v>1.0</v>
      </c>
      <c r="I281">
        <f t="shared" si="1"/>
        <v>1</v>
      </c>
      <c r="J281" s="14">
        <v>1.0</v>
      </c>
      <c r="K281">
        <f t="shared" si="2"/>
        <v>1</v>
      </c>
      <c r="L281">
        <f t="shared" si="3"/>
        <v>0</v>
      </c>
      <c r="M281">
        <f t="shared" si="4"/>
        <v>0</v>
      </c>
      <c r="N281">
        <f t="shared" si="5"/>
        <v>1</v>
      </c>
      <c r="O281">
        <f t="shared" si="6"/>
        <v>0</v>
      </c>
      <c r="P281">
        <f t="shared" si="7"/>
        <v>0</v>
      </c>
      <c r="Q281">
        <f t="shared" si="8"/>
        <v>0</v>
      </c>
      <c r="R281">
        <f t="shared" si="9"/>
        <v>1</v>
      </c>
      <c r="S281">
        <f t="shared" si="10"/>
        <v>0</v>
      </c>
      <c r="T281">
        <f t="shared" si="11"/>
        <v>1</v>
      </c>
    </row>
    <row r="282">
      <c r="A282" s="8" t="s">
        <v>382</v>
      </c>
      <c r="B282" s="8" t="s">
        <v>48</v>
      </c>
      <c r="C282" s="9" t="s">
        <v>382</v>
      </c>
      <c r="D282" s="10" t="s">
        <v>52</v>
      </c>
      <c r="E282" s="11">
        <v>0.0</v>
      </c>
      <c r="F282" s="12">
        <v>0.0</v>
      </c>
      <c r="G282" s="13">
        <v>0.0</v>
      </c>
      <c r="H282" s="14">
        <v>0.0</v>
      </c>
      <c r="I282">
        <f t="shared" si="1"/>
        <v>1</v>
      </c>
      <c r="J282" s="14" t="s">
        <v>70</v>
      </c>
      <c r="K282">
        <f t="shared" si="2"/>
        <v>0</v>
      </c>
      <c r="L282">
        <f t="shared" si="3"/>
        <v>1</v>
      </c>
      <c r="M282">
        <f t="shared" si="4"/>
        <v>0</v>
      </c>
      <c r="N282">
        <f t="shared" si="5"/>
        <v>0</v>
      </c>
      <c r="O282">
        <f t="shared" si="6"/>
        <v>0</v>
      </c>
      <c r="P282">
        <f t="shared" si="7"/>
        <v>0</v>
      </c>
      <c r="Q282">
        <f t="shared" si="8"/>
        <v>0</v>
      </c>
      <c r="R282">
        <f t="shared" si="9"/>
        <v>0</v>
      </c>
      <c r="S282">
        <f t="shared" si="10"/>
        <v>0</v>
      </c>
      <c r="T282">
        <f t="shared" si="11"/>
        <v>1</v>
      </c>
    </row>
    <row r="283">
      <c r="A283" s="8" t="s">
        <v>385</v>
      </c>
      <c r="B283" s="8" t="s">
        <v>21</v>
      </c>
      <c r="C283" s="9" t="s">
        <v>386</v>
      </c>
      <c r="D283" s="10" t="s">
        <v>79</v>
      </c>
      <c r="E283" s="11">
        <v>1.0</v>
      </c>
      <c r="F283" s="12">
        <v>1.0</v>
      </c>
      <c r="G283" s="13">
        <v>1.0</v>
      </c>
      <c r="H283" s="14">
        <v>1.0</v>
      </c>
      <c r="I283">
        <f t="shared" si="1"/>
        <v>1</v>
      </c>
      <c r="J283" s="14">
        <v>1.0</v>
      </c>
      <c r="K283">
        <f t="shared" si="2"/>
        <v>1</v>
      </c>
      <c r="L283">
        <f t="shared" si="3"/>
        <v>0</v>
      </c>
      <c r="M283">
        <f t="shared" si="4"/>
        <v>0</v>
      </c>
      <c r="N283">
        <f t="shared" si="5"/>
        <v>1</v>
      </c>
      <c r="O283">
        <f t="shared" si="6"/>
        <v>0</v>
      </c>
      <c r="P283">
        <f t="shared" si="7"/>
        <v>0</v>
      </c>
      <c r="Q283">
        <f t="shared" si="8"/>
        <v>0</v>
      </c>
      <c r="R283">
        <f t="shared" si="9"/>
        <v>1</v>
      </c>
      <c r="S283">
        <f t="shared" si="10"/>
        <v>0</v>
      </c>
      <c r="T283">
        <f t="shared" si="11"/>
        <v>1</v>
      </c>
    </row>
    <row r="284">
      <c r="A284" s="8" t="s">
        <v>387</v>
      </c>
      <c r="B284" s="8" t="s">
        <v>388</v>
      </c>
      <c r="C284" s="9" t="s">
        <v>389</v>
      </c>
      <c r="D284" s="10" t="s">
        <v>29</v>
      </c>
      <c r="E284" s="11">
        <v>0.0</v>
      </c>
      <c r="F284" s="12">
        <v>0.0</v>
      </c>
      <c r="G284" s="13">
        <v>0.0</v>
      </c>
      <c r="H284" s="14">
        <v>0.0</v>
      </c>
      <c r="I284">
        <f t="shared" si="1"/>
        <v>1</v>
      </c>
      <c r="J284" s="14">
        <v>1.0</v>
      </c>
      <c r="K284">
        <f t="shared" si="2"/>
        <v>0</v>
      </c>
      <c r="L284">
        <f t="shared" si="3"/>
        <v>1</v>
      </c>
      <c r="M284">
        <f t="shared" si="4"/>
        <v>0</v>
      </c>
      <c r="N284">
        <f t="shared" si="5"/>
        <v>0</v>
      </c>
      <c r="O284">
        <f t="shared" si="6"/>
        <v>0</v>
      </c>
      <c r="P284">
        <f t="shared" si="7"/>
        <v>0</v>
      </c>
      <c r="Q284">
        <f t="shared" si="8"/>
        <v>0</v>
      </c>
      <c r="R284">
        <f t="shared" si="9"/>
        <v>0</v>
      </c>
      <c r="S284">
        <f t="shared" si="10"/>
        <v>1</v>
      </c>
      <c r="T284">
        <f t="shared" si="11"/>
        <v>1</v>
      </c>
    </row>
    <row r="285">
      <c r="A285" s="8" t="s">
        <v>390</v>
      </c>
      <c r="B285" s="8" t="s">
        <v>46</v>
      </c>
      <c r="C285" s="9" t="s">
        <v>391</v>
      </c>
      <c r="D285" s="10" t="s">
        <v>83</v>
      </c>
      <c r="E285" s="11">
        <v>1.0</v>
      </c>
      <c r="F285" s="12">
        <v>1.0</v>
      </c>
      <c r="G285" s="13">
        <v>1.0</v>
      </c>
      <c r="H285" s="14">
        <v>1.0</v>
      </c>
      <c r="I285">
        <f t="shared" si="1"/>
        <v>1</v>
      </c>
      <c r="J285" s="14">
        <v>1.0</v>
      </c>
      <c r="K285">
        <f t="shared" si="2"/>
        <v>1</v>
      </c>
      <c r="L285">
        <f t="shared" si="3"/>
        <v>0</v>
      </c>
      <c r="M285">
        <f t="shared" si="4"/>
        <v>0</v>
      </c>
      <c r="N285">
        <f t="shared" si="5"/>
        <v>1</v>
      </c>
      <c r="O285">
        <f t="shared" si="6"/>
        <v>0</v>
      </c>
      <c r="P285">
        <f t="shared" si="7"/>
        <v>0</v>
      </c>
      <c r="Q285">
        <f t="shared" si="8"/>
        <v>0</v>
      </c>
      <c r="R285">
        <f t="shared" si="9"/>
        <v>1</v>
      </c>
      <c r="S285">
        <f t="shared" si="10"/>
        <v>0</v>
      </c>
      <c r="T285">
        <f t="shared" si="11"/>
        <v>1</v>
      </c>
    </row>
    <row r="286">
      <c r="A286" s="8" t="s">
        <v>390</v>
      </c>
      <c r="B286" s="8" t="s">
        <v>48</v>
      </c>
      <c r="C286" s="9" t="s">
        <v>392</v>
      </c>
      <c r="D286" s="10" t="s">
        <v>56</v>
      </c>
      <c r="E286" s="11">
        <v>1.0</v>
      </c>
      <c r="F286" s="12">
        <v>1.0</v>
      </c>
      <c r="G286" s="13">
        <v>1.0</v>
      </c>
      <c r="H286" s="14">
        <v>1.0</v>
      </c>
      <c r="I286">
        <f t="shared" si="1"/>
        <v>1</v>
      </c>
      <c r="J286" s="14">
        <v>1.0</v>
      </c>
      <c r="K286">
        <f t="shared" si="2"/>
        <v>1</v>
      </c>
      <c r="L286">
        <f t="shared" si="3"/>
        <v>0</v>
      </c>
      <c r="M286">
        <f t="shared" si="4"/>
        <v>0</v>
      </c>
      <c r="N286">
        <f t="shared" si="5"/>
        <v>1</v>
      </c>
      <c r="O286">
        <f t="shared" si="6"/>
        <v>0</v>
      </c>
      <c r="P286">
        <f t="shared" si="7"/>
        <v>0</v>
      </c>
      <c r="Q286">
        <f t="shared" si="8"/>
        <v>0</v>
      </c>
      <c r="R286">
        <f t="shared" si="9"/>
        <v>1</v>
      </c>
      <c r="S286">
        <f t="shared" si="10"/>
        <v>0</v>
      </c>
      <c r="T286">
        <f t="shared" si="11"/>
        <v>1</v>
      </c>
    </row>
    <row r="287">
      <c r="A287" s="8" t="s">
        <v>390</v>
      </c>
      <c r="B287" s="8" t="s">
        <v>46</v>
      </c>
      <c r="C287" s="9" t="s">
        <v>393</v>
      </c>
      <c r="D287" s="10" t="s">
        <v>79</v>
      </c>
      <c r="E287" s="11">
        <v>1.0</v>
      </c>
      <c r="F287" s="12">
        <v>1.0</v>
      </c>
      <c r="G287" s="13">
        <v>1.0</v>
      </c>
      <c r="H287" s="14">
        <v>1.0</v>
      </c>
      <c r="I287">
        <f t="shared" si="1"/>
        <v>1</v>
      </c>
      <c r="J287" s="14">
        <v>1.0</v>
      </c>
      <c r="K287">
        <f t="shared" si="2"/>
        <v>1</v>
      </c>
      <c r="L287">
        <f t="shared" si="3"/>
        <v>0</v>
      </c>
      <c r="M287">
        <f t="shared" si="4"/>
        <v>0</v>
      </c>
      <c r="N287">
        <f t="shared" si="5"/>
        <v>1</v>
      </c>
      <c r="O287">
        <f t="shared" si="6"/>
        <v>0</v>
      </c>
      <c r="P287">
        <f t="shared" si="7"/>
        <v>0</v>
      </c>
      <c r="Q287">
        <f t="shared" si="8"/>
        <v>0</v>
      </c>
      <c r="R287">
        <f t="shared" si="9"/>
        <v>1</v>
      </c>
      <c r="S287">
        <f t="shared" si="10"/>
        <v>0</v>
      </c>
      <c r="T287">
        <f t="shared" si="11"/>
        <v>1</v>
      </c>
    </row>
    <row r="288">
      <c r="A288" s="8" t="s">
        <v>394</v>
      </c>
      <c r="B288" s="8" t="s">
        <v>21</v>
      </c>
      <c r="C288" s="9" t="s">
        <v>395</v>
      </c>
      <c r="D288" s="10" t="s">
        <v>66</v>
      </c>
      <c r="E288" s="11">
        <v>1.0</v>
      </c>
      <c r="F288" s="12">
        <v>1.0</v>
      </c>
      <c r="G288" s="13">
        <v>1.0</v>
      </c>
      <c r="H288" s="14">
        <v>1.0</v>
      </c>
      <c r="I288">
        <f t="shared" si="1"/>
        <v>1</v>
      </c>
      <c r="J288" s="14">
        <v>1.0</v>
      </c>
      <c r="K288">
        <f t="shared" si="2"/>
        <v>1</v>
      </c>
      <c r="L288">
        <f t="shared" si="3"/>
        <v>0</v>
      </c>
      <c r="M288">
        <f t="shared" si="4"/>
        <v>0</v>
      </c>
      <c r="N288">
        <f t="shared" si="5"/>
        <v>1</v>
      </c>
      <c r="O288">
        <f t="shared" si="6"/>
        <v>0</v>
      </c>
      <c r="P288">
        <f t="shared" si="7"/>
        <v>0</v>
      </c>
      <c r="Q288">
        <f t="shared" si="8"/>
        <v>0</v>
      </c>
      <c r="R288">
        <f t="shared" si="9"/>
        <v>1</v>
      </c>
      <c r="S288">
        <f t="shared" si="10"/>
        <v>0</v>
      </c>
      <c r="T288">
        <f t="shared" si="11"/>
        <v>1</v>
      </c>
    </row>
    <row r="289">
      <c r="A289" s="8" t="s">
        <v>394</v>
      </c>
      <c r="B289" s="8" t="s">
        <v>46</v>
      </c>
      <c r="C289" s="9" t="s">
        <v>395</v>
      </c>
      <c r="D289" s="10" t="s">
        <v>66</v>
      </c>
      <c r="E289" s="11">
        <v>1.0</v>
      </c>
      <c r="F289" s="12">
        <v>1.0</v>
      </c>
      <c r="G289" s="13">
        <v>1.0</v>
      </c>
      <c r="H289" s="14">
        <v>1.0</v>
      </c>
      <c r="I289">
        <f t="shared" si="1"/>
        <v>1</v>
      </c>
      <c r="J289" s="14">
        <v>1.0</v>
      </c>
      <c r="K289">
        <f t="shared" si="2"/>
        <v>1</v>
      </c>
      <c r="L289">
        <f t="shared" si="3"/>
        <v>0</v>
      </c>
      <c r="M289">
        <f t="shared" si="4"/>
        <v>0</v>
      </c>
      <c r="N289">
        <f t="shared" si="5"/>
        <v>1</v>
      </c>
      <c r="O289">
        <f t="shared" si="6"/>
        <v>0</v>
      </c>
      <c r="P289">
        <f t="shared" si="7"/>
        <v>0</v>
      </c>
      <c r="Q289">
        <f t="shared" si="8"/>
        <v>0</v>
      </c>
      <c r="R289">
        <f t="shared" si="9"/>
        <v>1</v>
      </c>
      <c r="S289">
        <f t="shared" si="10"/>
        <v>0</v>
      </c>
      <c r="T289">
        <f t="shared" si="11"/>
        <v>1</v>
      </c>
    </row>
    <row r="290">
      <c r="A290" s="8" t="s">
        <v>396</v>
      </c>
      <c r="B290" s="8" t="s">
        <v>150</v>
      </c>
      <c r="C290" s="15" t="s">
        <v>397</v>
      </c>
      <c r="D290" s="10" t="s">
        <v>29</v>
      </c>
      <c r="E290" s="11">
        <v>0.0</v>
      </c>
      <c r="F290" s="12">
        <v>0.0</v>
      </c>
      <c r="G290" s="13">
        <v>0.0</v>
      </c>
      <c r="H290" s="14">
        <v>0.0</v>
      </c>
      <c r="I290">
        <f t="shared" si="1"/>
        <v>1</v>
      </c>
      <c r="J290" s="14">
        <v>0.0</v>
      </c>
      <c r="K290">
        <f t="shared" si="2"/>
        <v>1</v>
      </c>
      <c r="L290">
        <f t="shared" si="3"/>
        <v>1</v>
      </c>
      <c r="M290">
        <f t="shared" si="4"/>
        <v>0</v>
      </c>
      <c r="N290">
        <f t="shared" si="5"/>
        <v>0</v>
      </c>
      <c r="O290">
        <f t="shared" si="6"/>
        <v>0</v>
      </c>
      <c r="P290">
        <f t="shared" si="7"/>
        <v>1</v>
      </c>
      <c r="Q290">
        <f t="shared" si="8"/>
        <v>0</v>
      </c>
      <c r="R290">
        <f t="shared" si="9"/>
        <v>0</v>
      </c>
      <c r="S290">
        <f t="shared" si="10"/>
        <v>0</v>
      </c>
      <c r="T290">
        <f t="shared" si="11"/>
        <v>1</v>
      </c>
    </row>
    <row r="291">
      <c r="A291" s="8" t="s">
        <v>398</v>
      </c>
      <c r="B291" s="8" t="s">
        <v>46</v>
      </c>
      <c r="C291" s="9" t="s">
        <v>399</v>
      </c>
      <c r="D291" s="10" t="s">
        <v>83</v>
      </c>
      <c r="E291" s="11">
        <v>1.0</v>
      </c>
      <c r="F291" s="12">
        <v>1.0</v>
      </c>
      <c r="G291" s="13">
        <v>1.0</v>
      </c>
      <c r="H291" s="14">
        <v>1.0</v>
      </c>
      <c r="I291">
        <f t="shared" si="1"/>
        <v>1</v>
      </c>
      <c r="J291" s="14">
        <v>1.0</v>
      </c>
      <c r="K291">
        <f t="shared" si="2"/>
        <v>1</v>
      </c>
      <c r="L291">
        <f t="shared" si="3"/>
        <v>0</v>
      </c>
      <c r="M291">
        <f t="shared" si="4"/>
        <v>0</v>
      </c>
      <c r="N291">
        <f t="shared" si="5"/>
        <v>1</v>
      </c>
      <c r="O291">
        <f t="shared" si="6"/>
        <v>0</v>
      </c>
      <c r="P291">
        <f t="shared" si="7"/>
        <v>0</v>
      </c>
      <c r="Q291">
        <f t="shared" si="8"/>
        <v>0</v>
      </c>
      <c r="R291">
        <f t="shared" si="9"/>
        <v>1</v>
      </c>
      <c r="S291">
        <f t="shared" si="10"/>
        <v>0</v>
      </c>
      <c r="T291">
        <f t="shared" si="11"/>
        <v>1</v>
      </c>
    </row>
    <row r="292">
      <c r="A292" s="8" t="s">
        <v>398</v>
      </c>
      <c r="B292" s="8" t="s">
        <v>21</v>
      </c>
      <c r="C292" s="9" t="s">
        <v>400</v>
      </c>
      <c r="D292" s="10" t="s">
        <v>31</v>
      </c>
      <c r="E292" s="11">
        <v>1.0</v>
      </c>
      <c r="F292" s="12">
        <v>1.0</v>
      </c>
      <c r="G292" s="13">
        <v>1.0</v>
      </c>
      <c r="H292" s="14">
        <v>1.0</v>
      </c>
      <c r="I292">
        <f t="shared" si="1"/>
        <v>1</v>
      </c>
      <c r="J292" s="14">
        <v>1.0</v>
      </c>
      <c r="K292">
        <f t="shared" si="2"/>
        <v>1</v>
      </c>
      <c r="L292">
        <f t="shared" si="3"/>
        <v>0</v>
      </c>
      <c r="M292">
        <f t="shared" si="4"/>
        <v>0</v>
      </c>
      <c r="N292">
        <f t="shared" si="5"/>
        <v>1</v>
      </c>
      <c r="O292">
        <f t="shared" si="6"/>
        <v>0</v>
      </c>
      <c r="P292">
        <f t="shared" si="7"/>
        <v>0</v>
      </c>
      <c r="Q292">
        <f t="shared" si="8"/>
        <v>0</v>
      </c>
      <c r="R292">
        <f t="shared" si="9"/>
        <v>1</v>
      </c>
      <c r="S292">
        <f t="shared" si="10"/>
        <v>0</v>
      </c>
      <c r="T292">
        <f t="shared" si="11"/>
        <v>1</v>
      </c>
    </row>
    <row r="293">
      <c r="A293" s="8" t="s">
        <v>398</v>
      </c>
      <c r="B293" s="8" t="s">
        <v>46</v>
      </c>
      <c r="C293" s="9" t="s">
        <v>401</v>
      </c>
      <c r="D293" s="10" t="s">
        <v>113</v>
      </c>
      <c r="E293" s="11">
        <v>1.0</v>
      </c>
      <c r="F293" s="12">
        <v>1.0</v>
      </c>
      <c r="G293" s="13">
        <v>1.0</v>
      </c>
      <c r="H293" s="14">
        <v>1.0</v>
      </c>
      <c r="I293">
        <f t="shared" si="1"/>
        <v>1</v>
      </c>
      <c r="J293" s="14">
        <v>1.0</v>
      </c>
      <c r="K293">
        <f t="shared" si="2"/>
        <v>1</v>
      </c>
      <c r="L293">
        <f t="shared" si="3"/>
        <v>0</v>
      </c>
      <c r="M293">
        <f t="shared" si="4"/>
        <v>0</v>
      </c>
      <c r="N293">
        <f t="shared" si="5"/>
        <v>1</v>
      </c>
      <c r="O293">
        <f t="shared" si="6"/>
        <v>0</v>
      </c>
      <c r="P293">
        <f t="shared" si="7"/>
        <v>0</v>
      </c>
      <c r="Q293">
        <f t="shared" si="8"/>
        <v>0</v>
      </c>
      <c r="R293">
        <f t="shared" si="9"/>
        <v>1</v>
      </c>
      <c r="S293">
        <f t="shared" si="10"/>
        <v>0</v>
      </c>
      <c r="T293">
        <f t="shared" si="11"/>
        <v>1</v>
      </c>
    </row>
    <row r="294">
      <c r="A294" s="8" t="s">
        <v>398</v>
      </c>
      <c r="B294" s="8" t="s">
        <v>46</v>
      </c>
      <c r="C294" s="9" t="s">
        <v>402</v>
      </c>
      <c r="D294" s="10" t="s">
        <v>54</v>
      </c>
      <c r="E294" s="11">
        <v>1.0</v>
      </c>
      <c r="F294" s="12">
        <v>1.0</v>
      </c>
      <c r="G294" s="13">
        <v>1.0</v>
      </c>
      <c r="H294" s="14">
        <v>1.0</v>
      </c>
      <c r="I294">
        <f t="shared" si="1"/>
        <v>1</v>
      </c>
      <c r="J294" s="14">
        <v>1.0</v>
      </c>
      <c r="K294">
        <f t="shared" si="2"/>
        <v>1</v>
      </c>
      <c r="L294">
        <f t="shared" si="3"/>
        <v>0</v>
      </c>
      <c r="M294">
        <f t="shared" si="4"/>
        <v>0</v>
      </c>
      <c r="N294">
        <f t="shared" si="5"/>
        <v>1</v>
      </c>
      <c r="O294">
        <f t="shared" si="6"/>
        <v>0</v>
      </c>
      <c r="P294">
        <f t="shared" si="7"/>
        <v>0</v>
      </c>
      <c r="Q294">
        <f t="shared" si="8"/>
        <v>0</v>
      </c>
      <c r="R294">
        <f t="shared" si="9"/>
        <v>1</v>
      </c>
      <c r="S294">
        <f t="shared" si="10"/>
        <v>0</v>
      </c>
      <c r="T294">
        <f t="shared" si="11"/>
        <v>1</v>
      </c>
    </row>
    <row r="295">
      <c r="A295" s="24" t="s">
        <v>398</v>
      </c>
      <c r="B295" s="24" t="s">
        <v>21</v>
      </c>
      <c r="C295" s="29" t="s">
        <v>403</v>
      </c>
      <c r="D295" s="29" t="s">
        <v>23</v>
      </c>
      <c r="E295" s="30">
        <v>1.0</v>
      </c>
      <c r="F295" s="12">
        <v>1.0</v>
      </c>
      <c r="G295" s="13">
        <v>1.0</v>
      </c>
      <c r="H295" s="14">
        <v>1.0</v>
      </c>
      <c r="I295">
        <f t="shared" si="1"/>
        <v>1</v>
      </c>
      <c r="J295" s="14">
        <v>1.0</v>
      </c>
      <c r="K295">
        <f t="shared" si="2"/>
        <v>1</v>
      </c>
      <c r="L295">
        <f t="shared" si="3"/>
        <v>0</v>
      </c>
      <c r="M295">
        <f t="shared" si="4"/>
        <v>0</v>
      </c>
      <c r="N295">
        <f t="shared" si="5"/>
        <v>1</v>
      </c>
      <c r="O295">
        <f t="shared" si="6"/>
        <v>0</v>
      </c>
      <c r="P295">
        <f t="shared" si="7"/>
        <v>0</v>
      </c>
      <c r="Q295">
        <f t="shared" si="8"/>
        <v>0</v>
      </c>
      <c r="R295">
        <f t="shared" si="9"/>
        <v>1</v>
      </c>
      <c r="S295">
        <f t="shared" si="10"/>
        <v>0</v>
      </c>
      <c r="T295">
        <f t="shared" si="11"/>
        <v>1</v>
      </c>
    </row>
    <row r="296">
      <c r="A296" s="8" t="s">
        <v>398</v>
      </c>
      <c r="B296" s="8" t="s">
        <v>46</v>
      </c>
      <c r="C296" s="9" t="s">
        <v>404</v>
      </c>
      <c r="D296" s="10" t="s">
        <v>66</v>
      </c>
      <c r="E296" s="11">
        <v>1.0</v>
      </c>
      <c r="F296" s="12">
        <v>1.0</v>
      </c>
      <c r="G296" s="13">
        <v>1.0</v>
      </c>
      <c r="H296" s="14">
        <v>1.0</v>
      </c>
      <c r="I296">
        <f t="shared" si="1"/>
        <v>1</v>
      </c>
      <c r="J296" s="14">
        <v>1.0</v>
      </c>
      <c r="K296">
        <f t="shared" si="2"/>
        <v>1</v>
      </c>
      <c r="L296">
        <f t="shared" si="3"/>
        <v>0</v>
      </c>
      <c r="M296">
        <f t="shared" si="4"/>
        <v>0</v>
      </c>
      <c r="N296">
        <f t="shared" si="5"/>
        <v>1</v>
      </c>
      <c r="O296">
        <f t="shared" si="6"/>
        <v>0</v>
      </c>
      <c r="P296">
        <f t="shared" si="7"/>
        <v>0</v>
      </c>
      <c r="Q296">
        <f t="shared" si="8"/>
        <v>0</v>
      </c>
      <c r="R296">
        <f t="shared" si="9"/>
        <v>1</v>
      </c>
      <c r="S296">
        <f t="shared" si="10"/>
        <v>0</v>
      </c>
      <c r="T296">
        <f t="shared" si="11"/>
        <v>1</v>
      </c>
    </row>
    <row r="297">
      <c r="A297" s="8" t="s">
        <v>398</v>
      </c>
      <c r="B297" s="8" t="s">
        <v>21</v>
      </c>
      <c r="C297" s="9" t="s">
        <v>405</v>
      </c>
      <c r="D297" s="10" t="s">
        <v>79</v>
      </c>
      <c r="E297" s="11">
        <v>1.0</v>
      </c>
      <c r="F297" s="12">
        <v>1.0</v>
      </c>
      <c r="G297" s="13">
        <v>1.0</v>
      </c>
      <c r="H297" s="14">
        <v>1.0</v>
      </c>
      <c r="I297">
        <f t="shared" si="1"/>
        <v>1</v>
      </c>
      <c r="J297" s="14">
        <v>1.0</v>
      </c>
      <c r="K297">
        <f t="shared" si="2"/>
        <v>1</v>
      </c>
      <c r="L297">
        <f t="shared" si="3"/>
        <v>0</v>
      </c>
      <c r="M297">
        <f t="shared" si="4"/>
        <v>0</v>
      </c>
      <c r="N297">
        <f t="shared" si="5"/>
        <v>1</v>
      </c>
      <c r="O297">
        <f t="shared" si="6"/>
        <v>0</v>
      </c>
      <c r="P297">
        <f t="shared" si="7"/>
        <v>0</v>
      </c>
      <c r="Q297">
        <f t="shared" si="8"/>
        <v>0</v>
      </c>
      <c r="R297">
        <f t="shared" si="9"/>
        <v>1</v>
      </c>
      <c r="S297">
        <f t="shared" si="10"/>
        <v>0</v>
      </c>
      <c r="T297">
        <f t="shared" si="11"/>
        <v>1</v>
      </c>
    </row>
    <row r="298">
      <c r="A298" s="8" t="s">
        <v>398</v>
      </c>
      <c r="B298" s="8" t="s">
        <v>46</v>
      </c>
      <c r="C298" s="9" t="s">
        <v>400</v>
      </c>
      <c r="D298" s="10" t="s">
        <v>31</v>
      </c>
      <c r="E298" s="11">
        <v>1.0</v>
      </c>
      <c r="F298" s="12">
        <v>1.0</v>
      </c>
      <c r="G298" s="13">
        <v>1.0</v>
      </c>
      <c r="H298" s="14">
        <v>1.0</v>
      </c>
      <c r="I298">
        <f t="shared" si="1"/>
        <v>1</v>
      </c>
      <c r="J298" s="14" t="s">
        <v>70</v>
      </c>
      <c r="K298">
        <f t="shared" si="2"/>
        <v>0</v>
      </c>
      <c r="L298">
        <f t="shared" si="3"/>
        <v>0</v>
      </c>
      <c r="M298">
        <f t="shared" si="4"/>
        <v>0</v>
      </c>
      <c r="N298">
        <f t="shared" si="5"/>
        <v>1</v>
      </c>
      <c r="O298">
        <f t="shared" si="6"/>
        <v>0</v>
      </c>
      <c r="P298">
        <f t="shared" si="7"/>
        <v>0</v>
      </c>
      <c r="Q298">
        <f t="shared" si="8"/>
        <v>0</v>
      </c>
      <c r="R298">
        <f t="shared" si="9"/>
        <v>0</v>
      </c>
      <c r="S298">
        <f t="shared" si="10"/>
        <v>0</v>
      </c>
      <c r="T298">
        <f t="shared" si="11"/>
        <v>1</v>
      </c>
    </row>
    <row r="299">
      <c r="A299" s="8" t="s">
        <v>398</v>
      </c>
      <c r="B299" s="8" t="s">
        <v>46</v>
      </c>
      <c r="C299" s="9" t="s">
        <v>406</v>
      </c>
      <c r="D299" s="10" t="s">
        <v>56</v>
      </c>
      <c r="E299" s="11">
        <v>1.0</v>
      </c>
      <c r="F299" s="12">
        <v>1.0</v>
      </c>
      <c r="G299" s="13">
        <v>1.0</v>
      </c>
      <c r="H299" s="14">
        <v>1.0</v>
      </c>
      <c r="I299">
        <f t="shared" si="1"/>
        <v>1</v>
      </c>
      <c r="J299" s="14">
        <v>0.0</v>
      </c>
      <c r="K299">
        <f t="shared" si="2"/>
        <v>0</v>
      </c>
      <c r="L299">
        <f t="shared" si="3"/>
        <v>0</v>
      </c>
      <c r="M299">
        <f t="shared" si="4"/>
        <v>0</v>
      </c>
      <c r="N299">
        <f t="shared" si="5"/>
        <v>1</v>
      </c>
      <c r="O299">
        <f t="shared" si="6"/>
        <v>0</v>
      </c>
      <c r="P299">
        <f t="shared" si="7"/>
        <v>0</v>
      </c>
      <c r="Q299">
        <f t="shared" si="8"/>
        <v>1</v>
      </c>
      <c r="R299">
        <f t="shared" si="9"/>
        <v>0</v>
      </c>
      <c r="S299">
        <f t="shared" si="10"/>
        <v>0</v>
      </c>
      <c r="T299">
        <f t="shared" si="11"/>
        <v>1</v>
      </c>
    </row>
    <row r="300">
      <c r="A300" s="8" t="s">
        <v>407</v>
      </c>
      <c r="B300" s="8" t="s">
        <v>408</v>
      </c>
      <c r="C300" s="9" t="s">
        <v>409</v>
      </c>
      <c r="D300" s="10" t="s">
        <v>29</v>
      </c>
      <c r="E300" s="11">
        <v>0.0</v>
      </c>
      <c r="F300" s="12">
        <v>0.0</v>
      </c>
      <c r="G300" s="13">
        <v>0.0</v>
      </c>
      <c r="H300" s="14">
        <v>0.0</v>
      </c>
      <c r="I300">
        <f t="shared" si="1"/>
        <v>1</v>
      </c>
      <c r="J300" s="14">
        <v>0.0</v>
      </c>
      <c r="K300">
        <f t="shared" si="2"/>
        <v>1</v>
      </c>
      <c r="L300">
        <f t="shared" si="3"/>
        <v>1</v>
      </c>
      <c r="M300">
        <f t="shared" si="4"/>
        <v>0</v>
      </c>
      <c r="N300">
        <f t="shared" si="5"/>
        <v>0</v>
      </c>
      <c r="O300">
        <f t="shared" si="6"/>
        <v>0</v>
      </c>
      <c r="P300">
        <f t="shared" si="7"/>
        <v>1</v>
      </c>
      <c r="Q300">
        <f t="shared" si="8"/>
        <v>0</v>
      </c>
      <c r="R300">
        <f t="shared" si="9"/>
        <v>0</v>
      </c>
      <c r="S300">
        <f t="shared" si="10"/>
        <v>0</v>
      </c>
      <c r="T300">
        <f t="shared" si="11"/>
        <v>1</v>
      </c>
    </row>
    <row r="301">
      <c r="A301" s="8" t="s">
        <v>407</v>
      </c>
      <c r="B301" s="8" t="s">
        <v>388</v>
      </c>
      <c r="C301" s="9" t="s">
        <v>410</v>
      </c>
      <c r="D301" s="10" t="s">
        <v>29</v>
      </c>
      <c r="E301" s="11">
        <v>0.0</v>
      </c>
      <c r="F301" s="12">
        <v>0.0</v>
      </c>
      <c r="G301" s="13">
        <v>0.0</v>
      </c>
      <c r="H301" s="14">
        <v>0.0</v>
      </c>
      <c r="I301">
        <f t="shared" si="1"/>
        <v>1</v>
      </c>
      <c r="J301" s="14">
        <v>1.0</v>
      </c>
      <c r="K301">
        <f t="shared" si="2"/>
        <v>0</v>
      </c>
      <c r="L301">
        <f t="shared" si="3"/>
        <v>1</v>
      </c>
      <c r="M301">
        <f t="shared" si="4"/>
        <v>0</v>
      </c>
      <c r="N301">
        <f t="shared" si="5"/>
        <v>0</v>
      </c>
      <c r="O301">
        <f t="shared" si="6"/>
        <v>0</v>
      </c>
      <c r="P301">
        <f t="shared" si="7"/>
        <v>0</v>
      </c>
      <c r="Q301">
        <f t="shared" si="8"/>
        <v>0</v>
      </c>
      <c r="R301">
        <f t="shared" si="9"/>
        <v>0</v>
      </c>
      <c r="S301">
        <f t="shared" si="10"/>
        <v>1</v>
      </c>
      <c r="T301">
        <f t="shared" si="11"/>
        <v>1</v>
      </c>
    </row>
    <row r="302">
      <c r="A302" s="8" t="s">
        <v>411</v>
      </c>
      <c r="B302" s="8" t="s">
        <v>21</v>
      </c>
      <c r="C302" s="9" t="s">
        <v>412</v>
      </c>
      <c r="D302" s="10" t="s">
        <v>79</v>
      </c>
      <c r="E302" s="11">
        <v>1.0</v>
      </c>
      <c r="F302" s="12">
        <v>1.0</v>
      </c>
      <c r="G302" s="13">
        <v>1.0</v>
      </c>
      <c r="H302" s="14">
        <v>1.0</v>
      </c>
      <c r="I302">
        <f t="shared" si="1"/>
        <v>1</v>
      </c>
      <c r="J302" s="14">
        <v>1.0</v>
      </c>
      <c r="K302">
        <f t="shared" si="2"/>
        <v>1</v>
      </c>
      <c r="L302">
        <f t="shared" si="3"/>
        <v>0</v>
      </c>
      <c r="M302">
        <f t="shared" si="4"/>
        <v>0</v>
      </c>
      <c r="N302">
        <f t="shared" si="5"/>
        <v>1</v>
      </c>
      <c r="O302">
        <f t="shared" si="6"/>
        <v>0</v>
      </c>
      <c r="P302">
        <f t="shared" si="7"/>
        <v>0</v>
      </c>
      <c r="Q302">
        <f t="shared" si="8"/>
        <v>0</v>
      </c>
      <c r="R302">
        <f t="shared" si="9"/>
        <v>1</v>
      </c>
      <c r="S302">
        <f t="shared" si="10"/>
        <v>0</v>
      </c>
      <c r="T302">
        <f t="shared" si="11"/>
        <v>1</v>
      </c>
    </row>
    <row r="303">
      <c r="A303" s="8" t="s">
        <v>411</v>
      </c>
      <c r="B303" s="8" t="s">
        <v>46</v>
      </c>
      <c r="C303" s="9" t="s">
        <v>413</v>
      </c>
      <c r="D303" s="10" t="s">
        <v>79</v>
      </c>
      <c r="E303" s="11">
        <v>1.0</v>
      </c>
      <c r="F303" s="12">
        <v>1.0</v>
      </c>
      <c r="G303" s="13">
        <v>1.0</v>
      </c>
      <c r="H303" s="14">
        <v>1.0</v>
      </c>
      <c r="I303">
        <f t="shared" si="1"/>
        <v>1</v>
      </c>
      <c r="J303" s="14">
        <v>1.0</v>
      </c>
      <c r="K303">
        <f t="shared" si="2"/>
        <v>1</v>
      </c>
      <c r="L303">
        <f t="shared" si="3"/>
        <v>0</v>
      </c>
      <c r="M303">
        <f t="shared" si="4"/>
        <v>0</v>
      </c>
      <c r="N303">
        <f t="shared" si="5"/>
        <v>1</v>
      </c>
      <c r="O303">
        <f t="shared" si="6"/>
        <v>0</v>
      </c>
      <c r="P303">
        <f t="shared" si="7"/>
        <v>0</v>
      </c>
      <c r="Q303">
        <f t="shared" si="8"/>
        <v>0</v>
      </c>
      <c r="R303">
        <f t="shared" si="9"/>
        <v>1</v>
      </c>
      <c r="S303">
        <f t="shared" si="10"/>
        <v>0</v>
      </c>
      <c r="T303">
        <f t="shared" si="11"/>
        <v>1</v>
      </c>
    </row>
    <row r="304">
      <c r="A304" s="8" t="s">
        <v>411</v>
      </c>
      <c r="B304" s="8" t="s">
        <v>21</v>
      </c>
      <c r="C304" s="9" t="s">
        <v>414</v>
      </c>
      <c r="D304" s="10" t="s">
        <v>39</v>
      </c>
      <c r="E304" s="11">
        <v>1.0</v>
      </c>
      <c r="F304" s="12">
        <v>1.0</v>
      </c>
      <c r="G304" s="13">
        <v>1.0</v>
      </c>
      <c r="H304" s="14">
        <v>1.0</v>
      </c>
      <c r="I304">
        <f t="shared" si="1"/>
        <v>1</v>
      </c>
      <c r="J304" s="14">
        <v>1.0</v>
      </c>
      <c r="K304">
        <f t="shared" si="2"/>
        <v>1</v>
      </c>
      <c r="L304">
        <f t="shared" si="3"/>
        <v>0</v>
      </c>
      <c r="M304">
        <f t="shared" si="4"/>
        <v>0</v>
      </c>
      <c r="N304">
        <f t="shared" si="5"/>
        <v>1</v>
      </c>
      <c r="O304">
        <f t="shared" si="6"/>
        <v>0</v>
      </c>
      <c r="P304">
        <f t="shared" si="7"/>
        <v>0</v>
      </c>
      <c r="Q304">
        <f t="shared" si="8"/>
        <v>0</v>
      </c>
      <c r="R304">
        <f t="shared" si="9"/>
        <v>1</v>
      </c>
      <c r="S304">
        <f t="shared" si="10"/>
        <v>0</v>
      </c>
      <c r="T304">
        <f t="shared" si="11"/>
        <v>1</v>
      </c>
    </row>
    <row r="305">
      <c r="A305" s="8" t="s">
        <v>415</v>
      </c>
      <c r="B305" s="8" t="s">
        <v>21</v>
      </c>
      <c r="C305" s="9" t="s">
        <v>416</v>
      </c>
      <c r="D305" s="10" t="s">
        <v>83</v>
      </c>
      <c r="E305" s="11">
        <v>1.0</v>
      </c>
      <c r="F305" s="12">
        <v>1.0</v>
      </c>
      <c r="G305" s="13">
        <v>1.0</v>
      </c>
      <c r="H305" s="14">
        <v>1.0</v>
      </c>
      <c r="I305">
        <f t="shared" si="1"/>
        <v>1</v>
      </c>
      <c r="J305" s="14">
        <v>1.0</v>
      </c>
      <c r="K305">
        <f t="shared" si="2"/>
        <v>1</v>
      </c>
      <c r="L305">
        <f t="shared" si="3"/>
        <v>0</v>
      </c>
      <c r="M305">
        <f t="shared" si="4"/>
        <v>0</v>
      </c>
      <c r="N305">
        <f t="shared" si="5"/>
        <v>1</v>
      </c>
      <c r="O305">
        <f t="shared" si="6"/>
        <v>0</v>
      </c>
      <c r="P305">
        <f t="shared" si="7"/>
        <v>0</v>
      </c>
      <c r="Q305">
        <f t="shared" si="8"/>
        <v>0</v>
      </c>
      <c r="R305">
        <f t="shared" si="9"/>
        <v>1</v>
      </c>
      <c r="S305">
        <f t="shared" si="10"/>
        <v>0</v>
      </c>
      <c r="T305">
        <f t="shared" si="11"/>
        <v>1</v>
      </c>
    </row>
    <row r="306">
      <c r="A306" s="8" t="s">
        <v>417</v>
      </c>
      <c r="B306" s="8" t="s">
        <v>46</v>
      </c>
      <c r="C306" s="9" t="s">
        <v>418</v>
      </c>
      <c r="D306" s="10" t="s">
        <v>29</v>
      </c>
      <c r="E306" s="11">
        <v>1.0</v>
      </c>
      <c r="F306" s="12">
        <v>1.0</v>
      </c>
      <c r="G306" s="13">
        <v>1.0</v>
      </c>
      <c r="H306" s="14">
        <v>1.0</v>
      </c>
      <c r="I306">
        <f t="shared" si="1"/>
        <v>1</v>
      </c>
      <c r="J306" s="14">
        <v>1.0</v>
      </c>
      <c r="K306">
        <f t="shared" si="2"/>
        <v>1</v>
      </c>
      <c r="L306">
        <f t="shared" si="3"/>
        <v>0</v>
      </c>
      <c r="M306">
        <f t="shared" si="4"/>
        <v>0</v>
      </c>
      <c r="N306">
        <f t="shared" si="5"/>
        <v>1</v>
      </c>
      <c r="O306">
        <f t="shared" si="6"/>
        <v>0</v>
      </c>
      <c r="P306">
        <f t="shared" si="7"/>
        <v>0</v>
      </c>
      <c r="Q306">
        <f t="shared" si="8"/>
        <v>0</v>
      </c>
      <c r="R306">
        <f t="shared" si="9"/>
        <v>1</v>
      </c>
      <c r="S306">
        <f t="shared" si="10"/>
        <v>0</v>
      </c>
      <c r="T306">
        <f t="shared" si="11"/>
        <v>1</v>
      </c>
    </row>
    <row r="307">
      <c r="A307" s="8" t="s">
        <v>417</v>
      </c>
      <c r="B307" s="8" t="s">
        <v>21</v>
      </c>
      <c r="C307" s="9" t="s">
        <v>418</v>
      </c>
      <c r="D307" s="10" t="s">
        <v>29</v>
      </c>
      <c r="E307" s="11">
        <v>1.0</v>
      </c>
      <c r="F307" s="12">
        <v>1.0</v>
      </c>
      <c r="G307" s="13">
        <v>1.0</v>
      </c>
      <c r="H307" s="14">
        <v>1.0</v>
      </c>
      <c r="I307">
        <f t="shared" si="1"/>
        <v>1</v>
      </c>
      <c r="J307" s="14">
        <v>1.0</v>
      </c>
      <c r="K307">
        <f t="shared" si="2"/>
        <v>1</v>
      </c>
      <c r="L307">
        <f t="shared" si="3"/>
        <v>0</v>
      </c>
      <c r="M307">
        <f t="shared" si="4"/>
        <v>0</v>
      </c>
      <c r="N307">
        <f t="shared" si="5"/>
        <v>1</v>
      </c>
      <c r="O307">
        <f t="shared" si="6"/>
        <v>0</v>
      </c>
      <c r="P307">
        <f t="shared" si="7"/>
        <v>0</v>
      </c>
      <c r="Q307">
        <f t="shared" si="8"/>
        <v>0</v>
      </c>
      <c r="R307">
        <f t="shared" si="9"/>
        <v>1</v>
      </c>
      <c r="S307">
        <f t="shared" si="10"/>
        <v>0</v>
      </c>
      <c r="T307">
        <f t="shared" si="11"/>
        <v>1</v>
      </c>
    </row>
    <row r="308">
      <c r="A308" s="8" t="s">
        <v>417</v>
      </c>
      <c r="B308" s="8" t="s">
        <v>223</v>
      </c>
      <c r="C308" s="9" t="s">
        <v>419</v>
      </c>
      <c r="D308" s="10" t="s">
        <v>29</v>
      </c>
      <c r="E308" s="11">
        <v>1.0</v>
      </c>
      <c r="F308" s="12">
        <v>1.0</v>
      </c>
      <c r="G308" s="13">
        <v>1.0</v>
      </c>
      <c r="H308" s="14">
        <v>1.0</v>
      </c>
      <c r="I308">
        <f t="shared" si="1"/>
        <v>1</v>
      </c>
      <c r="J308" s="14">
        <v>1.0</v>
      </c>
      <c r="K308">
        <f t="shared" si="2"/>
        <v>1</v>
      </c>
      <c r="L308">
        <f t="shared" si="3"/>
        <v>0</v>
      </c>
      <c r="M308">
        <f t="shared" si="4"/>
        <v>0</v>
      </c>
      <c r="N308">
        <f t="shared" si="5"/>
        <v>1</v>
      </c>
      <c r="O308">
        <f t="shared" si="6"/>
        <v>0</v>
      </c>
      <c r="P308">
        <f t="shared" si="7"/>
        <v>0</v>
      </c>
      <c r="Q308">
        <f t="shared" si="8"/>
        <v>0</v>
      </c>
      <c r="R308">
        <f t="shared" si="9"/>
        <v>1</v>
      </c>
      <c r="S308">
        <f t="shared" si="10"/>
        <v>0</v>
      </c>
      <c r="T308">
        <f t="shared" si="11"/>
        <v>1</v>
      </c>
    </row>
    <row r="309">
      <c r="A309" s="8" t="s">
        <v>417</v>
      </c>
      <c r="B309" s="8" t="s">
        <v>420</v>
      </c>
      <c r="C309" s="9" t="s">
        <v>421</v>
      </c>
      <c r="D309" s="10" t="s">
        <v>422</v>
      </c>
      <c r="E309" s="11">
        <v>1.0</v>
      </c>
      <c r="F309" s="22">
        <v>0.0</v>
      </c>
      <c r="G309" s="23">
        <v>0.0</v>
      </c>
      <c r="H309" s="14">
        <v>0.0</v>
      </c>
      <c r="I309">
        <f t="shared" si="1"/>
        <v>1</v>
      </c>
      <c r="J309" s="14">
        <v>0.0</v>
      </c>
      <c r="K309">
        <f t="shared" si="2"/>
        <v>1</v>
      </c>
      <c r="L309">
        <f t="shared" si="3"/>
        <v>1</v>
      </c>
      <c r="M309">
        <f t="shared" si="4"/>
        <v>0</v>
      </c>
      <c r="N309">
        <f t="shared" si="5"/>
        <v>0</v>
      </c>
      <c r="O309">
        <f t="shared" si="6"/>
        <v>0</v>
      </c>
      <c r="P309">
        <f t="shared" si="7"/>
        <v>1</v>
      </c>
      <c r="Q309">
        <f t="shared" si="8"/>
        <v>0</v>
      </c>
      <c r="R309">
        <f t="shared" si="9"/>
        <v>0</v>
      </c>
      <c r="S309">
        <f t="shared" si="10"/>
        <v>0</v>
      </c>
      <c r="T309">
        <f t="shared" si="11"/>
        <v>0</v>
      </c>
    </row>
    <row r="310">
      <c r="A310" s="8" t="s">
        <v>423</v>
      </c>
      <c r="B310" s="8" t="s">
        <v>48</v>
      </c>
      <c r="C310" s="9" t="s">
        <v>423</v>
      </c>
      <c r="D310" s="10" t="s">
        <v>52</v>
      </c>
      <c r="E310" s="11">
        <v>0.0</v>
      </c>
      <c r="F310" s="12">
        <v>0.0</v>
      </c>
      <c r="G310" s="13">
        <v>0.0</v>
      </c>
      <c r="H310" s="14">
        <v>0.0</v>
      </c>
      <c r="I310">
        <f t="shared" si="1"/>
        <v>1</v>
      </c>
      <c r="J310" s="14" t="s">
        <v>26</v>
      </c>
      <c r="K310">
        <f t="shared" si="2"/>
        <v>0</v>
      </c>
      <c r="L310">
        <f t="shared" si="3"/>
        <v>1</v>
      </c>
      <c r="M310">
        <f t="shared" si="4"/>
        <v>0</v>
      </c>
      <c r="N310">
        <f t="shared" si="5"/>
        <v>0</v>
      </c>
      <c r="O310">
        <f t="shared" si="6"/>
        <v>0</v>
      </c>
      <c r="P310">
        <f t="shared" si="7"/>
        <v>0</v>
      </c>
      <c r="Q310">
        <f t="shared" si="8"/>
        <v>0</v>
      </c>
      <c r="R310">
        <f t="shared" si="9"/>
        <v>0</v>
      </c>
      <c r="S310">
        <f t="shared" si="10"/>
        <v>0</v>
      </c>
      <c r="T310">
        <f t="shared" si="11"/>
        <v>1</v>
      </c>
    </row>
    <row r="311">
      <c r="A311" s="8" t="s">
        <v>424</v>
      </c>
      <c r="B311" s="8" t="s">
        <v>48</v>
      </c>
      <c r="C311" s="9" t="s">
        <v>425</v>
      </c>
      <c r="D311" s="10" t="s">
        <v>23</v>
      </c>
      <c r="E311" s="11">
        <v>1.0</v>
      </c>
      <c r="F311" s="12">
        <v>1.0</v>
      </c>
      <c r="G311" s="13">
        <v>1.0</v>
      </c>
      <c r="H311" s="14">
        <v>1.0</v>
      </c>
      <c r="I311">
        <f t="shared" si="1"/>
        <v>1</v>
      </c>
      <c r="J311" s="14">
        <v>1.0</v>
      </c>
      <c r="K311">
        <f t="shared" si="2"/>
        <v>1</v>
      </c>
      <c r="L311">
        <f t="shared" si="3"/>
        <v>0</v>
      </c>
      <c r="M311">
        <f t="shared" si="4"/>
        <v>0</v>
      </c>
      <c r="N311">
        <f t="shared" si="5"/>
        <v>1</v>
      </c>
      <c r="O311">
        <f t="shared" si="6"/>
        <v>0</v>
      </c>
      <c r="P311">
        <f t="shared" si="7"/>
        <v>0</v>
      </c>
      <c r="Q311">
        <f t="shared" si="8"/>
        <v>0</v>
      </c>
      <c r="R311">
        <f t="shared" si="9"/>
        <v>1</v>
      </c>
      <c r="S311">
        <f t="shared" si="10"/>
        <v>0</v>
      </c>
      <c r="T311">
        <f t="shared" si="11"/>
        <v>1</v>
      </c>
    </row>
    <row r="312">
      <c r="A312" s="8" t="s">
        <v>426</v>
      </c>
      <c r="B312" s="8" t="s">
        <v>21</v>
      </c>
      <c r="C312" s="9" t="s">
        <v>427</v>
      </c>
      <c r="D312" s="10" t="s">
        <v>56</v>
      </c>
      <c r="E312" s="11">
        <v>1.0</v>
      </c>
      <c r="F312" s="12">
        <v>1.0</v>
      </c>
      <c r="G312" s="13">
        <v>1.0</v>
      </c>
      <c r="H312" s="14">
        <v>1.0</v>
      </c>
      <c r="I312">
        <f t="shared" si="1"/>
        <v>1</v>
      </c>
      <c r="J312" s="14" t="s">
        <v>70</v>
      </c>
      <c r="K312">
        <f t="shared" si="2"/>
        <v>0</v>
      </c>
      <c r="L312">
        <f t="shared" si="3"/>
        <v>0</v>
      </c>
      <c r="M312">
        <f t="shared" si="4"/>
        <v>0</v>
      </c>
      <c r="N312">
        <f t="shared" si="5"/>
        <v>1</v>
      </c>
      <c r="O312">
        <f t="shared" si="6"/>
        <v>0</v>
      </c>
      <c r="P312">
        <f t="shared" si="7"/>
        <v>0</v>
      </c>
      <c r="Q312">
        <f t="shared" si="8"/>
        <v>0</v>
      </c>
      <c r="R312">
        <f t="shared" si="9"/>
        <v>0</v>
      </c>
      <c r="S312">
        <f t="shared" si="10"/>
        <v>0</v>
      </c>
      <c r="T312">
        <f t="shared" si="11"/>
        <v>1</v>
      </c>
    </row>
    <row r="313">
      <c r="A313" s="8" t="s">
        <v>426</v>
      </c>
      <c r="B313" s="8" t="s">
        <v>428</v>
      </c>
      <c r="C313" s="9" t="s">
        <v>429</v>
      </c>
      <c r="D313" s="10" t="s">
        <v>29</v>
      </c>
      <c r="E313" s="11">
        <v>1.0</v>
      </c>
      <c r="F313" s="12">
        <v>1.0</v>
      </c>
      <c r="G313" s="13">
        <v>1.0</v>
      </c>
      <c r="H313" s="14">
        <v>1.0</v>
      </c>
      <c r="I313">
        <f t="shared" si="1"/>
        <v>1</v>
      </c>
      <c r="J313" s="14">
        <v>1.0</v>
      </c>
      <c r="K313">
        <f t="shared" si="2"/>
        <v>1</v>
      </c>
      <c r="L313">
        <f t="shared" si="3"/>
        <v>0</v>
      </c>
      <c r="M313">
        <f t="shared" si="4"/>
        <v>0</v>
      </c>
      <c r="N313">
        <f t="shared" si="5"/>
        <v>1</v>
      </c>
      <c r="O313">
        <f t="shared" si="6"/>
        <v>0</v>
      </c>
      <c r="P313">
        <f t="shared" si="7"/>
        <v>0</v>
      </c>
      <c r="Q313">
        <f t="shared" si="8"/>
        <v>0</v>
      </c>
      <c r="R313">
        <f t="shared" si="9"/>
        <v>1</v>
      </c>
      <c r="S313">
        <f t="shared" si="10"/>
        <v>0</v>
      </c>
      <c r="T313">
        <f t="shared" si="11"/>
        <v>1</v>
      </c>
    </row>
    <row r="314">
      <c r="A314" s="8" t="s">
        <v>430</v>
      </c>
      <c r="B314" s="8" t="s">
        <v>21</v>
      </c>
      <c r="C314" s="9" t="s">
        <v>431</v>
      </c>
      <c r="D314" s="10" t="s">
        <v>79</v>
      </c>
      <c r="E314" s="11">
        <v>1.0</v>
      </c>
      <c r="F314" s="12">
        <v>1.0</v>
      </c>
      <c r="G314" s="13">
        <v>1.0</v>
      </c>
      <c r="H314" s="14">
        <v>1.0</v>
      </c>
      <c r="I314">
        <f t="shared" si="1"/>
        <v>1</v>
      </c>
      <c r="J314" s="14">
        <v>1.0</v>
      </c>
      <c r="K314">
        <f t="shared" si="2"/>
        <v>1</v>
      </c>
      <c r="L314">
        <f t="shared" si="3"/>
        <v>0</v>
      </c>
      <c r="M314">
        <f t="shared" si="4"/>
        <v>0</v>
      </c>
      <c r="N314">
        <f t="shared" si="5"/>
        <v>1</v>
      </c>
      <c r="O314">
        <f t="shared" si="6"/>
        <v>0</v>
      </c>
      <c r="P314">
        <f t="shared" si="7"/>
        <v>0</v>
      </c>
      <c r="Q314">
        <f t="shared" si="8"/>
        <v>0</v>
      </c>
      <c r="R314">
        <f t="shared" si="9"/>
        <v>1</v>
      </c>
      <c r="S314">
        <f t="shared" si="10"/>
        <v>0</v>
      </c>
      <c r="T314">
        <f t="shared" si="11"/>
        <v>1</v>
      </c>
    </row>
    <row r="315">
      <c r="A315" s="8" t="s">
        <v>430</v>
      </c>
      <c r="B315" s="8" t="s">
        <v>48</v>
      </c>
      <c r="C315" s="9" t="s">
        <v>432</v>
      </c>
      <c r="D315" s="10" t="s">
        <v>83</v>
      </c>
      <c r="E315" s="11">
        <v>1.0</v>
      </c>
      <c r="F315" s="12">
        <v>1.0</v>
      </c>
      <c r="G315" s="13">
        <v>1.0</v>
      </c>
      <c r="H315" s="14">
        <v>1.0</v>
      </c>
      <c r="I315">
        <f t="shared" si="1"/>
        <v>1</v>
      </c>
      <c r="J315" s="14">
        <v>1.0</v>
      </c>
      <c r="K315">
        <f t="shared" si="2"/>
        <v>1</v>
      </c>
      <c r="L315">
        <f t="shared" si="3"/>
        <v>0</v>
      </c>
      <c r="M315">
        <f t="shared" si="4"/>
        <v>0</v>
      </c>
      <c r="N315">
        <f t="shared" si="5"/>
        <v>1</v>
      </c>
      <c r="O315">
        <f t="shared" si="6"/>
        <v>0</v>
      </c>
      <c r="P315">
        <f t="shared" si="7"/>
        <v>0</v>
      </c>
      <c r="Q315">
        <f t="shared" si="8"/>
        <v>0</v>
      </c>
      <c r="R315">
        <f t="shared" si="9"/>
        <v>1</v>
      </c>
      <c r="S315">
        <f t="shared" si="10"/>
        <v>0</v>
      </c>
      <c r="T315">
        <f t="shared" si="11"/>
        <v>1</v>
      </c>
    </row>
    <row r="316">
      <c r="A316" s="8" t="s">
        <v>433</v>
      </c>
      <c r="B316" s="8" t="s">
        <v>48</v>
      </c>
      <c r="C316" s="9" t="s">
        <v>434</v>
      </c>
      <c r="D316" s="10" t="s">
        <v>23</v>
      </c>
      <c r="E316" s="11">
        <v>1.0</v>
      </c>
      <c r="F316" s="12">
        <v>1.0</v>
      </c>
      <c r="G316" s="13">
        <v>1.0</v>
      </c>
      <c r="H316" s="14">
        <v>1.0</v>
      </c>
      <c r="I316">
        <f t="shared" si="1"/>
        <v>1</v>
      </c>
      <c r="J316" s="14">
        <v>1.0</v>
      </c>
      <c r="K316">
        <f t="shared" si="2"/>
        <v>1</v>
      </c>
      <c r="L316">
        <f t="shared" si="3"/>
        <v>0</v>
      </c>
      <c r="M316">
        <f t="shared" si="4"/>
        <v>0</v>
      </c>
      <c r="N316">
        <f t="shared" si="5"/>
        <v>1</v>
      </c>
      <c r="O316">
        <f t="shared" si="6"/>
        <v>0</v>
      </c>
      <c r="P316">
        <f t="shared" si="7"/>
        <v>0</v>
      </c>
      <c r="Q316">
        <f t="shared" si="8"/>
        <v>0</v>
      </c>
      <c r="R316">
        <f t="shared" si="9"/>
        <v>1</v>
      </c>
      <c r="S316">
        <f t="shared" si="10"/>
        <v>0</v>
      </c>
      <c r="T316">
        <f t="shared" si="11"/>
        <v>1</v>
      </c>
    </row>
    <row r="317">
      <c r="A317" s="8" t="s">
        <v>433</v>
      </c>
      <c r="B317" s="8" t="s">
        <v>46</v>
      </c>
      <c r="C317" s="9" t="s">
        <v>435</v>
      </c>
      <c r="D317" s="10" t="s">
        <v>29</v>
      </c>
      <c r="E317" s="11">
        <v>1.0</v>
      </c>
      <c r="F317" s="12">
        <v>1.0</v>
      </c>
      <c r="G317" s="13">
        <v>1.0</v>
      </c>
      <c r="H317" s="14">
        <v>1.0</v>
      </c>
      <c r="I317">
        <f t="shared" si="1"/>
        <v>1</v>
      </c>
      <c r="J317" s="14">
        <v>1.0</v>
      </c>
      <c r="K317">
        <f t="shared" si="2"/>
        <v>1</v>
      </c>
      <c r="L317">
        <f t="shared" si="3"/>
        <v>0</v>
      </c>
      <c r="M317">
        <f t="shared" si="4"/>
        <v>0</v>
      </c>
      <c r="N317">
        <f t="shared" si="5"/>
        <v>1</v>
      </c>
      <c r="O317">
        <f t="shared" si="6"/>
        <v>0</v>
      </c>
      <c r="P317">
        <f t="shared" si="7"/>
        <v>0</v>
      </c>
      <c r="Q317">
        <f t="shared" si="8"/>
        <v>0</v>
      </c>
      <c r="R317">
        <f t="shared" si="9"/>
        <v>1</v>
      </c>
      <c r="S317">
        <f t="shared" si="10"/>
        <v>0</v>
      </c>
      <c r="T317">
        <f t="shared" si="11"/>
        <v>1</v>
      </c>
    </row>
    <row r="318" ht="39.0" customHeight="1">
      <c r="A318" s="8" t="s">
        <v>433</v>
      </c>
      <c r="B318" s="8" t="s">
        <v>46</v>
      </c>
      <c r="C318" s="9" t="s">
        <v>436</v>
      </c>
      <c r="D318" s="10" t="s">
        <v>23</v>
      </c>
      <c r="E318" s="11">
        <v>1.0</v>
      </c>
      <c r="F318" s="12">
        <v>1.0</v>
      </c>
      <c r="G318" s="13">
        <v>1.0</v>
      </c>
      <c r="H318" s="14">
        <v>1.0</v>
      </c>
      <c r="I318">
        <f t="shared" si="1"/>
        <v>1</v>
      </c>
      <c r="J318" s="14">
        <v>1.0</v>
      </c>
      <c r="K318">
        <f t="shared" si="2"/>
        <v>1</v>
      </c>
      <c r="L318">
        <f t="shared" si="3"/>
        <v>0</v>
      </c>
      <c r="M318">
        <f t="shared" si="4"/>
        <v>0</v>
      </c>
      <c r="N318">
        <f t="shared" si="5"/>
        <v>1</v>
      </c>
      <c r="O318">
        <f t="shared" si="6"/>
        <v>0</v>
      </c>
      <c r="P318">
        <f t="shared" si="7"/>
        <v>0</v>
      </c>
      <c r="Q318">
        <f t="shared" si="8"/>
        <v>0</v>
      </c>
      <c r="R318">
        <f t="shared" si="9"/>
        <v>1</v>
      </c>
      <c r="S318">
        <f t="shared" si="10"/>
        <v>0</v>
      </c>
      <c r="T318">
        <f t="shared" si="11"/>
        <v>1</v>
      </c>
    </row>
    <row r="319">
      <c r="A319" s="8" t="s">
        <v>433</v>
      </c>
      <c r="B319" s="8" t="s">
        <v>48</v>
      </c>
      <c r="C319" s="9" t="s">
        <v>433</v>
      </c>
      <c r="D319" s="10" t="s">
        <v>29</v>
      </c>
      <c r="E319" s="11">
        <v>1.0</v>
      </c>
      <c r="F319" s="12">
        <v>1.0</v>
      </c>
      <c r="G319" s="13">
        <v>1.0</v>
      </c>
      <c r="H319" s="14">
        <v>1.0</v>
      </c>
      <c r="I319">
        <f t="shared" si="1"/>
        <v>1</v>
      </c>
      <c r="J319" s="14">
        <v>0.0</v>
      </c>
      <c r="K319">
        <f t="shared" si="2"/>
        <v>0</v>
      </c>
      <c r="L319">
        <f t="shared" si="3"/>
        <v>0</v>
      </c>
      <c r="M319">
        <f t="shared" si="4"/>
        <v>0</v>
      </c>
      <c r="N319">
        <f t="shared" si="5"/>
        <v>1</v>
      </c>
      <c r="O319">
        <f t="shared" si="6"/>
        <v>0</v>
      </c>
      <c r="P319">
        <f t="shared" si="7"/>
        <v>0</v>
      </c>
      <c r="Q319">
        <f t="shared" si="8"/>
        <v>1</v>
      </c>
      <c r="R319">
        <f t="shared" si="9"/>
        <v>0</v>
      </c>
      <c r="S319">
        <f t="shared" si="10"/>
        <v>0</v>
      </c>
      <c r="T319">
        <f t="shared" si="11"/>
        <v>1</v>
      </c>
    </row>
    <row r="320">
      <c r="A320" s="8" t="s">
        <v>433</v>
      </c>
      <c r="B320" s="8" t="s">
        <v>21</v>
      </c>
      <c r="C320" s="9" t="s">
        <v>436</v>
      </c>
      <c r="D320" s="10" t="s">
        <v>23</v>
      </c>
      <c r="E320" s="11">
        <v>1.0</v>
      </c>
      <c r="F320" s="12">
        <v>1.0</v>
      </c>
      <c r="G320" s="13">
        <v>1.0</v>
      </c>
      <c r="H320" s="14">
        <v>1.0</v>
      </c>
      <c r="I320">
        <f t="shared" si="1"/>
        <v>1</v>
      </c>
      <c r="J320" s="14">
        <v>1.0</v>
      </c>
      <c r="K320">
        <f t="shared" si="2"/>
        <v>1</v>
      </c>
      <c r="L320">
        <f t="shared" si="3"/>
        <v>0</v>
      </c>
      <c r="M320">
        <f t="shared" si="4"/>
        <v>0</v>
      </c>
      <c r="N320">
        <f t="shared" si="5"/>
        <v>1</v>
      </c>
      <c r="O320">
        <f t="shared" si="6"/>
        <v>0</v>
      </c>
      <c r="P320">
        <f t="shared" si="7"/>
        <v>0</v>
      </c>
      <c r="Q320">
        <f t="shared" si="8"/>
        <v>0</v>
      </c>
      <c r="R320">
        <f t="shared" si="9"/>
        <v>1</v>
      </c>
      <c r="S320">
        <f t="shared" si="10"/>
        <v>0</v>
      </c>
      <c r="T320">
        <f t="shared" si="11"/>
        <v>1</v>
      </c>
    </row>
    <row r="321">
      <c r="A321" s="8" t="s">
        <v>437</v>
      </c>
      <c r="B321" s="8" t="s">
        <v>46</v>
      </c>
      <c r="C321" s="9" t="s">
        <v>438</v>
      </c>
      <c r="D321" s="10" t="s">
        <v>29</v>
      </c>
      <c r="E321" s="11">
        <v>1.0</v>
      </c>
      <c r="F321" s="12">
        <v>1.0</v>
      </c>
      <c r="G321" s="13">
        <v>1.0</v>
      </c>
      <c r="H321" s="14">
        <v>1.0</v>
      </c>
      <c r="I321">
        <f t="shared" si="1"/>
        <v>1</v>
      </c>
      <c r="J321" s="14">
        <v>1.0</v>
      </c>
      <c r="K321">
        <f t="shared" si="2"/>
        <v>1</v>
      </c>
      <c r="L321">
        <f t="shared" si="3"/>
        <v>0</v>
      </c>
      <c r="M321">
        <f t="shared" si="4"/>
        <v>0</v>
      </c>
      <c r="N321">
        <f t="shared" si="5"/>
        <v>1</v>
      </c>
      <c r="O321">
        <f t="shared" si="6"/>
        <v>0</v>
      </c>
      <c r="P321">
        <f t="shared" si="7"/>
        <v>0</v>
      </c>
      <c r="Q321">
        <f t="shared" si="8"/>
        <v>0</v>
      </c>
      <c r="R321">
        <f t="shared" si="9"/>
        <v>1</v>
      </c>
      <c r="S321">
        <f t="shared" si="10"/>
        <v>0</v>
      </c>
      <c r="T321">
        <f t="shared" si="11"/>
        <v>1</v>
      </c>
    </row>
    <row r="322">
      <c r="A322" s="8" t="s">
        <v>437</v>
      </c>
      <c r="B322" s="8" t="s">
        <v>99</v>
      </c>
      <c r="C322" s="15">
        <v>39.2372</v>
      </c>
      <c r="D322" s="10" t="s">
        <v>73</v>
      </c>
      <c r="E322" s="11">
        <v>1.0</v>
      </c>
      <c r="F322" s="12">
        <v>1.0</v>
      </c>
      <c r="G322" s="13">
        <v>1.0</v>
      </c>
      <c r="H322" s="14">
        <v>1.0</v>
      </c>
      <c r="I322">
        <f t="shared" si="1"/>
        <v>1</v>
      </c>
      <c r="J322" s="14">
        <v>1.0</v>
      </c>
      <c r="K322">
        <f t="shared" si="2"/>
        <v>1</v>
      </c>
      <c r="L322">
        <f t="shared" si="3"/>
        <v>0</v>
      </c>
      <c r="M322">
        <f t="shared" si="4"/>
        <v>0</v>
      </c>
      <c r="N322">
        <f t="shared" si="5"/>
        <v>1</v>
      </c>
      <c r="O322">
        <f t="shared" si="6"/>
        <v>0</v>
      </c>
      <c r="P322">
        <f t="shared" si="7"/>
        <v>0</v>
      </c>
      <c r="Q322">
        <f t="shared" si="8"/>
        <v>0</v>
      </c>
      <c r="R322">
        <f t="shared" si="9"/>
        <v>1</v>
      </c>
      <c r="S322">
        <f t="shared" si="10"/>
        <v>0</v>
      </c>
      <c r="T322">
        <f t="shared" si="11"/>
        <v>1</v>
      </c>
    </row>
    <row r="323">
      <c r="A323" s="8" t="s">
        <v>437</v>
      </c>
      <c r="B323" s="8" t="s">
        <v>439</v>
      </c>
      <c r="C323" s="15">
        <v>23.0</v>
      </c>
      <c r="D323" s="10" t="s">
        <v>42</v>
      </c>
      <c r="E323" s="11">
        <v>1.0</v>
      </c>
      <c r="F323" s="12">
        <v>1.0</v>
      </c>
      <c r="G323" s="13">
        <v>1.0</v>
      </c>
      <c r="H323" s="14">
        <v>1.0</v>
      </c>
      <c r="I323">
        <f t="shared" si="1"/>
        <v>1</v>
      </c>
      <c r="J323" s="14">
        <v>1.0</v>
      </c>
      <c r="K323">
        <f t="shared" si="2"/>
        <v>1</v>
      </c>
      <c r="L323">
        <f t="shared" si="3"/>
        <v>0</v>
      </c>
      <c r="M323">
        <f t="shared" si="4"/>
        <v>0</v>
      </c>
      <c r="N323">
        <f t="shared" si="5"/>
        <v>1</v>
      </c>
      <c r="O323">
        <f t="shared" si="6"/>
        <v>0</v>
      </c>
      <c r="P323">
        <f t="shared" si="7"/>
        <v>0</v>
      </c>
      <c r="Q323">
        <f t="shared" si="8"/>
        <v>0</v>
      </c>
      <c r="R323">
        <f t="shared" si="9"/>
        <v>1</v>
      </c>
      <c r="S323">
        <f t="shared" si="10"/>
        <v>0</v>
      </c>
      <c r="T323">
        <f t="shared" si="11"/>
        <v>1</v>
      </c>
    </row>
    <row r="324">
      <c r="A324" s="8" t="s">
        <v>437</v>
      </c>
      <c r="B324" s="8" t="s">
        <v>440</v>
      </c>
      <c r="C324" s="15">
        <v>-4.0</v>
      </c>
      <c r="D324" s="10" t="s">
        <v>29</v>
      </c>
      <c r="E324" s="11">
        <v>0.0</v>
      </c>
      <c r="F324" s="12">
        <v>0.0</v>
      </c>
      <c r="G324" s="13">
        <v>0.0</v>
      </c>
      <c r="H324" s="14">
        <v>0.0</v>
      </c>
      <c r="I324">
        <f t="shared" si="1"/>
        <v>1</v>
      </c>
      <c r="J324" s="14">
        <v>0.0</v>
      </c>
      <c r="K324">
        <f t="shared" si="2"/>
        <v>1</v>
      </c>
      <c r="L324">
        <f t="shared" si="3"/>
        <v>1</v>
      </c>
      <c r="M324">
        <f t="shared" si="4"/>
        <v>0</v>
      </c>
      <c r="N324">
        <f t="shared" si="5"/>
        <v>0</v>
      </c>
      <c r="O324">
        <f t="shared" si="6"/>
        <v>0</v>
      </c>
      <c r="P324">
        <f t="shared" si="7"/>
        <v>1</v>
      </c>
      <c r="Q324">
        <f t="shared" si="8"/>
        <v>0</v>
      </c>
      <c r="R324">
        <f t="shared" si="9"/>
        <v>0</v>
      </c>
      <c r="S324">
        <f t="shared" si="10"/>
        <v>0</v>
      </c>
      <c r="T324">
        <f t="shared" si="11"/>
        <v>1</v>
      </c>
    </row>
    <row r="325">
      <c r="A325" s="8" t="s">
        <v>437</v>
      </c>
      <c r="B325" s="8" t="s">
        <v>441</v>
      </c>
      <c r="C325" s="15">
        <v>14.0</v>
      </c>
      <c r="D325" s="10" t="s">
        <v>42</v>
      </c>
      <c r="E325" s="11">
        <v>1.0</v>
      </c>
      <c r="F325" s="12">
        <v>1.0</v>
      </c>
      <c r="G325" s="13">
        <v>1.0</v>
      </c>
      <c r="H325" s="14">
        <v>1.0</v>
      </c>
      <c r="I325">
        <f t="shared" si="1"/>
        <v>1</v>
      </c>
      <c r="J325" s="14">
        <v>1.0</v>
      </c>
      <c r="K325">
        <f t="shared" si="2"/>
        <v>1</v>
      </c>
      <c r="L325">
        <f t="shared" si="3"/>
        <v>0</v>
      </c>
      <c r="M325">
        <f t="shared" si="4"/>
        <v>0</v>
      </c>
      <c r="N325">
        <f t="shared" si="5"/>
        <v>1</v>
      </c>
      <c r="O325">
        <f t="shared" si="6"/>
        <v>0</v>
      </c>
      <c r="P325">
        <f t="shared" si="7"/>
        <v>0</v>
      </c>
      <c r="Q325">
        <f t="shared" si="8"/>
        <v>0</v>
      </c>
      <c r="R325">
        <f t="shared" si="9"/>
        <v>1</v>
      </c>
      <c r="S325">
        <f t="shared" si="10"/>
        <v>0</v>
      </c>
      <c r="T325">
        <f t="shared" si="11"/>
        <v>1</v>
      </c>
    </row>
    <row r="326">
      <c r="A326" s="8" t="s">
        <v>442</v>
      </c>
      <c r="B326" s="8" t="s">
        <v>21</v>
      </c>
      <c r="C326" s="9" t="s">
        <v>443</v>
      </c>
      <c r="D326" s="10" t="s">
        <v>23</v>
      </c>
      <c r="E326" s="11">
        <v>1.0</v>
      </c>
      <c r="F326" s="12">
        <v>1.0</v>
      </c>
      <c r="G326" s="13">
        <v>1.0</v>
      </c>
      <c r="H326" s="14">
        <v>1.0</v>
      </c>
      <c r="I326">
        <f t="shared" si="1"/>
        <v>1</v>
      </c>
      <c r="J326" s="14">
        <v>1.0</v>
      </c>
      <c r="K326">
        <f t="shared" si="2"/>
        <v>1</v>
      </c>
      <c r="L326">
        <f t="shared" si="3"/>
        <v>0</v>
      </c>
      <c r="M326">
        <f t="shared" si="4"/>
        <v>0</v>
      </c>
      <c r="N326">
        <f t="shared" si="5"/>
        <v>1</v>
      </c>
      <c r="O326">
        <f t="shared" si="6"/>
        <v>0</v>
      </c>
      <c r="P326">
        <f t="shared" si="7"/>
        <v>0</v>
      </c>
      <c r="Q326">
        <f t="shared" si="8"/>
        <v>0</v>
      </c>
      <c r="R326">
        <f t="shared" si="9"/>
        <v>1</v>
      </c>
      <c r="S326">
        <f t="shared" si="10"/>
        <v>0</v>
      </c>
      <c r="T326">
        <f t="shared" si="11"/>
        <v>1</v>
      </c>
    </row>
    <row r="327">
      <c r="A327" s="8" t="s">
        <v>442</v>
      </c>
      <c r="B327" s="8" t="s">
        <v>21</v>
      </c>
      <c r="C327" s="9" t="s">
        <v>444</v>
      </c>
      <c r="D327" s="10" t="s">
        <v>31</v>
      </c>
      <c r="E327" s="11">
        <v>1.0</v>
      </c>
      <c r="F327" s="12">
        <v>1.0</v>
      </c>
      <c r="G327" s="13">
        <v>1.0</v>
      </c>
      <c r="H327" s="14">
        <v>1.0</v>
      </c>
      <c r="I327">
        <f t="shared" si="1"/>
        <v>1</v>
      </c>
      <c r="J327" s="14">
        <v>1.0</v>
      </c>
      <c r="K327">
        <f t="shared" si="2"/>
        <v>1</v>
      </c>
      <c r="L327">
        <f t="shared" si="3"/>
        <v>0</v>
      </c>
      <c r="M327">
        <f t="shared" si="4"/>
        <v>0</v>
      </c>
      <c r="N327">
        <f t="shared" si="5"/>
        <v>1</v>
      </c>
      <c r="O327">
        <f t="shared" si="6"/>
        <v>0</v>
      </c>
      <c r="P327">
        <f t="shared" si="7"/>
        <v>0</v>
      </c>
      <c r="Q327">
        <f t="shared" si="8"/>
        <v>0</v>
      </c>
      <c r="R327">
        <f t="shared" si="9"/>
        <v>1</v>
      </c>
      <c r="S327">
        <f t="shared" si="10"/>
        <v>0</v>
      </c>
      <c r="T327">
        <f t="shared" si="11"/>
        <v>1</v>
      </c>
    </row>
    <row r="328">
      <c r="A328" s="8" t="s">
        <v>442</v>
      </c>
      <c r="B328" s="8" t="s">
        <v>46</v>
      </c>
      <c r="C328" s="9" t="s">
        <v>445</v>
      </c>
      <c r="D328" s="10" t="s">
        <v>54</v>
      </c>
      <c r="E328" s="11">
        <v>1.0</v>
      </c>
      <c r="F328" s="12">
        <v>1.0</v>
      </c>
      <c r="G328" s="13">
        <v>1.0</v>
      </c>
      <c r="H328" s="14">
        <v>1.0</v>
      </c>
      <c r="I328">
        <f t="shared" si="1"/>
        <v>1</v>
      </c>
      <c r="J328" s="14">
        <v>1.0</v>
      </c>
      <c r="K328">
        <f t="shared" si="2"/>
        <v>1</v>
      </c>
      <c r="L328">
        <f t="shared" si="3"/>
        <v>0</v>
      </c>
      <c r="M328">
        <f t="shared" si="4"/>
        <v>0</v>
      </c>
      <c r="N328">
        <f t="shared" si="5"/>
        <v>1</v>
      </c>
      <c r="O328">
        <f t="shared" si="6"/>
        <v>0</v>
      </c>
      <c r="P328">
        <f t="shared" si="7"/>
        <v>0</v>
      </c>
      <c r="Q328">
        <f t="shared" si="8"/>
        <v>0</v>
      </c>
      <c r="R328">
        <f t="shared" si="9"/>
        <v>1</v>
      </c>
      <c r="S328">
        <f t="shared" si="10"/>
        <v>0</v>
      </c>
      <c r="T328">
        <f t="shared" si="11"/>
        <v>1</v>
      </c>
    </row>
    <row r="329">
      <c r="A329" s="8" t="s">
        <v>446</v>
      </c>
      <c r="B329" s="8" t="s">
        <v>80</v>
      </c>
      <c r="C329" s="15">
        <v>1013459.0</v>
      </c>
      <c r="D329" s="10" t="s">
        <v>42</v>
      </c>
      <c r="E329" s="11">
        <v>1.0</v>
      </c>
      <c r="F329" s="12">
        <v>1.0</v>
      </c>
      <c r="G329" s="13">
        <v>1.0</v>
      </c>
      <c r="H329" s="14">
        <v>1.0</v>
      </c>
      <c r="I329">
        <f t="shared" si="1"/>
        <v>1</v>
      </c>
      <c r="J329" s="14">
        <v>1.0</v>
      </c>
      <c r="K329">
        <f t="shared" si="2"/>
        <v>1</v>
      </c>
      <c r="L329">
        <f t="shared" si="3"/>
        <v>0</v>
      </c>
      <c r="M329">
        <f t="shared" si="4"/>
        <v>0</v>
      </c>
      <c r="N329">
        <f t="shared" si="5"/>
        <v>1</v>
      </c>
      <c r="O329">
        <f t="shared" si="6"/>
        <v>0</v>
      </c>
      <c r="P329">
        <f t="shared" si="7"/>
        <v>0</v>
      </c>
      <c r="Q329">
        <f t="shared" si="8"/>
        <v>0</v>
      </c>
      <c r="R329">
        <f t="shared" si="9"/>
        <v>1</v>
      </c>
      <c r="S329">
        <f t="shared" si="10"/>
        <v>0</v>
      </c>
      <c r="T329">
        <f t="shared" si="11"/>
        <v>1</v>
      </c>
    </row>
    <row r="330">
      <c r="A330" s="8" t="s">
        <v>447</v>
      </c>
      <c r="B330" s="8" t="s">
        <v>21</v>
      </c>
      <c r="C330" s="9" t="s">
        <v>448</v>
      </c>
      <c r="D330" s="10" t="s">
        <v>79</v>
      </c>
      <c r="E330" s="11">
        <v>1.0</v>
      </c>
      <c r="F330" s="12">
        <v>1.0</v>
      </c>
      <c r="G330" s="13">
        <v>1.0</v>
      </c>
      <c r="H330" s="14">
        <v>1.0</v>
      </c>
      <c r="I330">
        <f t="shared" si="1"/>
        <v>1</v>
      </c>
      <c r="J330" s="14">
        <v>1.0</v>
      </c>
      <c r="K330">
        <f t="shared" si="2"/>
        <v>1</v>
      </c>
      <c r="L330">
        <f t="shared" si="3"/>
        <v>0</v>
      </c>
      <c r="M330">
        <f t="shared" si="4"/>
        <v>0</v>
      </c>
      <c r="N330">
        <f t="shared" si="5"/>
        <v>1</v>
      </c>
      <c r="O330">
        <f t="shared" si="6"/>
        <v>0</v>
      </c>
      <c r="P330">
        <f t="shared" si="7"/>
        <v>0</v>
      </c>
      <c r="Q330">
        <f t="shared" si="8"/>
        <v>0</v>
      </c>
      <c r="R330">
        <f t="shared" si="9"/>
        <v>1</v>
      </c>
      <c r="S330">
        <f t="shared" si="10"/>
        <v>0</v>
      </c>
      <c r="T330">
        <f t="shared" si="11"/>
        <v>1</v>
      </c>
    </row>
    <row r="331">
      <c r="A331" s="8" t="s">
        <v>449</v>
      </c>
      <c r="B331" s="8" t="s">
        <v>46</v>
      </c>
      <c r="C331" s="9" t="s">
        <v>450</v>
      </c>
      <c r="D331" s="10" t="s">
        <v>29</v>
      </c>
      <c r="E331" s="11">
        <v>1.0</v>
      </c>
      <c r="F331" s="12">
        <v>1.0</v>
      </c>
      <c r="G331" s="13">
        <v>1.0</v>
      </c>
      <c r="H331" s="14">
        <v>1.0</v>
      </c>
      <c r="I331">
        <f t="shared" si="1"/>
        <v>1</v>
      </c>
      <c r="J331" s="14">
        <v>1.0</v>
      </c>
      <c r="K331">
        <f t="shared" si="2"/>
        <v>1</v>
      </c>
      <c r="L331">
        <f t="shared" si="3"/>
        <v>0</v>
      </c>
      <c r="M331">
        <f t="shared" si="4"/>
        <v>0</v>
      </c>
      <c r="N331">
        <f t="shared" si="5"/>
        <v>1</v>
      </c>
      <c r="O331">
        <f t="shared" si="6"/>
        <v>0</v>
      </c>
      <c r="P331">
        <f t="shared" si="7"/>
        <v>0</v>
      </c>
      <c r="Q331">
        <f t="shared" si="8"/>
        <v>0</v>
      </c>
      <c r="R331">
        <f t="shared" si="9"/>
        <v>1</v>
      </c>
      <c r="S331">
        <f t="shared" si="10"/>
        <v>0</v>
      </c>
      <c r="T331">
        <f t="shared" si="11"/>
        <v>1</v>
      </c>
    </row>
    <row r="332">
      <c r="A332" s="8" t="s">
        <v>449</v>
      </c>
      <c r="B332" s="8" t="s">
        <v>62</v>
      </c>
      <c r="C332" s="9" t="s">
        <v>449</v>
      </c>
      <c r="D332" s="10" t="s">
        <v>29</v>
      </c>
      <c r="E332" s="11">
        <v>1.0</v>
      </c>
      <c r="F332" s="12">
        <v>1.0</v>
      </c>
      <c r="G332" s="13">
        <v>1.0</v>
      </c>
      <c r="H332" s="14">
        <v>0.0</v>
      </c>
      <c r="I332">
        <f t="shared" si="1"/>
        <v>0</v>
      </c>
      <c r="J332" s="14">
        <v>1.0</v>
      </c>
      <c r="K332">
        <f t="shared" si="2"/>
        <v>1</v>
      </c>
      <c r="L332">
        <f t="shared" si="3"/>
        <v>0</v>
      </c>
      <c r="M332">
        <f t="shared" si="4"/>
        <v>1</v>
      </c>
      <c r="N332">
        <f t="shared" si="5"/>
        <v>0</v>
      </c>
      <c r="O332">
        <f t="shared" si="6"/>
        <v>0</v>
      </c>
      <c r="P332">
        <f t="shared" si="7"/>
        <v>0</v>
      </c>
      <c r="Q332">
        <f t="shared" si="8"/>
        <v>0</v>
      </c>
      <c r="R332">
        <f t="shared" si="9"/>
        <v>1</v>
      </c>
      <c r="S332">
        <f t="shared" si="10"/>
        <v>0</v>
      </c>
      <c r="T332">
        <f t="shared" si="11"/>
        <v>1</v>
      </c>
    </row>
    <row r="333">
      <c r="A333" s="8" t="s">
        <v>449</v>
      </c>
      <c r="B333" s="8" t="s">
        <v>21</v>
      </c>
      <c r="C333" s="9" t="s">
        <v>451</v>
      </c>
      <c r="D333" s="10" t="s">
        <v>83</v>
      </c>
      <c r="E333" s="11">
        <v>1.0</v>
      </c>
      <c r="F333" s="12">
        <v>1.0</v>
      </c>
      <c r="G333" s="13">
        <v>1.0</v>
      </c>
      <c r="H333" s="14">
        <v>1.0</v>
      </c>
      <c r="I333">
        <f t="shared" si="1"/>
        <v>1</v>
      </c>
      <c r="J333" s="14">
        <v>1.0</v>
      </c>
      <c r="K333">
        <f t="shared" si="2"/>
        <v>1</v>
      </c>
      <c r="L333">
        <f t="shared" si="3"/>
        <v>0</v>
      </c>
      <c r="M333">
        <f t="shared" si="4"/>
        <v>0</v>
      </c>
      <c r="N333">
        <f t="shared" si="5"/>
        <v>1</v>
      </c>
      <c r="O333">
        <f t="shared" si="6"/>
        <v>0</v>
      </c>
      <c r="P333">
        <f t="shared" si="7"/>
        <v>0</v>
      </c>
      <c r="Q333">
        <f t="shared" si="8"/>
        <v>0</v>
      </c>
      <c r="R333">
        <f t="shared" si="9"/>
        <v>1</v>
      </c>
      <c r="S333">
        <f t="shared" si="10"/>
        <v>0</v>
      </c>
      <c r="T333">
        <f t="shared" si="11"/>
        <v>1</v>
      </c>
    </row>
    <row r="334">
      <c r="A334" s="8" t="s">
        <v>449</v>
      </c>
      <c r="B334" s="8" t="s">
        <v>123</v>
      </c>
      <c r="C334" s="9" t="s">
        <v>452</v>
      </c>
      <c r="D334" s="10" t="s">
        <v>29</v>
      </c>
      <c r="E334" s="11">
        <v>0.0</v>
      </c>
      <c r="F334" s="12">
        <v>0.0</v>
      </c>
      <c r="G334" s="13">
        <v>0.0</v>
      </c>
      <c r="H334" s="14">
        <v>0.0</v>
      </c>
      <c r="I334">
        <f t="shared" si="1"/>
        <v>1</v>
      </c>
      <c r="J334" s="14">
        <v>0.0</v>
      </c>
      <c r="K334">
        <f t="shared" si="2"/>
        <v>1</v>
      </c>
      <c r="L334">
        <f t="shared" si="3"/>
        <v>1</v>
      </c>
      <c r="M334">
        <f t="shared" si="4"/>
        <v>0</v>
      </c>
      <c r="N334">
        <f t="shared" si="5"/>
        <v>0</v>
      </c>
      <c r="O334">
        <f t="shared" si="6"/>
        <v>0</v>
      </c>
      <c r="P334">
        <f t="shared" si="7"/>
        <v>1</v>
      </c>
      <c r="Q334">
        <f t="shared" si="8"/>
        <v>0</v>
      </c>
      <c r="R334">
        <f t="shared" si="9"/>
        <v>0</v>
      </c>
      <c r="S334">
        <f t="shared" si="10"/>
        <v>0</v>
      </c>
      <c r="T334">
        <f t="shared" si="11"/>
        <v>1</v>
      </c>
    </row>
    <row r="335">
      <c r="A335" s="8" t="s">
        <v>449</v>
      </c>
      <c r="B335" s="8" t="s">
        <v>453</v>
      </c>
      <c r="C335" s="15">
        <v>36.0</v>
      </c>
      <c r="D335" s="10" t="s">
        <v>188</v>
      </c>
      <c r="E335" s="11">
        <v>0.0</v>
      </c>
      <c r="F335" s="12">
        <v>0.0</v>
      </c>
      <c r="G335" s="13">
        <v>0.0</v>
      </c>
      <c r="H335" s="14">
        <v>1.0</v>
      </c>
      <c r="I335">
        <f t="shared" si="1"/>
        <v>0</v>
      </c>
      <c r="J335" s="14">
        <v>1.0</v>
      </c>
      <c r="K335">
        <f t="shared" si="2"/>
        <v>0</v>
      </c>
      <c r="L335">
        <f t="shared" si="3"/>
        <v>0</v>
      </c>
      <c r="M335">
        <f t="shared" si="4"/>
        <v>0</v>
      </c>
      <c r="N335">
        <f t="shared" si="5"/>
        <v>0</v>
      </c>
      <c r="O335">
        <f t="shared" si="6"/>
        <v>1</v>
      </c>
      <c r="P335">
        <f t="shared" si="7"/>
        <v>0</v>
      </c>
      <c r="Q335">
        <f t="shared" si="8"/>
        <v>0</v>
      </c>
      <c r="R335">
        <f t="shared" si="9"/>
        <v>0</v>
      </c>
      <c r="S335">
        <f t="shared" si="10"/>
        <v>1</v>
      </c>
      <c r="T335">
        <f t="shared" si="11"/>
        <v>1</v>
      </c>
    </row>
    <row r="336">
      <c r="A336" s="8" t="s">
        <v>449</v>
      </c>
      <c r="B336" s="8" t="s">
        <v>46</v>
      </c>
      <c r="C336" s="9" t="s">
        <v>454</v>
      </c>
      <c r="D336" s="10" t="s">
        <v>66</v>
      </c>
      <c r="E336" s="11">
        <v>1.0</v>
      </c>
      <c r="F336" s="12">
        <v>1.0</v>
      </c>
      <c r="G336" s="13">
        <v>1.0</v>
      </c>
      <c r="H336" s="14">
        <v>1.0</v>
      </c>
      <c r="I336">
        <f t="shared" si="1"/>
        <v>1</v>
      </c>
      <c r="J336" s="14">
        <v>1.0</v>
      </c>
      <c r="K336">
        <f t="shared" si="2"/>
        <v>1</v>
      </c>
      <c r="L336">
        <f t="shared" si="3"/>
        <v>0</v>
      </c>
      <c r="M336">
        <f t="shared" si="4"/>
        <v>0</v>
      </c>
      <c r="N336">
        <f t="shared" si="5"/>
        <v>1</v>
      </c>
      <c r="O336">
        <f t="shared" si="6"/>
        <v>0</v>
      </c>
      <c r="P336">
        <f t="shared" si="7"/>
        <v>0</v>
      </c>
      <c r="Q336">
        <f t="shared" si="8"/>
        <v>0</v>
      </c>
      <c r="R336">
        <f t="shared" si="9"/>
        <v>1</v>
      </c>
      <c r="S336">
        <f t="shared" si="10"/>
        <v>0</v>
      </c>
      <c r="T336">
        <f t="shared" si="11"/>
        <v>1</v>
      </c>
    </row>
    <row r="337">
      <c r="A337" s="8" t="s">
        <v>449</v>
      </c>
      <c r="B337" s="8" t="s">
        <v>72</v>
      </c>
      <c r="C337" s="15">
        <v>20.7333</v>
      </c>
      <c r="D337" s="10" t="s">
        <v>73</v>
      </c>
      <c r="E337" s="11">
        <v>1.0</v>
      </c>
      <c r="F337" s="12">
        <v>1.0</v>
      </c>
      <c r="G337" s="13">
        <v>1.0</v>
      </c>
      <c r="H337" s="14">
        <v>1.0</v>
      </c>
      <c r="I337">
        <f t="shared" si="1"/>
        <v>1</v>
      </c>
      <c r="J337" s="14">
        <v>1.0</v>
      </c>
      <c r="K337">
        <f t="shared" si="2"/>
        <v>1</v>
      </c>
      <c r="L337">
        <f t="shared" si="3"/>
        <v>0</v>
      </c>
      <c r="M337">
        <f t="shared" si="4"/>
        <v>0</v>
      </c>
      <c r="N337">
        <f t="shared" si="5"/>
        <v>1</v>
      </c>
      <c r="O337">
        <f t="shared" si="6"/>
        <v>0</v>
      </c>
      <c r="P337">
        <f t="shared" si="7"/>
        <v>0</v>
      </c>
      <c r="Q337">
        <f t="shared" si="8"/>
        <v>0</v>
      </c>
      <c r="R337">
        <f t="shared" si="9"/>
        <v>1</v>
      </c>
      <c r="S337">
        <f t="shared" si="10"/>
        <v>0</v>
      </c>
      <c r="T337">
        <f t="shared" si="11"/>
        <v>1</v>
      </c>
    </row>
    <row r="338">
      <c r="A338" s="8" t="s">
        <v>455</v>
      </c>
      <c r="B338" s="8" t="s">
        <v>46</v>
      </c>
      <c r="C338" s="9" t="s">
        <v>456</v>
      </c>
      <c r="D338" s="10" t="s">
        <v>79</v>
      </c>
      <c r="E338" s="11">
        <v>1.0</v>
      </c>
      <c r="F338" s="12">
        <v>1.0</v>
      </c>
      <c r="G338" s="13">
        <v>1.0</v>
      </c>
      <c r="H338" s="14">
        <v>1.0</v>
      </c>
      <c r="I338">
        <f t="shared" si="1"/>
        <v>1</v>
      </c>
      <c r="J338" s="14">
        <v>1.0</v>
      </c>
      <c r="K338">
        <f t="shared" si="2"/>
        <v>1</v>
      </c>
      <c r="L338">
        <f t="shared" si="3"/>
        <v>0</v>
      </c>
      <c r="M338">
        <f t="shared" si="4"/>
        <v>0</v>
      </c>
      <c r="N338">
        <f t="shared" si="5"/>
        <v>1</v>
      </c>
      <c r="O338">
        <f t="shared" si="6"/>
        <v>0</v>
      </c>
      <c r="P338">
        <f t="shared" si="7"/>
        <v>0</v>
      </c>
      <c r="Q338">
        <f t="shared" si="8"/>
        <v>0</v>
      </c>
      <c r="R338">
        <f t="shared" si="9"/>
        <v>1</v>
      </c>
      <c r="S338">
        <f t="shared" si="10"/>
        <v>0</v>
      </c>
      <c r="T338">
        <f t="shared" si="11"/>
        <v>1</v>
      </c>
    </row>
    <row r="339">
      <c r="A339" s="8" t="s">
        <v>455</v>
      </c>
      <c r="B339" s="8" t="s">
        <v>46</v>
      </c>
      <c r="C339" s="9" t="s">
        <v>457</v>
      </c>
      <c r="D339" s="10" t="s">
        <v>83</v>
      </c>
      <c r="E339" s="11">
        <v>1.0</v>
      </c>
      <c r="F339" s="12">
        <v>1.0</v>
      </c>
      <c r="G339" s="13">
        <v>1.0</v>
      </c>
      <c r="H339" s="14">
        <v>1.0</v>
      </c>
      <c r="I339">
        <f t="shared" si="1"/>
        <v>1</v>
      </c>
      <c r="J339" s="14">
        <v>1.0</v>
      </c>
      <c r="K339">
        <f t="shared" si="2"/>
        <v>1</v>
      </c>
      <c r="L339">
        <f t="shared" si="3"/>
        <v>0</v>
      </c>
      <c r="M339">
        <f t="shared" si="4"/>
        <v>0</v>
      </c>
      <c r="N339">
        <f t="shared" si="5"/>
        <v>1</v>
      </c>
      <c r="O339">
        <f t="shared" si="6"/>
        <v>0</v>
      </c>
      <c r="P339">
        <f t="shared" si="7"/>
        <v>0</v>
      </c>
      <c r="Q339">
        <f t="shared" si="8"/>
        <v>0</v>
      </c>
      <c r="R339">
        <f t="shared" si="9"/>
        <v>1</v>
      </c>
      <c r="S339">
        <f t="shared" si="10"/>
        <v>0</v>
      </c>
      <c r="T339">
        <f t="shared" si="11"/>
        <v>1</v>
      </c>
    </row>
    <row r="340">
      <c r="A340" s="8" t="s">
        <v>458</v>
      </c>
      <c r="B340" s="8" t="s">
        <v>46</v>
      </c>
      <c r="C340" s="9" t="s">
        <v>459</v>
      </c>
      <c r="D340" s="10" t="s">
        <v>52</v>
      </c>
      <c r="E340" s="11">
        <v>1.0</v>
      </c>
      <c r="F340" s="12">
        <v>1.0</v>
      </c>
      <c r="G340" s="13">
        <v>1.0</v>
      </c>
      <c r="H340" s="14">
        <v>1.0</v>
      </c>
      <c r="I340">
        <f t="shared" si="1"/>
        <v>1</v>
      </c>
      <c r="J340" s="14">
        <v>1.0</v>
      </c>
      <c r="K340">
        <f t="shared" si="2"/>
        <v>1</v>
      </c>
      <c r="L340">
        <f t="shared" si="3"/>
        <v>0</v>
      </c>
      <c r="M340">
        <f t="shared" si="4"/>
        <v>0</v>
      </c>
      <c r="N340">
        <f t="shared" si="5"/>
        <v>1</v>
      </c>
      <c r="O340">
        <f t="shared" si="6"/>
        <v>0</v>
      </c>
      <c r="P340">
        <f t="shared" si="7"/>
        <v>0</v>
      </c>
      <c r="Q340">
        <f t="shared" si="8"/>
        <v>0</v>
      </c>
      <c r="R340">
        <f t="shared" si="9"/>
        <v>1</v>
      </c>
      <c r="S340">
        <f t="shared" si="10"/>
        <v>0</v>
      </c>
      <c r="T340">
        <f t="shared" si="11"/>
        <v>1</v>
      </c>
    </row>
    <row r="341">
      <c r="A341" s="8" t="s">
        <v>458</v>
      </c>
      <c r="B341" s="8" t="s">
        <v>21</v>
      </c>
      <c r="C341" s="9" t="s">
        <v>460</v>
      </c>
      <c r="D341" s="10" t="s">
        <v>56</v>
      </c>
      <c r="E341" s="11">
        <v>1.0</v>
      </c>
      <c r="F341" s="12">
        <v>1.0</v>
      </c>
      <c r="G341" s="13">
        <v>1.0</v>
      </c>
      <c r="H341" s="14">
        <v>1.0</v>
      </c>
      <c r="I341">
        <f t="shared" si="1"/>
        <v>1</v>
      </c>
      <c r="J341" s="14">
        <v>1.0</v>
      </c>
      <c r="K341">
        <f t="shared" si="2"/>
        <v>1</v>
      </c>
      <c r="L341">
        <f t="shared" si="3"/>
        <v>0</v>
      </c>
      <c r="M341">
        <f t="shared" si="4"/>
        <v>0</v>
      </c>
      <c r="N341">
        <f t="shared" si="5"/>
        <v>1</v>
      </c>
      <c r="O341">
        <f t="shared" si="6"/>
        <v>0</v>
      </c>
      <c r="P341">
        <f t="shared" si="7"/>
        <v>0</v>
      </c>
      <c r="Q341">
        <f t="shared" si="8"/>
        <v>0</v>
      </c>
      <c r="R341">
        <f t="shared" si="9"/>
        <v>1</v>
      </c>
      <c r="S341">
        <f t="shared" si="10"/>
        <v>0</v>
      </c>
      <c r="T341">
        <f t="shared" si="11"/>
        <v>1</v>
      </c>
    </row>
    <row r="342">
      <c r="A342" s="8" t="s">
        <v>458</v>
      </c>
      <c r="B342" s="8" t="s">
        <v>21</v>
      </c>
      <c r="C342" s="9" t="s">
        <v>461</v>
      </c>
      <c r="D342" s="10" t="s">
        <v>66</v>
      </c>
      <c r="E342" s="11">
        <v>1.0</v>
      </c>
      <c r="F342" s="12">
        <v>1.0</v>
      </c>
      <c r="G342" s="13">
        <v>1.0</v>
      </c>
      <c r="H342" s="14">
        <v>1.0</v>
      </c>
      <c r="I342">
        <f t="shared" si="1"/>
        <v>1</v>
      </c>
      <c r="J342" s="14">
        <v>1.0</v>
      </c>
      <c r="K342">
        <f t="shared" si="2"/>
        <v>1</v>
      </c>
      <c r="L342">
        <f t="shared" si="3"/>
        <v>0</v>
      </c>
      <c r="M342">
        <f t="shared" si="4"/>
        <v>0</v>
      </c>
      <c r="N342">
        <f t="shared" si="5"/>
        <v>1</v>
      </c>
      <c r="O342">
        <f t="shared" si="6"/>
        <v>0</v>
      </c>
      <c r="P342">
        <f t="shared" si="7"/>
        <v>0</v>
      </c>
      <c r="Q342">
        <f t="shared" si="8"/>
        <v>0</v>
      </c>
      <c r="R342">
        <f t="shared" si="9"/>
        <v>1</v>
      </c>
      <c r="S342">
        <f t="shared" si="10"/>
        <v>0</v>
      </c>
      <c r="T342">
        <f t="shared" si="11"/>
        <v>1</v>
      </c>
    </row>
    <row r="343">
      <c r="E343" s="34">
        <f t="shared" ref="E343:F343" si="12">SUM(E2:E342)</f>
        <v>289</v>
      </c>
      <c r="F343" s="35">
        <f t="shared" si="12"/>
        <v>290</v>
      </c>
      <c r="G343" s="36">
        <f>SUM(G3:G342)</f>
        <v>291</v>
      </c>
      <c r="I343" s="34">
        <f>SUM(I2:I342)</f>
        <v>325</v>
      </c>
      <c r="K343" s="34">
        <f t="shared" ref="K343:T343" si="13">SUM(K2:K342)</f>
        <v>288</v>
      </c>
      <c r="L343" s="37">
        <f t="shared" si="13"/>
        <v>41</v>
      </c>
      <c r="M343" s="37">
        <f t="shared" si="13"/>
        <v>6</v>
      </c>
      <c r="N343" s="37">
        <f t="shared" si="13"/>
        <v>284</v>
      </c>
      <c r="O343" s="37">
        <f t="shared" si="13"/>
        <v>4</v>
      </c>
      <c r="P343" s="38">
        <f t="shared" si="13"/>
        <v>27</v>
      </c>
      <c r="Q343" s="38">
        <f t="shared" si="13"/>
        <v>22</v>
      </c>
      <c r="R343" s="38">
        <f t="shared" si="13"/>
        <v>261</v>
      </c>
      <c r="S343" s="39">
        <f t="shared" si="13"/>
        <v>8</v>
      </c>
      <c r="T343">
        <f t="shared" si="13"/>
        <v>326</v>
      </c>
    </row>
    <row r="344">
      <c r="E344">
        <f t="shared" ref="E344:F344" si="14">E343/341</f>
        <v>0.8475073314</v>
      </c>
      <c r="F344" s="40">
        <f t="shared" si="14"/>
        <v>0.8504398827</v>
      </c>
      <c r="G344" s="40" t="s">
        <v>462</v>
      </c>
      <c r="H344" s="40"/>
      <c r="I344" s="41" t="s">
        <v>463</v>
      </c>
      <c r="J344" s="40"/>
      <c r="K344" s="40" t="s">
        <v>464</v>
      </c>
      <c r="L344" s="42" t="s">
        <v>465</v>
      </c>
      <c r="M344" s="42" t="s">
        <v>466</v>
      </c>
      <c r="N344" s="42" t="s">
        <v>467</v>
      </c>
      <c r="O344" s="42" t="s">
        <v>468</v>
      </c>
      <c r="P344" s="43" t="s">
        <v>465</v>
      </c>
      <c r="Q344" s="43" t="s">
        <v>466</v>
      </c>
      <c r="R344" s="43" t="s">
        <v>467</v>
      </c>
      <c r="S344" s="43" t="s">
        <v>468</v>
      </c>
    </row>
    <row r="345">
      <c r="E345">
        <f t="shared" ref="E345:F345" si="15">1-E344</f>
        <v>0.1524926686</v>
      </c>
      <c r="F345" s="40">
        <f t="shared" si="15"/>
        <v>0.1495601173</v>
      </c>
      <c r="G345" s="40"/>
      <c r="O345">
        <f>L343+M343+N343+O343</f>
        <v>335</v>
      </c>
      <c r="S345">
        <f>P343+Q343+R343+S343</f>
        <v>318</v>
      </c>
    </row>
    <row r="346">
      <c r="F346" s="40"/>
      <c r="G346" s="40"/>
    </row>
    <row r="347">
      <c r="F347" s="44" t="s">
        <v>469</v>
      </c>
      <c r="G347" s="40">
        <f>(341-G343)/341</f>
        <v>0.146627566</v>
      </c>
      <c r="N347" s="43" t="s">
        <v>470</v>
      </c>
      <c r="O347">
        <f>L343/(L343+M343)</f>
        <v>0.8723404255</v>
      </c>
      <c r="R347" s="43" t="s">
        <v>471</v>
      </c>
      <c r="S347">
        <f>P343/(P343+Q343)</f>
        <v>0.5510204082</v>
      </c>
      <c r="T347" s="43" t="s">
        <v>472</v>
      </c>
      <c r="U347">
        <f>T343/341</f>
        <v>0.9560117302</v>
      </c>
    </row>
    <row r="348">
      <c r="F348" s="40"/>
      <c r="G348" s="40"/>
      <c r="N348" s="43" t="s">
        <v>473</v>
      </c>
      <c r="O348">
        <f>(L343+N343)/(L343+M343+N343+O343)</f>
        <v>0.9701492537</v>
      </c>
      <c r="R348" s="43" t="s">
        <v>474</v>
      </c>
      <c r="S348">
        <f>(P343+R343)/(P343+Q343+R343+S343)</f>
        <v>0.9056603774</v>
      </c>
      <c r="T348" s="43" t="s">
        <v>475</v>
      </c>
      <c r="U348">
        <f>(E344*F344)+(E345*F345)</f>
        <v>0.7435608569</v>
      </c>
    </row>
    <row r="349">
      <c r="F349" s="40"/>
      <c r="G349" s="40"/>
      <c r="N349" s="14" t="s">
        <v>476</v>
      </c>
      <c r="O349">
        <f>L343/(L343+O343)</f>
        <v>0.9111111111</v>
      </c>
      <c r="R349" s="14" t="s">
        <v>476</v>
      </c>
      <c r="S349">
        <f>P343/(P343+S343)</f>
        <v>0.7714285714</v>
      </c>
      <c r="T349" s="43" t="s">
        <v>477</v>
      </c>
      <c r="U349">
        <f>(U347-U348)/(1-U348)</f>
        <v>0.8284650726</v>
      </c>
    </row>
    <row r="350">
      <c r="F350" s="40"/>
      <c r="G350" s="40"/>
      <c r="N350" s="14" t="s">
        <v>478</v>
      </c>
      <c r="O350">
        <f>N343/(N343+M343)</f>
        <v>0.9793103448</v>
      </c>
      <c r="R350" s="14" t="s">
        <v>478</v>
      </c>
      <c r="S350">
        <f>R343/(R343+Q343)</f>
        <v>0.9222614841</v>
      </c>
    </row>
    <row r="351">
      <c r="F351" s="40"/>
      <c r="G351" s="40"/>
    </row>
    <row r="352">
      <c r="F352" s="40"/>
      <c r="G352" s="40"/>
    </row>
    <row r="353">
      <c r="F353" s="40"/>
      <c r="G353" s="40"/>
    </row>
    <row r="354">
      <c r="F354" s="40"/>
      <c r="G354" s="40"/>
    </row>
    <row r="355">
      <c r="F355" s="40"/>
      <c r="G355" s="40"/>
    </row>
    <row r="356">
      <c r="F356" s="40"/>
      <c r="G356" s="40"/>
    </row>
    <row r="357">
      <c r="F357" s="40"/>
      <c r="G357" s="40"/>
    </row>
    <row r="358">
      <c r="F358" s="40"/>
      <c r="G358" s="40"/>
    </row>
    <row r="359">
      <c r="F359" s="40"/>
      <c r="G359" s="40"/>
    </row>
    <row r="360">
      <c r="F360" s="40"/>
      <c r="G360" s="40"/>
    </row>
    <row r="361">
      <c r="F361" s="40"/>
      <c r="G361" s="40"/>
    </row>
    <row r="362">
      <c r="F362" s="40"/>
      <c r="G362" s="40"/>
    </row>
    <row r="363">
      <c r="F363" s="40"/>
      <c r="G363" s="40"/>
    </row>
    <row r="364">
      <c r="F364" s="40"/>
      <c r="G364" s="40"/>
    </row>
    <row r="365">
      <c r="F365" s="40"/>
      <c r="G365" s="40"/>
    </row>
    <row r="366">
      <c r="F366" s="40"/>
      <c r="G366" s="40"/>
    </row>
    <row r="367">
      <c r="F367" s="40"/>
      <c r="G367" s="40"/>
    </row>
    <row r="368">
      <c r="F368" s="40"/>
      <c r="G368" s="40"/>
    </row>
    <row r="369">
      <c r="F369" s="40"/>
      <c r="G369" s="40"/>
    </row>
    <row r="370">
      <c r="F370" s="40"/>
      <c r="G370" s="40"/>
    </row>
    <row r="371">
      <c r="F371" s="40"/>
      <c r="G371" s="40"/>
    </row>
    <row r="372">
      <c r="F372" s="40"/>
      <c r="G372" s="40"/>
    </row>
    <row r="373">
      <c r="F373" s="40"/>
      <c r="G373" s="40"/>
    </row>
    <row r="374">
      <c r="F374" s="40"/>
      <c r="G374" s="40"/>
    </row>
    <row r="375">
      <c r="F375" s="40"/>
      <c r="G375" s="40"/>
    </row>
    <row r="376">
      <c r="F376" s="40"/>
      <c r="G376" s="40"/>
    </row>
    <row r="377">
      <c r="F377" s="40"/>
      <c r="G377" s="40"/>
    </row>
    <row r="378">
      <c r="F378" s="40"/>
      <c r="G378" s="40"/>
    </row>
    <row r="379">
      <c r="F379" s="40"/>
      <c r="G379" s="40"/>
    </row>
    <row r="380">
      <c r="F380" s="40"/>
      <c r="G380" s="40"/>
    </row>
    <row r="381">
      <c r="F381" s="40"/>
      <c r="G381" s="40"/>
    </row>
    <row r="382">
      <c r="F382" s="40"/>
      <c r="G382" s="40"/>
    </row>
    <row r="383">
      <c r="F383" s="40"/>
      <c r="G383" s="40"/>
    </row>
    <row r="384">
      <c r="F384" s="40"/>
      <c r="G384" s="40"/>
    </row>
    <row r="385">
      <c r="F385" s="40"/>
      <c r="G385" s="40"/>
    </row>
    <row r="386">
      <c r="F386" s="40"/>
      <c r="G386" s="40"/>
    </row>
    <row r="387">
      <c r="F387" s="40"/>
      <c r="G387" s="40"/>
    </row>
    <row r="388">
      <c r="F388" s="40"/>
      <c r="G388" s="40"/>
    </row>
    <row r="389">
      <c r="F389" s="40"/>
      <c r="G389" s="40"/>
    </row>
    <row r="390">
      <c r="F390" s="40"/>
      <c r="G390" s="40"/>
    </row>
    <row r="391">
      <c r="F391" s="40"/>
      <c r="G391" s="40"/>
    </row>
    <row r="392">
      <c r="F392" s="40"/>
      <c r="G392" s="40"/>
    </row>
    <row r="393">
      <c r="F393" s="40"/>
      <c r="G393" s="40"/>
    </row>
    <row r="394">
      <c r="F394" s="40"/>
      <c r="G394" s="40"/>
    </row>
    <row r="395">
      <c r="F395" s="40"/>
      <c r="G395" s="40"/>
    </row>
    <row r="396">
      <c r="F396" s="40"/>
      <c r="G396" s="40"/>
    </row>
    <row r="397">
      <c r="F397" s="40"/>
      <c r="G397" s="40"/>
    </row>
    <row r="398">
      <c r="F398" s="40"/>
      <c r="G398" s="40"/>
    </row>
    <row r="399">
      <c r="F399" s="40"/>
      <c r="G399" s="40"/>
    </row>
    <row r="400">
      <c r="F400" s="40"/>
      <c r="G400" s="40"/>
    </row>
    <row r="401">
      <c r="F401" s="40"/>
      <c r="G401" s="40"/>
    </row>
    <row r="402">
      <c r="F402" s="40"/>
      <c r="G402" s="40"/>
    </row>
    <row r="403">
      <c r="F403" s="40"/>
      <c r="G403" s="40"/>
    </row>
    <row r="404">
      <c r="F404" s="40"/>
      <c r="G404" s="40"/>
    </row>
    <row r="405">
      <c r="F405" s="40"/>
      <c r="G405" s="40"/>
    </row>
    <row r="406">
      <c r="F406" s="40"/>
      <c r="G406" s="40"/>
    </row>
    <row r="407">
      <c r="F407" s="40"/>
      <c r="G407" s="40"/>
    </row>
    <row r="408">
      <c r="F408" s="40"/>
      <c r="G408" s="40"/>
    </row>
    <row r="409">
      <c r="F409" s="40"/>
      <c r="G409" s="40"/>
    </row>
    <row r="410">
      <c r="F410" s="40"/>
      <c r="G410" s="40"/>
    </row>
    <row r="411">
      <c r="F411" s="40"/>
      <c r="G411" s="40"/>
    </row>
    <row r="412">
      <c r="F412" s="40"/>
      <c r="G412" s="40"/>
    </row>
    <row r="413">
      <c r="F413" s="40"/>
      <c r="G413" s="40"/>
    </row>
    <row r="414">
      <c r="F414" s="40"/>
      <c r="G414" s="40"/>
    </row>
    <row r="415">
      <c r="F415" s="40"/>
      <c r="G415" s="40"/>
    </row>
    <row r="416">
      <c r="F416" s="40"/>
      <c r="G416" s="40"/>
    </row>
    <row r="417">
      <c r="F417" s="40"/>
      <c r="G417" s="40"/>
    </row>
    <row r="418">
      <c r="F418" s="40"/>
      <c r="G418" s="40"/>
    </row>
    <row r="419">
      <c r="F419" s="40"/>
      <c r="G419" s="40"/>
    </row>
    <row r="420">
      <c r="F420" s="40"/>
      <c r="G420" s="40"/>
    </row>
    <row r="421">
      <c r="F421" s="40"/>
      <c r="G421" s="40"/>
    </row>
    <row r="422">
      <c r="F422" s="40"/>
      <c r="G422" s="40"/>
    </row>
    <row r="423">
      <c r="F423" s="40"/>
      <c r="G423" s="40"/>
    </row>
    <row r="424">
      <c r="F424" s="40"/>
      <c r="G424" s="40"/>
    </row>
    <row r="425">
      <c r="F425" s="40"/>
      <c r="G425" s="40"/>
    </row>
    <row r="426">
      <c r="F426" s="40"/>
      <c r="G426" s="40"/>
    </row>
    <row r="427">
      <c r="F427" s="40"/>
      <c r="G427" s="40"/>
    </row>
    <row r="428">
      <c r="F428" s="40"/>
      <c r="G428" s="40"/>
    </row>
    <row r="429">
      <c r="F429" s="40"/>
      <c r="G429" s="40"/>
    </row>
    <row r="430">
      <c r="F430" s="40"/>
      <c r="G430" s="40"/>
    </row>
    <row r="431">
      <c r="F431" s="40"/>
      <c r="G431" s="40"/>
    </row>
    <row r="432">
      <c r="F432" s="40"/>
      <c r="G432" s="40"/>
    </row>
    <row r="433">
      <c r="F433" s="40"/>
      <c r="G433" s="40"/>
    </row>
    <row r="434">
      <c r="F434" s="40"/>
      <c r="G434" s="40"/>
    </row>
    <row r="435">
      <c r="F435" s="40"/>
      <c r="G435" s="40"/>
    </row>
    <row r="436">
      <c r="F436" s="40"/>
      <c r="G436" s="40"/>
    </row>
    <row r="437">
      <c r="F437" s="40"/>
      <c r="G437" s="40"/>
    </row>
    <row r="438">
      <c r="F438" s="40"/>
      <c r="G438" s="40"/>
    </row>
    <row r="439">
      <c r="F439" s="40"/>
      <c r="G439" s="40"/>
    </row>
    <row r="440">
      <c r="F440" s="40"/>
      <c r="G440" s="40"/>
    </row>
    <row r="441">
      <c r="F441" s="40"/>
      <c r="G441" s="40"/>
    </row>
    <row r="442">
      <c r="F442" s="40"/>
      <c r="G442" s="40"/>
    </row>
    <row r="443">
      <c r="F443" s="40"/>
      <c r="G443" s="40"/>
    </row>
    <row r="444">
      <c r="F444" s="40"/>
      <c r="G444" s="40"/>
    </row>
    <row r="445">
      <c r="F445" s="40"/>
      <c r="G445" s="40"/>
    </row>
    <row r="446">
      <c r="F446" s="40"/>
      <c r="G446" s="40"/>
    </row>
    <row r="447">
      <c r="F447" s="40"/>
      <c r="G447" s="40"/>
    </row>
    <row r="448">
      <c r="F448" s="40"/>
      <c r="G448" s="40"/>
    </row>
    <row r="449">
      <c r="F449" s="40"/>
      <c r="G449" s="40"/>
    </row>
    <row r="450">
      <c r="F450" s="40"/>
      <c r="G450" s="40"/>
    </row>
    <row r="451">
      <c r="F451" s="40"/>
      <c r="G451" s="40"/>
    </row>
    <row r="452">
      <c r="F452" s="40"/>
      <c r="G452" s="40"/>
    </row>
    <row r="453">
      <c r="F453" s="40"/>
      <c r="G453" s="40"/>
    </row>
    <row r="454">
      <c r="F454" s="40"/>
      <c r="G454" s="40"/>
    </row>
    <row r="455">
      <c r="F455" s="40"/>
      <c r="G455" s="40"/>
    </row>
    <row r="456">
      <c r="F456" s="40"/>
      <c r="G456" s="40"/>
    </row>
    <row r="457">
      <c r="F457" s="40"/>
      <c r="G457" s="40"/>
    </row>
    <row r="458">
      <c r="F458" s="40"/>
      <c r="G458" s="40"/>
    </row>
    <row r="459">
      <c r="F459" s="40"/>
      <c r="G459" s="40"/>
    </row>
    <row r="460">
      <c r="F460" s="40"/>
      <c r="G460" s="40"/>
    </row>
    <row r="461">
      <c r="F461" s="40"/>
      <c r="G461" s="40"/>
    </row>
    <row r="462">
      <c r="F462" s="40"/>
      <c r="G462" s="40"/>
    </row>
    <row r="463">
      <c r="F463" s="40"/>
      <c r="G463" s="40"/>
    </row>
    <row r="464">
      <c r="F464" s="40"/>
      <c r="G464" s="40"/>
    </row>
    <row r="465">
      <c r="F465" s="40"/>
      <c r="G465" s="40"/>
    </row>
    <row r="466">
      <c r="F466" s="40"/>
      <c r="G466" s="40"/>
    </row>
    <row r="467">
      <c r="F467" s="40"/>
      <c r="G467" s="40"/>
    </row>
    <row r="468">
      <c r="F468" s="40"/>
      <c r="G468" s="40"/>
    </row>
    <row r="469">
      <c r="F469" s="40"/>
      <c r="G469" s="40"/>
    </row>
    <row r="470">
      <c r="F470" s="40"/>
      <c r="G470" s="40"/>
    </row>
    <row r="471">
      <c r="F471" s="40"/>
      <c r="G471" s="40"/>
    </row>
    <row r="472">
      <c r="F472" s="40"/>
      <c r="G472" s="40"/>
    </row>
    <row r="473">
      <c r="F473" s="40"/>
      <c r="G473" s="40"/>
    </row>
    <row r="474">
      <c r="F474" s="40"/>
      <c r="G474" s="40"/>
    </row>
    <row r="475">
      <c r="F475" s="40"/>
      <c r="G475" s="40"/>
    </row>
    <row r="476">
      <c r="F476" s="40"/>
      <c r="G476" s="40"/>
    </row>
    <row r="477">
      <c r="F477" s="40"/>
      <c r="G477" s="40"/>
    </row>
    <row r="478">
      <c r="F478" s="40"/>
      <c r="G478" s="40"/>
    </row>
    <row r="479">
      <c r="F479" s="40"/>
      <c r="G479" s="40"/>
    </row>
    <row r="480">
      <c r="F480" s="40"/>
      <c r="G480" s="40"/>
    </row>
    <row r="481">
      <c r="F481" s="40"/>
      <c r="G481" s="40"/>
    </row>
    <row r="482">
      <c r="F482" s="40"/>
      <c r="G482" s="40"/>
    </row>
    <row r="483">
      <c r="F483" s="40"/>
      <c r="G483" s="40"/>
    </row>
    <row r="484">
      <c r="F484" s="40"/>
      <c r="G484" s="40"/>
    </row>
    <row r="485">
      <c r="F485" s="40"/>
      <c r="G485" s="40"/>
    </row>
    <row r="486">
      <c r="F486" s="40"/>
      <c r="G486" s="40"/>
    </row>
    <row r="487">
      <c r="F487" s="40"/>
      <c r="G487" s="40"/>
    </row>
    <row r="488">
      <c r="F488" s="40"/>
      <c r="G488" s="40"/>
    </row>
    <row r="489">
      <c r="F489" s="40"/>
      <c r="G489" s="40"/>
    </row>
    <row r="490">
      <c r="F490" s="40"/>
      <c r="G490" s="40"/>
    </row>
    <row r="491">
      <c r="F491" s="40"/>
      <c r="G491" s="40"/>
    </row>
    <row r="492">
      <c r="F492" s="40"/>
      <c r="G492" s="40"/>
    </row>
    <row r="493">
      <c r="F493" s="40"/>
      <c r="G493" s="40"/>
    </row>
    <row r="494">
      <c r="F494" s="40"/>
      <c r="G494" s="40"/>
    </row>
    <row r="495">
      <c r="F495" s="40"/>
      <c r="G495" s="40"/>
    </row>
    <row r="496">
      <c r="F496" s="40"/>
      <c r="G496" s="40"/>
    </row>
    <row r="497">
      <c r="F497" s="40"/>
      <c r="G497" s="40"/>
    </row>
    <row r="498">
      <c r="F498" s="40"/>
      <c r="G498" s="40"/>
    </row>
    <row r="499">
      <c r="F499" s="40"/>
      <c r="G499" s="40"/>
    </row>
    <row r="500">
      <c r="F500" s="40"/>
      <c r="G500" s="40"/>
    </row>
    <row r="501">
      <c r="F501" s="40"/>
      <c r="G501" s="40"/>
    </row>
    <row r="502">
      <c r="F502" s="40"/>
      <c r="G502" s="40"/>
    </row>
    <row r="503">
      <c r="F503" s="40"/>
      <c r="G503" s="40"/>
    </row>
    <row r="504">
      <c r="F504" s="40"/>
      <c r="G504" s="40"/>
    </row>
    <row r="505">
      <c r="F505" s="40"/>
      <c r="G505" s="40"/>
    </row>
    <row r="506">
      <c r="F506" s="40"/>
      <c r="G506" s="40"/>
    </row>
    <row r="507">
      <c r="F507" s="40"/>
      <c r="G507" s="40"/>
    </row>
    <row r="508">
      <c r="F508" s="40"/>
      <c r="G508" s="40"/>
    </row>
    <row r="509">
      <c r="F509" s="40"/>
      <c r="G509" s="40"/>
    </row>
    <row r="510">
      <c r="F510" s="40"/>
      <c r="G510" s="40"/>
    </row>
    <row r="511">
      <c r="F511" s="40"/>
      <c r="G511" s="40"/>
    </row>
    <row r="512">
      <c r="F512" s="40"/>
      <c r="G512" s="40"/>
    </row>
    <row r="513">
      <c r="F513" s="40"/>
      <c r="G513" s="40"/>
    </row>
    <row r="514">
      <c r="F514" s="40"/>
      <c r="G514" s="40"/>
    </row>
    <row r="515">
      <c r="F515" s="40"/>
      <c r="G515" s="40"/>
    </row>
    <row r="516">
      <c r="F516" s="40"/>
      <c r="G516" s="40"/>
    </row>
    <row r="517">
      <c r="F517" s="40"/>
      <c r="G517" s="40"/>
    </row>
    <row r="518">
      <c r="F518" s="40"/>
      <c r="G518" s="40"/>
    </row>
    <row r="519">
      <c r="F519" s="40"/>
      <c r="G519" s="40"/>
    </row>
    <row r="520">
      <c r="F520" s="40"/>
      <c r="G520" s="40"/>
    </row>
    <row r="521">
      <c r="F521" s="40"/>
      <c r="G521" s="40"/>
    </row>
    <row r="522">
      <c r="F522" s="40"/>
      <c r="G522" s="40"/>
    </row>
    <row r="523">
      <c r="F523" s="40"/>
      <c r="G523" s="40"/>
    </row>
    <row r="524">
      <c r="F524" s="40"/>
      <c r="G524" s="40"/>
    </row>
    <row r="525">
      <c r="F525" s="40"/>
      <c r="G525" s="40"/>
    </row>
    <row r="526">
      <c r="F526" s="40"/>
      <c r="G526" s="40"/>
    </row>
    <row r="527">
      <c r="F527" s="40"/>
      <c r="G527" s="40"/>
    </row>
    <row r="528">
      <c r="F528" s="40"/>
      <c r="G528" s="40"/>
    </row>
    <row r="529">
      <c r="F529" s="40"/>
      <c r="G529" s="40"/>
    </row>
    <row r="530">
      <c r="F530" s="40"/>
      <c r="G530" s="40"/>
    </row>
    <row r="531">
      <c r="F531" s="40"/>
      <c r="G531" s="40"/>
    </row>
    <row r="532">
      <c r="F532" s="40"/>
      <c r="G532" s="40"/>
    </row>
    <row r="533">
      <c r="F533" s="40"/>
      <c r="G533" s="40"/>
    </row>
    <row r="534">
      <c r="F534" s="40"/>
      <c r="G534" s="40"/>
    </row>
    <row r="535">
      <c r="F535" s="40"/>
      <c r="G535" s="40"/>
    </row>
    <row r="536">
      <c r="F536" s="40"/>
      <c r="G536" s="40"/>
    </row>
    <row r="537">
      <c r="F537" s="40"/>
      <c r="G537" s="40"/>
    </row>
    <row r="538">
      <c r="F538" s="40"/>
      <c r="G538" s="40"/>
    </row>
    <row r="539">
      <c r="F539" s="40"/>
      <c r="G539" s="40"/>
    </row>
    <row r="540">
      <c r="F540" s="40"/>
      <c r="G540" s="40"/>
    </row>
    <row r="541">
      <c r="F541" s="40"/>
      <c r="G541" s="40"/>
    </row>
    <row r="542">
      <c r="F542" s="40"/>
      <c r="G542" s="40"/>
    </row>
    <row r="543">
      <c r="F543" s="40"/>
      <c r="G543" s="40"/>
    </row>
    <row r="544">
      <c r="F544" s="40"/>
      <c r="G544" s="40"/>
    </row>
    <row r="545">
      <c r="F545" s="40"/>
      <c r="G545" s="40"/>
    </row>
    <row r="546">
      <c r="F546" s="40"/>
      <c r="G546" s="40"/>
    </row>
    <row r="547">
      <c r="F547" s="40"/>
      <c r="G547" s="40"/>
    </row>
    <row r="548">
      <c r="F548" s="40"/>
      <c r="G548" s="40"/>
    </row>
    <row r="549">
      <c r="F549" s="40"/>
      <c r="G549" s="40"/>
    </row>
    <row r="550">
      <c r="F550" s="40"/>
      <c r="G550" s="40"/>
    </row>
    <row r="551">
      <c r="F551" s="40"/>
      <c r="G551" s="40"/>
    </row>
    <row r="552">
      <c r="F552" s="40"/>
      <c r="G552" s="40"/>
    </row>
    <row r="553">
      <c r="F553" s="40"/>
      <c r="G553" s="40"/>
    </row>
    <row r="554">
      <c r="F554" s="40"/>
      <c r="G554" s="40"/>
    </row>
    <row r="555">
      <c r="F555" s="40"/>
      <c r="G555" s="40"/>
    </row>
    <row r="556">
      <c r="F556" s="40"/>
      <c r="G556" s="40"/>
    </row>
    <row r="557">
      <c r="F557" s="40"/>
      <c r="G557" s="40"/>
    </row>
    <row r="558">
      <c r="F558" s="40"/>
      <c r="G558" s="40"/>
    </row>
    <row r="559">
      <c r="F559" s="40"/>
      <c r="G559" s="40"/>
    </row>
    <row r="560">
      <c r="F560" s="40"/>
      <c r="G560" s="40"/>
    </row>
    <row r="561">
      <c r="F561" s="40"/>
      <c r="G561" s="40"/>
    </row>
    <row r="562">
      <c r="F562" s="40"/>
      <c r="G562" s="40"/>
    </row>
    <row r="563">
      <c r="F563" s="40"/>
      <c r="G563" s="40"/>
    </row>
    <row r="564">
      <c r="F564" s="40"/>
      <c r="G564" s="40"/>
    </row>
    <row r="565">
      <c r="F565" s="40"/>
      <c r="G565" s="40"/>
    </row>
    <row r="566">
      <c r="F566" s="40"/>
      <c r="G566" s="40"/>
    </row>
    <row r="567">
      <c r="F567" s="40"/>
      <c r="G567" s="40"/>
    </row>
    <row r="568">
      <c r="F568" s="40"/>
      <c r="G568" s="40"/>
    </row>
    <row r="569">
      <c r="F569" s="40"/>
      <c r="G569" s="40"/>
    </row>
    <row r="570">
      <c r="F570" s="40"/>
      <c r="G570" s="40"/>
    </row>
    <row r="571">
      <c r="F571" s="40"/>
      <c r="G571" s="40"/>
    </row>
    <row r="572">
      <c r="F572" s="40"/>
      <c r="G572" s="40"/>
    </row>
    <row r="573">
      <c r="F573" s="40"/>
      <c r="G573" s="40"/>
    </row>
    <row r="574">
      <c r="F574" s="40"/>
      <c r="G574" s="40"/>
    </row>
    <row r="575">
      <c r="F575" s="40"/>
      <c r="G575" s="40"/>
    </row>
    <row r="576">
      <c r="F576" s="40"/>
      <c r="G576" s="40"/>
    </row>
    <row r="577">
      <c r="F577" s="40"/>
      <c r="G577" s="40"/>
    </row>
    <row r="578">
      <c r="F578" s="40"/>
      <c r="G578" s="40"/>
    </row>
    <row r="579">
      <c r="F579" s="40"/>
      <c r="G579" s="40"/>
    </row>
    <row r="580">
      <c r="F580" s="40"/>
      <c r="G580" s="40"/>
    </row>
    <row r="581">
      <c r="F581" s="40"/>
      <c r="G581" s="40"/>
    </row>
    <row r="582">
      <c r="F582" s="40"/>
      <c r="G582" s="40"/>
    </row>
    <row r="583">
      <c r="F583" s="40"/>
      <c r="G583" s="40"/>
    </row>
    <row r="584">
      <c r="F584" s="40"/>
      <c r="G584" s="40"/>
    </row>
    <row r="585">
      <c r="F585" s="40"/>
      <c r="G585" s="40"/>
    </row>
    <row r="586">
      <c r="F586" s="40"/>
      <c r="G586" s="40"/>
    </row>
    <row r="587">
      <c r="F587" s="40"/>
      <c r="G587" s="40"/>
    </row>
    <row r="588">
      <c r="F588" s="40"/>
      <c r="G588" s="40"/>
    </row>
    <row r="589">
      <c r="F589" s="40"/>
      <c r="G589" s="40"/>
    </row>
    <row r="590">
      <c r="F590" s="40"/>
      <c r="G590" s="40"/>
    </row>
    <row r="591">
      <c r="F591" s="40"/>
      <c r="G591" s="40"/>
    </row>
    <row r="592">
      <c r="F592" s="40"/>
      <c r="G592" s="40"/>
    </row>
    <row r="593">
      <c r="F593" s="40"/>
      <c r="G593" s="40"/>
    </row>
    <row r="594">
      <c r="F594" s="40"/>
      <c r="G594" s="40"/>
    </row>
    <row r="595">
      <c r="F595" s="40"/>
      <c r="G595" s="40"/>
    </row>
    <row r="596">
      <c r="F596" s="40"/>
      <c r="G596" s="40"/>
    </row>
    <row r="597">
      <c r="F597" s="40"/>
      <c r="G597" s="40"/>
    </row>
    <row r="598">
      <c r="F598" s="40"/>
      <c r="G598" s="40"/>
    </row>
    <row r="599">
      <c r="F599" s="40"/>
      <c r="G599" s="40"/>
    </row>
    <row r="600">
      <c r="F600" s="40"/>
      <c r="G600" s="40"/>
    </row>
    <row r="601">
      <c r="F601" s="40"/>
      <c r="G601" s="40"/>
    </row>
    <row r="602">
      <c r="F602" s="40"/>
      <c r="G602" s="40"/>
    </row>
    <row r="603">
      <c r="F603" s="40"/>
      <c r="G603" s="40"/>
    </row>
    <row r="604">
      <c r="F604" s="40"/>
      <c r="G604" s="40"/>
    </row>
    <row r="605">
      <c r="F605" s="40"/>
      <c r="G605" s="40"/>
    </row>
    <row r="606">
      <c r="F606" s="40"/>
      <c r="G606" s="40"/>
    </row>
    <row r="607">
      <c r="F607" s="40"/>
      <c r="G607" s="40"/>
    </row>
    <row r="608">
      <c r="F608" s="40"/>
      <c r="G608" s="40"/>
    </row>
    <row r="609">
      <c r="F609" s="40"/>
      <c r="G609" s="40"/>
    </row>
    <row r="610">
      <c r="F610" s="40"/>
      <c r="G610" s="40"/>
    </row>
    <row r="611">
      <c r="F611" s="40"/>
      <c r="G611" s="40"/>
    </row>
    <row r="612">
      <c r="F612" s="40"/>
      <c r="G612" s="40"/>
    </row>
    <row r="613">
      <c r="F613" s="40"/>
      <c r="G613" s="40"/>
    </row>
    <row r="614">
      <c r="F614" s="40"/>
      <c r="G614" s="40"/>
    </row>
    <row r="615">
      <c r="F615" s="40"/>
      <c r="G615" s="40"/>
    </row>
    <row r="616">
      <c r="F616" s="40"/>
      <c r="G616" s="40"/>
    </row>
    <row r="617">
      <c r="F617" s="40"/>
      <c r="G617" s="40"/>
    </row>
    <row r="618">
      <c r="F618" s="40"/>
      <c r="G618" s="40"/>
    </row>
    <row r="619">
      <c r="F619" s="40"/>
      <c r="G619" s="40"/>
    </row>
    <row r="620">
      <c r="F620" s="40"/>
      <c r="G620" s="40"/>
    </row>
    <row r="621">
      <c r="F621" s="40"/>
      <c r="G621" s="40"/>
    </row>
    <row r="622">
      <c r="F622" s="40"/>
      <c r="G622" s="40"/>
    </row>
    <row r="623">
      <c r="F623" s="40"/>
      <c r="G623" s="40"/>
    </row>
    <row r="624">
      <c r="F624" s="40"/>
      <c r="G624" s="40"/>
    </row>
    <row r="625">
      <c r="F625" s="40"/>
      <c r="G625" s="40"/>
    </row>
    <row r="626">
      <c r="F626" s="40"/>
      <c r="G626" s="40"/>
    </row>
    <row r="627">
      <c r="F627" s="40"/>
      <c r="G627" s="40"/>
    </row>
    <row r="628">
      <c r="F628" s="40"/>
      <c r="G628" s="40"/>
    </row>
    <row r="629">
      <c r="F629" s="40"/>
      <c r="G629" s="40"/>
    </row>
    <row r="630">
      <c r="F630" s="40"/>
      <c r="G630" s="40"/>
    </row>
    <row r="631">
      <c r="F631" s="40"/>
      <c r="G631" s="40"/>
    </row>
    <row r="632">
      <c r="F632" s="40"/>
      <c r="G632" s="40"/>
    </row>
    <row r="633">
      <c r="F633" s="40"/>
      <c r="G633" s="40"/>
    </row>
    <row r="634">
      <c r="F634" s="40"/>
      <c r="G634" s="40"/>
    </row>
    <row r="635">
      <c r="F635" s="40"/>
      <c r="G635" s="40"/>
    </row>
    <row r="636">
      <c r="F636" s="40"/>
      <c r="G636" s="40"/>
    </row>
    <row r="637">
      <c r="F637" s="40"/>
      <c r="G637" s="40"/>
    </row>
    <row r="638">
      <c r="F638" s="40"/>
      <c r="G638" s="40"/>
    </row>
    <row r="639">
      <c r="F639" s="40"/>
      <c r="G639" s="40"/>
    </row>
    <row r="640">
      <c r="F640" s="40"/>
      <c r="G640" s="40"/>
    </row>
    <row r="641">
      <c r="F641" s="40"/>
      <c r="G641" s="40"/>
    </row>
    <row r="642">
      <c r="F642" s="40"/>
      <c r="G642" s="40"/>
    </row>
    <row r="643">
      <c r="F643" s="40"/>
      <c r="G643" s="40"/>
    </row>
    <row r="644">
      <c r="F644" s="40"/>
      <c r="G644" s="40"/>
    </row>
    <row r="645">
      <c r="F645" s="40"/>
      <c r="G645" s="40"/>
    </row>
    <row r="646">
      <c r="F646" s="40"/>
      <c r="G646" s="40"/>
    </row>
    <row r="647">
      <c r="F647" s="40"/>
      <c r="G647" s="40"/>
    </row>
    <row r="648">
      <c r="F648" s="40"/>
      <c r="G648" s="40"/>
    </row>
    <row r="649">
      <c r="F649" s="40"/>
      <c r="G649" s="40"/>
    </row>
    <row r="650">
      <c r="F650" s="40"/>
      <c r="G650" s="40"/>
    </row>
    <row r="651">
      <c r="F651" s="40"/>
      <c r="G651" s="40"/>
    </row>
    <row r="652">
      <c r="F652" s="40"/>
      <c r="G652" s="40"/>
    </row>
    <row r="653">
      <c r="F653" s="40"/>
      <c r="G653" s="40"/>
    </row>
    <row r="654">
      <c r="F654" s="40"/>
      <c r="G654" s="40"/>
    </row>
    <row r="655">
      <c r="F655" s="40"/>
      <c r="G655" s="40"/>
    </row>
    <row r="656">
      <c r="F656" s="40"/>
      <c r="G656" s="40"/>
    </row>
    <row r="657">
      <c r="F657" s="40"/>
      <c r="G657" s="40"/>
    </row>
    <row r="658">
      <c r="F658" s="40"/>
      <c r="G658" s="40"/>
    </row>
    <row r="659">
      <c r="F659" s="40"/>
      <c r="G659" s="40"/>
    </row>
    <row r="660">
      <c r="F660" s="40"/>
      <c r="G660" s="40"/>
    </row>
    <row r="661">
      <c r="F661" s="40"/>
      <c r="G661" s="40"/>
    </row>
    <row r="662">
      <c r="F662" s="40"/>
      <c r="G662" s="40"/>
    </row>
    <row r="663">
      <c r="F663" s="40"/>
      <c r="G663" s="40"/>
    </row>
    <row r="664">
      <c r="F664" s="40"/>
      <c r="G664" s="40"/>
    </row>
    <row r="665">
      <c r="F665" s="40"/>
      <c r="G665" s="40"/>
    </row>
    <row r="666">
      <c r="F666" s="40"/>
      <c r="G666" s="40"/>
    </row>
    <row r="667">
      <c r="F667" s="40"/>
      <c r="G667" s="40"/>
    </row>
    <row r="668">
      <c r="F668" s="40"/>
      <c r="G668" s="40"/>
    </row>
    <row r="669">
      <c r="F669" s="40"/>
      <c r="G669" s="40"/>
    </row>
    <row r="670">
      <c r="F670" s="40"/>
      <c r="G670" s="40"/>
    </row>
    <row r="671">
      <c r="F671" s="40"/>
      <c r="G671" s="40"/>
    </row>
    <row r="672">
      <c r="F672" s="40"/>
      <c r="G672" s="40"/>
    </row>
    <row r="673">
      <c r="F673" s="40"/>
      <c r="G673" s="40"/>
    </row>
    <row r="674">
      <c r="F674" s="40"/>
      <c r="G674" s="40"/>
    </row>
    <row r="675">
      <c r="F675" s="40"/>
      <c r="G675" s="40"/>
    </row>
    <row r="676">
      <c r="F676" s="40"/>
      <c r="G676" s="40"/>
    </row>
    <row r="677">
      <c r="F677" s="40"/>
      <c r="G677" s="40"/>
    </row>
    <row r="678">
      <c r="F678" s="40"/>
      <c r="G678" s="40"/>
    </row>
    <row r="679">
      <c r="F679" s="40"/>
      <c r="G679" s="40"/>
    </row>
    <row r="680">
      <c r="F680" s="40"/>
      <c r="G680" s="40"/>
    </row>
    <row r="681">
      <c r="F681" s="40"/>
      <c r="G681" s="40"/>
    </row>
    <row r="682">
      <c r="F682" s="40"/>
      <c r="G682" s="40"/>
    </row>
    <row r="683">
      <c r="F683" s="40"/>
      <c r="G683" s="40"/>
    </row>
    <row r="684">
      <c r="F684" s="40"/>
      <c r="G684" s="40"/>
    </row>
    <row r="685">
      <c r="F685" s="40"/>
      <c r="G685" s="40"/>
    </row>
    <row r="686">
      <c r="F686" s="40"/>
      <c r="G686" s="40"/>
    </row>
    <row r="687">
      <c r="F687" s="40"/>
      <c r="G687" s="40"/>
    </row>
    <row r="688">
      <c r="F688" s="40"/>
      <c r="G688" s="40"/>
    </row>
    <row r="689">
      <c r="F689" s="40"/>
      <c r="G689" s="40"/>
    </row>
    <row r="690">
      <c r="F690" s="40"/>
      <c r="G690" s="40"/>
    </row>
    <row r="691">
      <c r="F691" s="40"/>
      <c r="G691" s="40"/>
    </row>
    <row r="692">
      <c r="F692" s="40"/>
      <c r="G692" s="40"/>
    </row>
    <row r="693">
      <c r="F693" s="40"/>
      <c r="G693" s="40"/>
    </row>
    <row r="694">
      <c r="F694" s="40"/>
      <c r="G694" s="40"/>
    </row>
    <row r="695">
      <c r="F695" s="40"/>
      <c r="G695" s="40"/>
    </row>
    <row r="696">
      <c r="F696" s="40"/>
      <c r="G696" s="40"/>
    </row>
    <row r="697">
      <c r="F697" s="40"/>
      <c r="G697" s="40"/>
    </row>
    <row r="698">
      <c r="F698" s="40"/>
      <c r="G698" s="40"/>
    </row>
    <row r="699">
      <c r="F699" s="40"/>
      <c r="G699" s="40"/>
    </row>
    <row r="700">
      <c r="F700" s="40"/>
      <c r="G700" s="40"/>
    </row>
    <row r="701">
      <c r="F701" s="40"/>
      <c r="G701" s="40"/>
    </row>
    <row r="702">
      <c r="F702" s="40"/>
      <c r="G702" s="40"/>
    </row>
    <row r="703">
      <c r="F703" s="40"/>
      <c r="G703" s="40"/>
    </row>
    <row r="704">
      <c r="F704" s="40"/>
      <c r="G704" s="40"/>
    </row>
    <row r="705">
      <c r="F705" s="40"/>
      <c r="G705" s="40"/>
    </row>
    <row r="706">
      <c r="F706" s="40"/>
      <c r="G706" s="40"/>
    </row>
    <row r="707">
      <c r="F707" s="40"/>
      <c r="G707" s="40"/>
    </row>
    <row r="708">
      <c r="F708" s="40"/>
      <c r="G708" s="40"/>
    </row>
    <row r="709">
      <c r="F709" s="40"/>
      <c r="G709" s="40"/>
    </row>
    <row r="710">
      <c r="F710" s="40"/>
      <c r="G710" s="40"/>
    </row>
    <row r="711">
      <c r="F711" s="40"/>
      <c r="G711" s="40"/>
    </row>
    <row r="712">
      <c r="F712" s="40"/>
      <c r="G712" s="40"/>
    </row>
    <row r="713">
      <c r="F713" s="40"/>
      <c r="G713" s="40"/>
    </row>
    <row r="714">
      <c r="F714" s="40"/>
      <c r="G714" s="40"/>
    </row>
    <row r="715">
      <c r="F715" s="40"/>
      <c r="G715" s="40"/>
    </row>
    <row r="716">
      <c r="F716" s="40"/>
      <c r="G716" s="40"/>
    </row>
    <row r="717">
      <c r="F717" s="40"/>
      <c r="G717" s="40"/>
    </row>
    <row r="718">
      <c r="F718" s="40"/>
      <c r="G718" s="40"/>
    </row>
    <row r="719">
      <c r="F719" s="40"/>
      <c r="G719" s="40"/>
    </row>
    <row r="720">
      <c r="F720" s="40"/>
      <c r="G720" s="40"/>
    </row>
    <row r="721">
      <c r="F721" s="40"/>
      <c r="G721" s="40"/>
    </row>
    <row r="722">
      <c r="F722" s="40"/>
      <c r="G722" s="40"/>
    </row>
    <row r="723">
      <c r="F723" s="40"/>
      <c r="G723" s="40"/>
    </row>
    <row r="724">
      <c r="F724" s="40"/>
      <c r="G724" s="40"/>
    </row>
    <row r="725">
      <c r="F725" s="40"/>
      <c r="G725" s="40"/>
    </row>
    <row r="726">
      <c r="F726" s="40"/>
      <c r="G726" s="40"/>
    </row>
    <row r="727">
      <c r="F727" s="40"/>
      <c r="G727" s="40"/>
    </row>
    <row r="728">
      <c r="F728" s="40"/>
      <c r="G728" s="40"/>
    </row>
    <row r="729">
      <c r="F729" s="40"/>
      <c r="G729" s="40"/>
    </row>
    <row r="730">
      <c r="F730" s="40"/>
      <c r="G730" s="40"/>
    </row>
    <row r="731">
      <c r="F731" s="40"/>
      <c r="G731" s="40"/>
    </row>
    <row r="732">
      <c r="F732" s="40"/>
      <c r="G732" s="40"/>
    </row>
    <row r="733">
      <c r="F733" s="40"/>
      <c r="G733" s="40"/>
    </row>
    <row r="734">
      <c r="F734" s="40"/>
      <c r="G734" s="40"/>
    </row>
    <row r="735">
      <c r="F735" s="40"/>
      <c r="G735" s="40"/>
    </row>
    <row r="736">
      <c r="F736" s="40"/>
      <c r="G736" s="40"/>
    </row>
    <row r="737">
      <c r="F737" s="40"/>
      <c r="G737" s="40"/>
    </row>
    <row r="738">
      <c r="F738" s="40"/>
      <c r="G738" s="40"/>
    </row>
    <row r="739">
      <c r="F739" s="40"/>
      <c r="G739" s="40"/>
    </row>
    <row r="740">
      <c r="F740" s="40"/>
      <c r="G740" s="40"/>
    </row>
    <row r="741">
      <c r="F741" s="40"/>
      <c r="G741" s="40"/>
    </row>
    <row r="742">
      <c r="F742" s="40"/>
      <c r="G742" s="40"/>
    </row>
    <row r="743">
      <c r="F743" s="40"/>
      <c r="G743" s="40"/>
    </row>
    <row r="744">
      <c r="F744" s="40"/>
      <c r="G744" s="40"/>
    </row>
    <row r="745">
      <c r="F745" s="40"/>
      <c r="G745" s="40"/>
    </row>
    <row r="746">
      <c r="F746" s="40"/>
      <c r="G746" s="40"/>
    </row>
    <row r="747">
      <c r="F747" s="40"/>
      <c r="G747" s="40"/>
    </row>
    <row r="748">
      <c r="F748" s="40"/>
      <c r="G748" s="40"/>
    </row>
    <row r="749">
      <c r="F749" s="40"/>
      <c r="G749" s="40"/>
    </row>
    <row r="750">
      <c r="F750" s="40"/>
      <c r="G750" s="40"/>
    </row>
    <row r="751">
      <c r="F751" s="40"/>
      <c r="G751" s="40"/>
    </row>
    <row r="752">
      <c r="F752" s="40"/>
      <c r="G752" s="40"/>
    </row>
    <row r="753">
      <c r="F753" s="40"/>
      <c r="G753" s="40"/>
    </row>
    <row r="754">
      <c r="F754" s="40"/>
      <c r="G754" s="40"/>
    </row>
    <row r="755">
      <c r="F755" s="40"/>
      <c r="G755" s="40"/>
    </row>
    <row r="756">
      <c r="F756" s="40"/>
      <c r="G756" s="40"/>
    </row>
    <row r="757">
      <c r="F757" s="40"/>
      <c r="G757" s="40"/>
    </row>
    <row r="758">
      <c r="F758" s="40"/>
      <c r="G758" s="40"/>
    </row>
    <row r="759">
      <c r="F759" s="40"/>
      <c r="G759" s="40"/>
    </row>
    <row r="760">
      <c r="F760" s="40"/>
      <c r="G760" s="40"/>
    </row>
    <row r="761">
      <c r="F761" s="40"/>
      <c r="G761" s="40"/>
    </row>
    <row r="762">
      <c r="F762" s="40"/>
      <c r="G762" s="40"/>
    </row>
    <row r="763">
      <c r="F763" s="40"/>
      <c r="G763" s="40"/>
    </row>
    <row r="764">
      <c r="F764" s="40"/>
      <c r="G764" s="40"/>
    </row>
    <row r="765">
      <c r="F765" s="40"/>
      <c r="G765" s="40"/>
    </row>
    <row r="766">
      <c r="F766" s="40"/>
      <c r="G766" s="40"/>
    </row>
    <row r="767">
      <c r="F767" s="40"/>
      <c r="G767" s="40"/>
    </row>
    <row r="768">
      <c r="F768" s="40"/>
      <c r="G768" s="40"/>
    </row>
    <row r="769">
      <c r="F769" s="40"/>
      <c r="G769" s="40"/>
    </row>
    <row r="770">
      <c r="F770" s="40"/>
      <c r="G770" s="40"/>
    </row>
    <row r="771">
      <c r="F771" s="40"/>
      <c r="G771" s="40"/>
    </row>
    <row r="772">
      <c r="F772" s="40"/>
      <c r="G772" s="40"/>
    </row>
    <row r="773">
      <c r="F773" s="40"/>
      <c r="G773" s="40"/>
    </row>
    <row r="774">
      <c r="F774" s="40"/>
      <c r="G774" s="40"/>
    </row>
    <row r="775">
      <c r="F775" s="40"/>
      <c r="G775" s="40"/>
    </row>
    <row r="776">
      <c r="F776" s="40"/>
      <c r="G776" s="40"/>
    </row>
    <row r="777">
      <c r="F777" s="40"/>
      <c r="G777" s="40"/>
    </row>
    <row r="778">
      <c r="F778" s="40"/>
      <c r="G778" s="40"/>
    </row>
    <row r="779">
      <c r="F779" s="40"/>
      <c r="G779" s="40"/>
    </row>
    <row r="780">
      <c r="F780" s="40"/>
      <c r="G780" s="40"/>
    </row>
    <row r="781">
      <c r="F781" s="40"/>
      <c r="G781" s="40"/>
    </row>
    <row r="782">
      <c r="F782" s="40"/>
      <c r="G782" s="40"/>
    </row>
    <row r="783">
      <c r="F783" s="40"/>
      <c r="G783" s="40"/>
    </row>
    <row r="784">
      <c r="F784" s="40"/>
      <c r="G784" s="40"/>
    </row>
    <row r="785">
      <c r="F785" s="40"/>
      <c r="G785" s="40"/>
    </row>
    <row r="786">
      <c r="F786" s="40"/>
      <c r="G786" s="40"/>
    </row>
    <row r="787">
      <c r="F787" s="40"/>
      <c r="G787" s="40"/>
    </row>
    <row r="788">
      <c r="F788" s="40"/>
      <c r="G788" s="40"/>
    </row>
    <row r="789">
      <c r="F789" s="40"/>
      <c r="G789" s="40"/>
    </row>
    <row r="790">
      <c r="F790" s="40"/>
      <c r="G790" s="40"/>
    </row>
    <row r="791">
      <c r="F791" s="40"/>
      <c r="G791" s="40"/>
    </row>
    <row r="792">
      <c r="F792" s="40"/>
      <c r="G792" s="40"/>
    </row>
    <row r="793">
      <c r="F793" s="40"/>
      <c r="G793" s="40"/>
    </row>
    <row r="794">
      <c r="F794" s="40"/>
      <c r="G794" s="40"/>
    </row>
    <row r="795">
      <c r="F795" s="40"/>
      <c r="G795" s="40"/>
    </row>
    <row r="796">
      <c r="F796" s="40"/>
      <c r="G796" s="40"/>
    </row>
    <row r="797">
      <c r="F797" s="40"/>
      <c r="G797" s="40"/>
    </row>
    <row r="798">
      <c r="F798" s="40"/>
      <c r="G798" s="40"/>
    </row>
    <row r="799">
      <c r="F799" s="40"/>
      <c r="G799" s="40"/>
    </row>
    <row r="800">
      <c r="F800" s="40"/>
      <c r="G800" s="40"/>
    </row>
    <row r="801">
      <c r="F801" s="40"/>
      <c r="G801" s="40"/>
    </row>
    <row r="802">
      <c r="F802" s="40"/>
      <c r="G802" s="40"/>
    </row>
    <row r="803">
      <c r="F803" s="40"/>
      <c r="G803" s="40"/>
    </row>
    <row r="804">
      <c r="F804" s="40"/>
      <c r="G804" s="40"/>
    </row>
    <row r="805">
      <c r="F805" s="40"/>
      <c r="G805" s="40"/>
    </row>
    <row r="806">
      <c r="F806" s="40"/>
      <c r="G806" s="40"/>
    </row>
    <row r="807">
      <c r="F807" s="40"/>
      <c r="G807" s="40"/>
    </row>
    <row r="808">
      <c r="F808" s="40"/>
      <c r="G808" s="40"/>
    </row>
    <row r="809">
      <c r="F809" s="40"/>
      <c r="G809" s="40"/>
    </row>
    <row r="810">
      <c r="F810" s="40"/>
      <c r="G810" s="40"/>
    </row>
    <row r="811">
      <c r="F811" s="40"/>
      <c r="G811" s="40"/>
    </row>
    <row r="812">
      <c r="F812" s="40"/>
      <c r="G812" s="40"/>
    </row>
    <row r="813">
      <c r="F813" s="40"/>
      <c r="G813" s="40"/>
    </row>
    <row r="814">
      <c r="F814" s="40"/>
      <c r="G814" s="40"/>
    </row>
    <row r="815">
      <c r="F815" s="40"/>
      <c r="G815" s="40"/>
    </row>
    <row r="816">
      <c r="F816" s="40"/>
      <c r="G816" s="40"/>
    </row>
    <row r="817">
      <c r="F817" s="40"/>
      <c r="G817" s="40"/>
    </row>
    <row r="818">
      <c r="F818" s="40"/>
      <c r="G818" s="40"/>
    </row>
    <row r="819">
      <c r="F819" s="40"/>
      <c r="G819" s="40"/>
    </row>
    <row r="820">
      <c r="F820" s="40"/>
      <c r="G820" s="40"/>
    </row>
    <row r="821">
      <c r="F821" s="40"/>
      <c r="G821" s="40"/>
    </row>
    <row r="822">
      <c r="F822" s="40"/>
      <c r="G822" s="40"/>
    </row>
    <row r="823">
      <c r="F823" s="40"/>
      <c r="G823" s="40"/>
    </row>
    <row r="824">
      <c r="F824" s="40"/>
      <c r="G824" s="40"/>
    </row>
    <row r="825">
      <c r="F825" s="40"/>
      <c r="G825" s="40"/>
    </row>
    <row r="826">
      <c r="F826" s="40"/>
      <c r="G826" s="40"/>
    </row>
    <row r="827">
      <c r="F827" s="40"/>
      <c r="G827" s="40"/>
    </row>
    <row r="828">
      <c r="F828" s="40"/>
      <c r="G828" s="40"/>
    </row>
    <row r="829">
      <c r="F829" s="40"/>
      <c r="G829" s="40"/>
    </row>
    <row r="830">
      <c r="F830" s="40"/>
      <c r="G830" s="40"/>
    </row>
    <row r="831">
      <c r="F831" s="40"/>
      <c r="G831" s="40"/>
    </row>
    <row r="832">
      <c r="F832" s="40"/>
      <c r="G832" s="40"/>
    </row>
    <row r="833">
      <c r="F833" s="40"/>
      <c r="G833" s="40"/>
    </row>
    <row r="834">
      <c r="F834" s="40"/>
      <c r="G834" s="40"/>
    </row>
    <row r="835">
      <c r="F835" s="40"/>
      <c r="G835" s="40"/>
    </row>
    <row r="836">
      <c r="F836" s="40"/>
      <c r="G836" s="40"/>
    </row>
    <row r="837">
      <c r="F837" s="40"/>
      <c r="G837" s="40"/>
    </row>
    <row r="838">
      <c r="F838" s="40"/>
      <c r="G838" s="40"/>
    </row>
    <row r="839">
      <c r="F839" s="40"/>
      <c r="G839" s="40"/>
    </row>
    <row r="840">
      <c r="F840" s="40"/>
      <c r="G840" s="40"/>
    </row>
    <row r="841">
      <c r="F841" s="40"/>
      <c r="G841" s="40"/>
    </row>
    <row r="842">
      <c r="F842" s="40"/>
      <c r="G842" s="40"/>
    </row>
    <row r="843">
      <c r="F843" s="40"/>
      <c r="G843" s="40"/>
    </row>
    <row r="844">
      <c r="F844" s="40"/>
      <c r="G844" s="40"/>
    </row>
    <row r="845">
      <c r="F845" s="40"/>
      <c r="G845" s="40"/>
    </row>
    <row r="846">
      <c r="F846" s="40"/>
      <c r="G846" s="40"/>
    </row>
    <row r="847">
      <c r="F847" s="40"/>
      <c r="G847" s="40"/>
    </row>
    <row r="848">
      <c r="F848" s="40"/>
      <c r="G848" s="40"/>
    </row>
    <row r="849">
      <c r="F849" s="40"/>
      <c r="G849" s="40"/>
    </row>
    <row r="850">
      <c r="F850" s="40"/>
      <c r="G850" s="40"/>
    </row>
    <row r="851">
      <c r="F851" s="40"/>
      <c r="G851" s="40"/>
    </row>
    <row r="852">
      <c r="F852" s="40"/>
      <c r="G852" s="40"/>
    </row>
    <row r="853">
      <c r="F853" s="40"/>
      <c r="G853" s="40"/>
    </row>
    <row r="854">
      <c r="F854" s="40"/>
      <c r="G854" s="40"/>
    </row>
    <row r="855">
      <c r="F855" s="40"/>
      <c r="G855" s="40"/>
    </row>
    <row r="856">
      <c r="F856" s="40"/>
      <c r="G856" s="40"/>
    </row>
    <row r="857">
      <c r="F857" s="40"/>
      <c r="G857" s="40"/>
    </row>
    <row r="858">
      <c r="F858" s="40"/>
      <c r="G858" s="40"/>
    </row>
    <row r="859">
      <c r="F859" s="40"/>
      <c r="G859" s="40"/>
    </row>
    <row r="860">
      <c r="F860" s="40"/>
      <c r="G860" s="40"/>
    </row>
    <row r="861">
      <c r="F861" s="40"/>
      <c r="G861" s="40"/>
    </row>
    <row r="862">
      <c r="F862" s="40"/>
      <c r="G862" s="40"/>
    </row>
    <row r="863">
      <c r="F863" s="40"/>
      <c r="G863" s="40"/>
    </row>
    <row r="864">
      <c r="F864" s="40"/>
      <c r="G864" s="40"/>
    </row>
    <row r="865">
      <c r="F865" s="40"/>
      <c r="G865" s="40"/>
    </row>
    <row r="866">
      <c r="F866" s="40"/>
      <c r="G866" s="40"/>
    </row>
    <row r="867">
      <c r="F867" s="40"/>
      <c r="G867" s="40"/>
    </row>
    <row r="868">
      <c r="F868" s="40"/>
      <c r="G868" s="40"/>
    </row>
    <row r="869">
      <c r="F869" s="40"/>
      <c r="G869" s="40"/>
    </row>
    <row r="870">
      <c r="F870" s="40"/>
      <c r="G870" s="40"/>
    </row>
    <row r="871">
      <c r="F871" s="40"/>
      <c r="G871" s="40"/>
    </row>
    <row r="872">
      <c r="F872" s="40"/>
      <c r="G872" s="40"/>
    </row>
    <row r="873">
      <c r="F873" s="40"/>
      <c r="G873" s="40"/>
    </row>
    <row r="874">
      <c r="F874" s="40"/>
      <c r="G874" s="40"/>
    </row>
    <row r="875">
      <c r="F875" s="40"/>
      <c r="G875" s="40"/>
    </row>
    <row r="876">
      <c r="F876" s="40"/>
      <c r="G876" s="40"/>
    </row>
    <row r="877">
      <c r="F877" s="40"/>
      <c r="G877" s="40"/>
    </row>
    <row r="878">
      <c r="F878" s="40"/>
      <c r="G878" s="40"/>
    </row>
    <row r="879">
      <c r="F879" s="40"/>
      <c r="G879" s="40"/>
    </row>
    <row r="880">
      <c r="F880" s="40"/>
      <c r="G880" s="40"/>
    </row>
    <row r="881">
      <c r="F881" s="40"/>
      <c r="G881" s="40"/>
    </row>
    <row r="882">
      <c r="F882" s="40"/>
      <c r="G882" s="40"/>
    </row>
    <row r="883">
      <c r="F883" s="40"/>
      <c r="G883" s="40"/>
    </row>
    <row r="884">
      <c r="F884" s="40"/>
      <c r="G884" s="40"/>
    </row>
    <row r="885">
      <c r="F885" s="40"/>
      <c r="G885" s="40"/>
    </row>
    <row r="886">
      <c r="F886" s="40"/>
      <c r="G886" s="40"/>
    </row>
    <row r="887">
      <c r="F887" s="40"/>
      <c r="G887" s="40"/>
    </row>
    <row r="888">
      <c r="F888" s="40"/>
      <c r="G888" s="40"/>
    </row>
    <row r="889">
      <c r="F889" s="40"/>
      <c r="G889" s="40"/>
    </row>
    <row r="890">
      <c r="F890" s="40"/>
      <c r="G890" s="40"/>
    </row>
    <row r="891">
      <c r="F891" s="40"/>
      <c r="G891" s="40"/>
    </row>
    <row r="892">
      <c r="F892" s="40"/>
      <c r="G892" s="40"/>
    </row>
    <row r="893">
      <c r="F893" s="40"/>
      <c r="G893" s="40"/>
    </row>
    <row r="894">
      <c r="F894" s="40"/>
      <c r="G894" s="40"/>
    </row>
    <row r="895">
      <c r="F895" s="40"/>
      <c r="G895" s="40"/>
    </row>
    <row r="896">
      <c r="F896" s="40"/>
      <c r="G896" s="40"/>
    </row>
    <row r="897">
      <c r="F897" s="40"/>
      <c r="G897" s="40"/>
    </row>
    <row r="898">
      <c r="F898" s="40"/>
      <c r="G898" s="40"/>
    </row>
    <row r="899">
      <c r="F899" s="40"/>
      <c r="G899" s="40"/>
    </row>
    <row r="900">
      <c r="F900" s="40"/>
      <c r="G900" s="40"/>
    </row>
    <row r="901">
      <c r="F901" s="40"/>
      <c r="G901" s="40"/>
    </row>
    <row r="902">
      <c r="F902" s="40"/>
      <c r="G902" s="40"/>
    </row>
    <row r="903">
      <c r="F903" s="40"/>
      <c r="G903" s="40"/>
    </row>
    <row r="904">
      <c r="F904" s="40"/>
      <c r="G904" s="40"/>
    </row>
    <row r="905">
      <c r="F905" s="40"/>
      <c r="G905" s="40"/>
    </row>
    <row r="906">
      <c r="F906" s="40"/>
      <c r="G906" s="40"/>
    </row>
    <row r="907">
      <c r="F907" s="40"/>
      <c r="G907" s="40"/>
    </row>
    <row r="908">
      <c r="F908" s="40"/>
      <c r="G908" s="40"/>
    </row>
    <row r="909">
      <c r="F909" s="40"/>
      <c r="G909" s="40"/>
    </row>
    <row r="910">
      <c r="F910" s="40"/>
      <c r="G910" s="40"/>
    </row>
    <row r="911">
      <c r="F911" s="40"/>
      <c r="G911" s="40"/>
    </row>
    <row r="912">
      <c r="F912" s="40"/>
      <c r="G912" s="40"/>
    </row>
    <row r="913">
      <c r="F913" s="40"/>
      <c r="G913" s="40"/>
    </row>
    <row r="914">
      <c r="F914" s="40"/>
      <c r="G914" s="40"/>
    </row>
    <row r="915">
      <c r="F915" s="40"/>
      <c r="G915" s="40"/>
    </row>
    <row r="916">
      <c r="F916" s="40"/>
      <c r="G916" s="40"/>
    </row>
    <row r="917">
      <c r="F917" s="40"/>
      <c r="G917" s="40"/>
    </row>
    <row r="918">
      <c r="F918" s="40"/>
      <c r="G918" s="40"/>
    </row>
    <row r="919">
      <c r="F919" s="40"/>
      <c r="G919" s="40"/>
    </row>
    <row r="920">
      <c r="F920" s="40"/>
      <c r="G920" s="40"/>
    </row>
    <row r="921">
      <c r="F921" s="40"/>
      <c r="G921" s="40"/>
    </row>
    <row r="922">
      <c r="F922" s="40"/>
      <c r="G922" s="40"/>
    </row>
    <row r="923">
      <c r="F923" s="40"/>
      <c r="G923" s="40"/>
    </row>
    <row r="924">
      <c r="F924" s="40"/>
      <c r="G924" s="40"/>
    </row>
    <row r="925">
      <c r="F925" s="40"/>
      <c r="G925" s="40"/>
    </row>
    <row r="926">
      <c r="F926" s="40"/>
      <c r="G926" s="40"/>
    </row>
    <row r="927">
      <c r="F927" s="40"/>
      <c r="G927" s="40"/>
    </row>
    <row r="928">
      <c r="F928" s="40"/>
      <c r="G928" s="40"/>
    </row>
    <row r="929">
      <c r="F929" s="40"/>
      <c r="G929" s="40"/>
    </row>
    <row r="930">
      <c r="F930" s="40"/>
      <c r="G930" s="40"/>
    </row>
    <row r="931">
      <c r="F931" s="40"/>
      <c r="G931" s="40"/>
    </row>
    <row r="932">
      <c r="F932" s="40"/>
      <c r="G932" s="40"/>
    </row>
    <row r="933">
      <c r="F933" s="40"/>
      <c r="G933" s="40"/>
    </row>
    <row r="934">
      <c r="F934" s="40"/>
      <c r="G934" s="40"/>
    </row>
    <row r="935">
      <c r="F935" s="40"/>
      <c r="G935" s="40"/>
    </row>
    <row r="936">
      <c r="F936" s="40"/>
      <c r="G936" s="40"/>
    </row>
    <row r="937">
      <c r="F937" s="40"/>
      <c r="G937" s="40"/>
    </row>
    <row r="938">
      <c r="F938" s="40"/>
      <c r="G938" s="40"/>
    </row>
    <row r="939">
      <c r="F939" s="40"/>
      <c r="G939" s="40"/>
    </row>
    <row r="940">
      <c r="F940" s="40"/>
      <c r="G940" s="40"/>
    </row>
    <row r="941">
      <c r="F941" s="40"/>
      <c r="G941" s="40"/>
    </row>
    <row r="942">
      <c r="F942" s="40"/>
      <c r="G942" s="40"/>
    </row>
    <row r="943">
      <c r="F943" s="40"/>
      <c r="G943" s="40"/>
    </row>
    <row r="944">
      <c r="F944" s="40"/>
      <c r="G944" s="40"/>
    </row>
    <row r="945">
      <c r="F945" s="40"/>
      <c r="G945" s="40"/>
    </row>
    <row r="946">
      <c r="F946" s="40"/>
      <c r="G946" s="40"/>
    </row>
    <row r="947">
      <c r="F947" s="40"/>
      <c r="G947" s="40"/>
    </row>
    <row r="948">
      <c r="F948" s="40"/>
      <c r="G948" s="40"/>
    </row>
    <row r="949">
      <c r="F949" s="40"/>
      <c r="G949" s="40"/>
    </row>
    <row r="950">
      <c r="F950" s="40"/>
      <c r="G950" s="40"/>
    </row>
    <row r="951">
      <c r="F951" s="40"/>
      <c r="G951" s="40"/>
    </row>
    <row r="952">
      <c r="F952" s="40"/>
      <c r="G952" s="40"/>
    </row>
    <row r="953">
      <c r="F953" s="40"/>
      <c r="G953" s="40"/>
    </row>
    <row r="954">
      <c r="F954" s="40"/>
      <c r="G954" s="40"/>
    </row>
    <row r="955">
      <c r="F955" s="40"/>
      <c r="G955" s="40"/>
    </row>
    <row r="956">
      <c r="F956" s="40"/>
      <c r="G956" s="40"/>
    </row>
    <row r="957">
      <c r="F957" s="40"/>
      <c r="G957" s="40"/>
    </row>
    <row r="958">
      <c r="F958" s="40"/>
      <c r="G958" s="40"/>
    </row>
    <row r="959">
      <c r="F959" s="40"/>
      <c r="G959" s="40"/>
    </row>
    <row r="960">
      <c r="F960" s="40"/>
      <c r="G960" s="40"/>
    </row>
    <row r="961">
      <c r="F961" s="40"/>
      <c r="G961" s="40"/>
    </row>
    <row r="962">
      <c r="F962" s="40"/>
      <c r="G962" s="40"/>
    </row>
    <row r="963">
      <c r="F963" s="40"/>
      <c r="G963" s="40"/>
    </row>
    <row r="964">
      <c r="F964" s="40"/>
      <c r="G964" s="40"/>
    </row>
    <row r="965">
      <c r="F965" s="40"/>
      <c r="G965" s="40"/>
    </row>
    <row r="966">
      <c r="F966" s="40"/>
      <c r="G966" s="40"/>
    </row>
    <row r="967">
      <c r="F967" s="40"/>
      <c r="G967" s="40"/>
    </row>
    <row r="968">
      <c r="F968" s="40"/>
      <c r="G968" s="40"/>
    </row>
    <row r="969">
      <c r="F969" s="40"/>
      <c r="G969" s="40"/>
    </row>
    <row r="970">
      <c r="F970" s="40"/>
      <c r="G970" s="40"/>
    </row>
    <row r="971">
      <c r="F971" s="40"/>
      <c r="G971" s="40"/>
    </row>
    <row r="972">
      <c r="F972" s="40"/>
      <c r="G972" s="40"/>
    </row>
    <row r="973">
      <c r="F973" s="40"/>
      <c r="G973" s="40"/>
    </row>
    <row r="974">
      <c r="F974" s="40"/>
      <c r="G974" s="40"/>
    </row>
    <row r="975">
      <c r="F975" s="40"/>
      <c r="G975" s="40"/>
    </row>
    <row r="976">
      <c r="F976" s="40"/>
      <c r="G976" s="40"/>
    </row>
    <row r="977">
      <c r="F977" s="40"/>
      <c r="G977" s="40"/>
    </row>
    <row r="978">
      <c r="F978" s="40"/>
      <c r="G978" s="40"/>
    </row>
    <row r="979">
      <c r="F979" s="40"/>
      <c r="G979" s="40"/>
    </row>
    <row r="980">
      <c r="F980" s="40"/>
      <c r="G980" s="40"/>
    </row>
    <row r="981">
      <c r="F981" s="40"/>
      <c r="G981" s="40"/>
    </row>
    <row r="982">
      <c r="F982" s="40"/>
      <c r="G982" s="40"/>
    </row>
    <row r="983">
      <c r="F983" s="40"/>
      <c r="G983" s="40"/>
    </row>
    <row r="984">
      <c r="F984" s="40"/>
      <c r="G984" s="40"/>
    </row>
    <row r="985">
      <c r="F985" s="40"/>
      <c r="G985" s="40"/>
    </row>
    <row r="986">
      <c r="F986" s="40"/>
      <c r="G986" s="40"/>
    </row>
    <row r="987">
      <c r="F987" s="40"/>
      <c r="G987" s="40"/>
    </row>
    <row r="988">
      <c r="F988" s="40"/>
      <c r="G988" s="40"/>
    </row>
    <row r="989">
      <c r="F989" s="40"/>
      <c r="G989" s="40"/>
    </row>
    <row r="990">
      <c r="F990" s="40"/>
      <c r="G990" s="40"/>
    </row>
    <row r="991">
      <c r="F991" s="40"/>
      <c r="G991" s="40"/>
    </row>
    <row r="992">
      <c r="F992" s="40"/>
      <c r="G992" s="40"/>
    </row>
    <row r="993">
      <c r="F993" s="40"/>
      <c r="G993" s="40"/>
    </row>
    <row r="994">
      <c r="F994" s="40"/>
      <c r="G994" s="40"/>
    </row>
    <row r="995">
      <c r="F995" s="40"/>
      <c r="G995" s="40"/>
    </row>
    <row r="996">
      <c r="F996" s="40"/>
      <c r="G996" s="40"/>
    </row>
    <row r="997">
      <c r="F997" s="40"/>
      <c r="G997" s="40"/>
    </row>
    <row r="998">
      <c r="F998" s="40"/>
      <c r="G998" s="40"/>
    </row>
    <row r="999">
      <c r="F999" s="40"/>
      <c r="G999" s="40"/>
    </row>
    <row r="1000">
      <c r="F1000" s="40"/>
      <c r="G1000" s="40"/>
    </row>
  </sheetData>
  <drawing r:id="rId1"/>
</worksheet>
</file>