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ti.nayak\machine-learning-use-cases\notebooks\ML_GEO data\metadata-unsupervised-assessment\"/>
    </mc:Choice>
  </mc:AlternateContent>
  <bookViews>
    <workbookView xWindow="0" yWindow="0" windowWidth="57600" windowHeight="20400"/>
  </bookViews>
  <sheets>
    <sheet name="values_age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<sst xmlns="http://schemas.openxmlformats.org/spreadsheetml/2006/main" count="266" uniqueCount="259">
  <si>
    <t>values</t>
  </si>
  <si>
    <t>12/16/17</t>
  </si>
  <si>
    <t>"--", 34, 57, 32, 35</t>
  </si>
  <si>
    <t>"-", na, 47, 48, 78</t>
  </si>
  <si>
    <t>"=-n/a", 20yr, -, 17 yr, 25 yr</t>
  </si>
  <si>
    <t>&lt;18m, 1, &gt;18m, 6, 4</t>
  </si>
  <si>
    <t>&gt;30, 3, 9, 2, 1</t>
  </si>
  <si>
    <t>0 day</t>
  </si>
  <si>
    <t>2000, 2, 14</t>
  </si>
  <si>
    <t>0, 40, 20, 7, 42</t>
  </si>
  <si>
    <t>0, 68, 55, 59, 54</t>
  </si>
  <si>
    <t>0.35, 54, 50, 82, 92</t>
  </si>
  <si>
    <t>0.50-0.66, 24, 26, 25, 55</t>
  </si>
  <si>
    <t>0h, 24h, 48h, 72h</t>
  </si>
  <si>
    <t>1 month old</t>
  </si>
  <si>
    <t>1 month, newborn</t>
  </si>
  <si>
    <t>1, 0, na</t>
  </si>
  <si>
    <t>1, 14, 2007</t>
  </si>
  <si>
    <t>1, 15, 5, 50, 30</t>
  </si>
  <si>
    <t>1, 2</t>
  </si>
  <si>
    <t>1, 2, na</t>
  </si>
  <si>
    <t>10 days-old seedlings.</t>
  </si>
  <si>
    <t>10 wks, 8 wks</t>
  </si>
  <si>
    <t>10, 52, 66, 68, 57</t>
  </si>
  <si>
    <t>11, 10, 12, 13</t>
  </si>
  <si>
    <t>11, 10, 12, 21, 19</t>
  </si>
  <si>
    <t>12 days</t>
  </si>
  <si>
    <t>12, 1.5, 6, 3, 20</t>
  </si>
  <si>
    <t>13 month</t>
  </si>
  <si>
    <t>13 wks</t>
  </si>
  <si>
    <t>130 days gestation</t>
  </si>
  <si>
    <t>14, 12, 16, 17, 24</t>
  </si>
  <si>
    <t>14, 15, 12</t>
  </si>
  <si>
    <t>14, 8, 6-8 weeks, 71, 65</t>
  </si>
  <si>
    <t>1429, 6306, 6733</t>
  </si>
  <si>
    <t>15 years</t>
  </si>
  <si>
    <t>150, 141.5, 77.25</t>
  </si>
  <si>
    <t>16.1 weeks, 13.6 weeks, 13.9 weeks, 11 weeks, 9.6 weeks</t>
  </si>
  <si>
    <t>17, 16, 19</t>
  </si>
  <si>
    <t>170g</t>
  </si>
  <si>
    <t>18 weeks, 17 weeks</t>
  </si>
  <si>
    <t>180 days, 40 days, 60 days</t>
  </si>
  <si>
    <t>19 days + 24 hrs, 8 days, 3 days, 19 days, 13 days</t>
  </si>
  <si>
    <t>19 weeks old</t>
  </si>
  <si>
    <t>19, 18, 20, 22, 26</t>
  </si>
  <si>
    <t>2 months, 17 days, 20-38 years, 25 years, 31 years</t>
  </si>
  <si>
    <t>2 year old caucasian female</t>
  </si>
  <si>
    <t>2-year old vine, 19 days, 28 days old, 20 days, 30 days</t>
  </si>
  <si>
    <t>20 dpp, 17 dpp</t>
  </si>
  <si>
    <t>20 weeks</t>
  </si>
  <si>
    <t>20-38 years, 25 years, 31 years, 22 years</t>
  </si>
  <si>
    <t>20, 19, 18, 21, 22</t>
  </si>
  <si>
    <t>21 days, week 27, week 53, week 4, week 8</t>
  </si>
  <si>
    <t>21 hours, 30 hours, 34 hours, 24 hours</t>
  </si>
  <si>
    <t>21, 29</t>
  </si>
  <si>
    <t>22 days of age</t>
  </si>
  <si>
    <t>23 months, 3 years</t>
  </si>
  <si>
    <t>23 weeks, 35 days, na</t>
  </si>
  <si>
    <t>23, 26, 28, 21, 25</t>
  </si>
  <si>
    <t>24, 13, 12, 49, 37</t>
  </si>
  <si>
    <t>24, 28, 23, 30</t>
  </si>
  <si>
    <t>26, 12, 6, 8/12/2017, 9</t>
  </si>
  <si>
    <t>26, 29, 46, 30, 28</t>
  </si>
  <si>
    <t>27, 22, 23, 24, 32</t>
  </si>
  <si>
    <t>28 weeks, 25 weeks</t>
  </si>
  <si>
    <t>28, 27, 38, 29, 36</t>
  </si>
  <si>
    <t>29 months, 24 months</t>
  </si>
  <si>
    <t>29, 32, n/a, 31, 26</t>
  </si>
  <si>
    <t>29+6, 29+2, 40+2</t>
  </si>
  <si>
    <t>3 (&gt;15 yrs), 2 (5-14 yrs), 1 (0-4 yrs), n/a</t>
  </si>
  <si>
    <t>3 days post-germination</t>
  </si>
  <si>
    <t>3 months, 30 months</t>
  </si>
  <si>
    <t>3 weeks, p56, 2 days, xenograft cells injected at 6-10 weeks, 8 weeks</t>
  </si>
  <si>
    <t>3 years, 42, 52, 76, 7 years</t>
  </si>
  <si>
    <t>30 days embryo, 2 yr, 8-12 weeks, 2-months</t>
  </si>
  <si>
    <t>30, 25, 23, 43, 32</t>
  </si>
  <si>
    <t>30, 40, 24, 29, 66</t>
  </si>
  <si>
    <t>32, 29, 28, 35, 33</t>
  </si>
  <si>
    <t>35, 50</t>
  </si>
  <si>
    <t>37, 38, 36, 34, 32</t>
  </si>
  <si>
    <t>37, 38, 39, 14wk, e16</t>
  </si>
  <si>
    <t>38 weeks, 53, 58, 65, 54</t>
  </si>
  <si>
    <t>38, 34, 35, 27, 32</t>
  </si>
  <si>
    <t>39, 39, 38, 39.43, 39.71</t>
  </si>
  <si>
    <t>39, 44, 52, 47, 36</t>
  </si>
  <si>
    <t>39, 45, 47, 49, 54</t>
  </si>
  <si>
    <t>4 hours, 12 hours, 2 hours, 28 hours after nutrient removal, 14h timepoint</t>
  </si>
  <si>
    <t>4 weeks</t>
  </si>
  <si>
    <t>4, 5, 2, 6, 3</t>
  </si>
  <si>
    <t>4, 7, 13, 14, 2</t>
  </si>
  <si>
    <t>4.6, 11.5, 8.1, 5 weeks, 9.5</t>
  </si>
  <si>
    <t>40 days</t>
  </si>
  <si>
    <t>40, 39, 38, 41, 26</t>
  </si>
  <si>
    <t>405, 348, 188, 709, 231</t>
  </si>
  <si>
    <t>41, 35, 30, 37, 32</t>
  </si>
  <si>
    <t>41.42 _± 9.72, 43.17 _± 8.66, 64.7, 49, 29.7</t>
  </si>
  <si>
    <t>42, 3, 10, pnd 0 (&lt;24 hrs), 0</t>
  </si>
  <si>
    <t>43 years old, 53 years old, 56 years old, 16 years old, 6 years old</t>
  </si>
  <si>
    <t>43, 26, 41, 42, 55.2</t>
  </si>
  <si>
    <t>43, 67, 19, 22, 37</t>
  </si>
  <si>
    <t>44, 34</t>
  </si>
  <si>
    <t>44, 50, 31, 34</t>
  </si>
  <si>
    <t>46, 51, 42, 47, 58</t>
  </si>
  <si>
    <t>48-92 years old, 18-25 yr old, pediatric patient</t>
  </si>
  <si>
    <t>48, 46, 56, 53, 50</t>
  </si>
  <si>
    <t>48, 49, 55, 47, 46</t>
  </si>
  <si>
    <t>49, 39, 41</t>
  </si>
  <si>
    <t>49, 9, na, 4, 52</t>
  </si>
  <si>
    <t>4yr, 2yr, 13yr, 3yr</t>
  </si>
  <si>
    <t>4yr, 6yr, 3yr, 8yr, 5yr</t>
  </si>
  <si>
    <t>5 week-old tissue48 hpi with pst dc3000(avrrpt2) leaves, 5 week-old tissueuninoculated leaves</t>
  </si>
  <si>
    <t>5 week-old tissueuninoculated leaves, 5 week-old tissue48 hpi with pst dc3000(avrrpt2) leaves</t>
  </si>
  <si>
    <t>5 weeks old</t>
  </si>
  <si>
    <t>5, 10, 3, 17, 2</t>
  </si>
  <si>
    <t>5.2, 5.6, 15.7, 5.3, 6.4</t>
  </si>
  <si>
    <t>51, 33, 42, 30</t>
  </si>
  <si>
    <t>51, 33, 59, 38, 22</t>
  </si>
  <si>
    <t>51, 75, 78, 39, 40</t>
  </si>
  <si>
    <t>52, 40, 53, 23, adult</t>
  </si>
  <si>
    <t>52, 50, 48, 43, 30</t>
  </si>
  <si>
    <t>52, 87 years, 44, 57, 61</t>
  </si>
  <si>
    <t>53, 45, 47 years, 34 years, 40 years</t>
  </si>
  <si>
    <t>54, 17, 22, 15, 24</t>
  </si>
  <si>
    <t>54, 57, 49, 44, 42</t>
  </si>
  <si>
    <t>54, 76, 55, 81, 39</t>
  </si>
  <si>
    <t>55 week dev. stage (boyes et al. plant cell 2001), 55weekdev.stage (boyes et al</t>
  </si>
  <si>
    <t>55, 52, 69, 56, 64</t>
  </si>
  <si>
    <t>55, 56, 58, na, 61</t>
  </si>
  <si>
    <t>56, 44, 54, 58, 63</t>
  </si>
  <si>
    <t>57, 49, 61, 54, 73</t>
  </si>
  <si>
    <t>58, 61, 65, 46, 50</t>
  </si>
  <si>
    <t>58.5 years, 38.25yrs., 31.5 years old, 41.3, 29.68yrs</t>
  </si>
  <si>
    <t>59, 73, 63, 70, 58</t>
  </si>
  <si>
    <t>6-8 d, 2 d</t>
  </si>
  <si>
    <t>6-leaf-old</t>
  </si>
  <si>
    <t>60-69, n/a, 70-79, 68, 78</t>
  </si>
  <si>
    <t>60, 53, 57, 62, 55</t>
  </si>
  <si>
    <t>60, 65, 74, 58, 67</t>
  </si>
  <si>
    <t>60, 66, 71, 63, 75</t>
  </si>
  <si>
    <t>60y 5m, 34y 2m, 59y 7m, 31y 3m, 57y 11m</t>
  </si>
  <si>
    <t>61, 60, 57, 37, 54</t>
  </si>
  <si>
    <t>61, 64, 63, 65, 67</t>
  </si>
  <si>
    <t>62, 26.6, 30, 64, 72</t>
  </si>
  <si>
    <t>62, 40, 65, 56, 68</t>
  </si>
  <si>
    <t>62, 58, 44, 75, 65</t>
  </si>
  <si>
    <t>63, 67, 59, 12, 52</t>
  </si>
  <si>
    <t>63, 78, 74, 66, 71</t>
  </si>
  <si>
    <t>64, 54, 60, 27, 48</t>
  </si>
  <si>
    <t>65, 57, 49, 59, 46</t>
  </si>
  <si>
    <t>65, 66, 61, 76, 70</t>
  </si>
  <si>
    <t>65, 66, 63, 59, 39</t>
  </si>
  <si>
    <t>65, 67, 69, 63, 70</t>
  </si>
  <si>
    <t>66, 57, 47, 65, 54</t>
  </si>
  <si>
    <t>66, 58, 62, 73, 64</t>
  </si>
  <si>
    <t>67, 76, 71, 72, 63</t>
  </si>
  <si>
    <t>67.5, 75.3, 74.5, 71.3</t>
  </si>
  <si>
    <t>68 years sexfemale, 72 years sexfemale, 83 years sexfemale, 71 years sexmale</t>
  </si>
  <si>
    <t>68 years, 60 years, 48 years, 71 years, 62 years</t>
  </si>
  <si>
    <t>68, 47, 48, 54, 69</t>
  </si>
  <si>
    <t>68, 54, 49, 58, 72</t>
  </si>
  <si>
    <t>68, 61, 59, 76, 74</t>
  </si>
  <si>
    <t>68, 61, 71, 73, 51</t>
  </si>
  <si>
    <t>68, 66, 67, 70, 71</t>
  </si>
  <si>
    <t>68, 67, 64, 58, 59</t>
  </si>
  <si>
    <t>68, 73, 64, 72, 82</t>
  </si>
  <si>
    <t>68.4, 59.9, 69.9, 65.4, 66.3</t>
  </si>
  <si>
    <t>69, 66, na, 67, 51, 50</t>
  </si>
  <si>
    <t>69, 70, 56, 67, 59</t>
  </si>
  <si>
    <t>69, 70, 56, 9, 74</t>
  </si>
  <si>
    <t>7 weeks</t>
  </si>
  <si>
    <t>7 weeks, 3 weeks, non-irradiated</t>
  </si>
  <si>
    <t>7 weeks, 9 weeks, 10 weeks</t>
  </si>
  <si>
    <t>7, 8, 6, 3, 23</t>
  </si>
  <si>
    <t>7, 8, 9, 5</t>
  </si>
  <si>
    <t>70 to 75, 55 to 60, 60 to 65, 65 to 70, over 75</t>
  </si>
  <si>
    <t>71, 65, 64, 76, 60</t>
  </si>
  <si>
    <t>71.1, 70.5, 69.8, 56, 68.1</t>
  </si>
  <si>
    <t>72 hag, 78 hag, 74 hag</t>
  </si>
  <si>
    <t>72, 50, 70, 69, 66</t>
  </si>
  <si>
    <t>72, 67, 57, 76, 50</t>
  </si>
  <si>
    <t>74, 62, 76, 83, 45</t>
  </si>
  <si>
    <t>76 / 197</t>
  </si>
  <si>
    <t>76, 54, 64, 80, 51</t>
  </si>
  <si>
    <t>76, 74, 75, 28, 77</t>
  </si>
  <si>
    <t>78 years sexfemale, 74 years sexfemale, 87 years sexfemale</t>
  </si>
  <si>
    <t>78, 68, 73, 48, 80</t>
  </si>
  <si>
    <t>78, 70, 69, 88, 81</t>
  </si>
  <si>
    <t>79, 83, 73, 71, 77</t>
  </si>
  <si>
    <t>7m, 6.9m, 5m, 4m, 5.9m</t>
  </si>
  <si>
    <t>8 weeks, approximately 14 days, 6 to 8 weeks, 6-8 weeks, adult</t>
  </si>
  <si>
    <t>8 weeks, na, 48, 53, 49</t>
  </si>
  <si>
    <t>8-week old</t>
  </si>
  <si>
    <t>8-yrs, 8, 2-yrs, 9, 9-yrs</t>
  </si>
  <si>
    <t>8, 32, 16, 72, 15</t>
  </si>
  <si>
    <t>8.1, 9.5, 6.1, 10.1, 12</t>
  </si>
  <si>
    <t>8.5, 10.5</t>
  </si>
  <si>
    <t>87, 71, 140, 97, 161</t>
  </si>
  <si>
    <t>89, 80, 81, 87, 76</t>
  </si>
  <si>
    <t>92-114 weeks postinoculation</t>
  </si>
  <si>
    <t>96, 60, 48, 72, 13</t>
  </si>
  <si>
    <t>96, 72, 36, 60, 84</t>
  </si>
  <si>
    <t>about 60 years, about 25 years</t>
  </si>
  <si>
    <t>adult 8 weeks, immortal cells, embryonic day 0 (stem cell), embryonic day 14.5, embryonic day 11.5</t>
  </si>
  <si>
    <t>adult male, 77/m, 60/m, 54/f, 2-3 month old males</t>
  </si>
  <si>
    <t>adult, old, young, [53,58), [58,63]</t>
  </si>
  <si>
    <t>approximately 18 weeks old</t>
  </si>
  <si>
    <t>cycling endometrium secretory phase, first trimester</t>
  </si>
  <si>
    <t>day 100, end-stage, day 65, day 130, day 150</t>
  </si>
  <si>
    <t>day 19</t>
  </si>
  <si>
    <t>day 5 in vitro</t>
  </si>
  <si>
    <t>day 5, day 21, day 7</t>
  </si>
  <si>
    <t>day6, day0, day24</t>
  </si>
  <si>
    <t>day7, day 7, day 5, day 6, day 2</t>
  </si>
  <si>
    <t>e10.5, e14.5, 10 weeks</t>
  </si>
  <si>
    <t>e12.5</t>
  </si>
  <si>
    <t>e13.5, e11.5, 8-week, e3.5, e12.5</t>
  </si>
  <si>
    <t>e14.5, tissue whole embryo excluding head and organs, week 11 of gestation, e17, 1 hour post fertilization, 7 hour post fertilization</t>
  </si>
  <si>
    <t>e17.5, e14</t>
  </si>
  <si>
    <t>eight weeks old</t>
  </si>
  <si>
    <t>fiber 2 dpa, fiber 10 dpa, fiber 20 dpa, npcs of neocortex from 3 littermates wild-type mouse embryos at e14, npcs of neocortex from 3 littermates ts1cje mouse embryos at e14</t>
  </si>
  <si>
    <t>gestation day 75, gestation day 90, 30 days</t>
  </si>
  <si>
    <t>gte6, lt6</t>
  </si>
  <si>
    <t>heads after mid-anthesis, five weeks after grafting seven day-old seedlings</t>
  </si>
  <si>
    <t>homozygous knockout (sirt1-/-), wild type (sirt1+/+), heterozygous knockout (sirt1+/-)</t>
  </si>
  <si>
    <t>male</t>
  </si>
  <si>
    <t>n/a, 25, 22, 14, 17</t>
  </si>
  <si>
    <t>n/a, 26, 25, 28, 23</t>
  </si>
  <si>
    <t>n/a, 27 ,29, 24, 30</t>
  </si>
  <si>
    <t>n/a, 44 days</t>
  </si>
  <si>
    <t>n/a, 5, 6.6, 6.4, 3.9</t>
  </si>
  <si>
    <t>n/a, 62.75 (56-68)</t>
  </si>
  <si>
    <t>n/a, 65, 45, 48</t>
  </si>
  <si>
    <t>na, 12, 5, 3, 14</t>
  </si>
  <si>
    <t>na, 24, 17, 54, 15</t>
  </si>
  <si>
    <t>na, 28, 12, 8, 11</t>
  </si>
  <si>
    <t>na, 49, 48, 46, 42</t>
  </si>
  <si>
    <t>na, 66, 42, 38, 62</t>
  </si>
  <si>
    <t>na, 68, 70, 78, 73</t>
  </si>
  <si>
    <t>na, 73 days, 75 days, 54 days, 3 years</t>
  </si>
  <si>
    <t>na, 74 years, 70 years, 28, 64</t>
  </si>
  <si>
    <t>na, 80, 90, 86, 88</t>
  </si>
  <si>
    <t>na, 89, 80, 79, 82</t>
  </si>
  <si>
    <t>not available, 58, 61, 68, 59</t>
  </si>
  <si>
    <t>null, 7.416666667, 12.16666667, 7.916666667, 9.833333333</t>
  </si>
  <si>
    <t>old, young, adult</t>
  </si>
  <si>
    <t>p1, 120 days of fetal age, 1 day of life, 130 days of fetal age, 145 days of fetal age</t>
  </si>
  <si>
    <t>p30.5, e18.5</t>
  </si>
  <si>
    <t>pn14, pn1, pn7</t>
  </si>
  <si>
    <t>pnd 22</t>
  </si>
  <si>
    <t>pnd 8</t>
  </si>
  <si>
    <t>pnd70</t>
  </si>
  <si>
    <t>week, day</t>
  </si>
  <si>
    <t>week, day, weeks</t>
  </si>
  <si>
    <t>weeks, pnd, days, weeks at start of exposure, years</t>
  </si>
  <si>
    <t>xenograft cells injected at 6-10 weeks, 4 months</t>
  </si>
  <si>
    <t>young, adult, old, nonagenarian, ped</t>
  </si>
  <si>
    <t>young, aged</t>
  </si>
  <si>
    <t>young, middle-age, old</t>
  </si>
  <si>
    <t>values1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</si>
</sst>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tabSelected="1" workbookViewId="0">
      <selection activeCell="E4" sqref="E4"/>
    </sheetView>
  </sheetViews>
  <sheetFormatPr defaultRowHeight="14.5" x14ac:dyDescent="0.35"/>
  <sheetData>
    <row r="1" spans="1:2" x14ac:dyDescent="0.35">
      <c r="A1" t="s">
        <v>0</v>
      </c>
      <c r="B1" t="s">
        <v>258</v>
      </c>
    </row>
    <row r="2" spans="1:2" x14ac:dyDescent="0.35">
      <c r="A2">
        <v>21</v>
      </c>
      <c r="B2" t="str">
        <f t="shared" ref="B2:B4" si="0">+A2&amp;","</f>
        <v>21,</v>
      </c>
    </row>
    <row r="3" spans="1:2" x14ac:dyDescent="0.35">
      <c r="A3">
        <v>26</v>
      </c>
      <c r="B3" t="str">
        <f t="shared" si="0"/>
        <v>26,</v>
      </c>
    </row>
    <row r="4" spans="1:2" x14ac:dyDescent="0.35">
      <c r="A4">
        <v>38</v>
      </c>
      <c r="B4" t="str">
        <f t="shared" si="0"/>
        <v>38,</v>
      </c>
    </row>
    <row r="5" spans="1:2" x14ac:dyDescent="0.35">
      <c r="A5">
        <v>40</v>
      </c>
      <c r="B5" t="str">
        <f t="shared" ref="B5:B8" si="1">+A5&amp;","</f>
        <v>40,</v>
      </c>
    </row>
    <row r="6" spans="1:2" x14ac:dyDescent="0.35">
      <c r="A6">
        <v>42</v>
      </c>
      <c r="B6" t="str">
        <f t="shared" si="1"/>
        <v>42,</v>
      </c>
    </row>
    <row r="7" spans="1:2" x14ac:dyDescent="0.35">
      <c r="A7">
        <v>47</v>
      </c>
      <c r="B7" t="str">
        <f t="shared" si="1"/>
        <v>47,</v>
      </c>
    </row>
    <row r="8" spans="1:2" x14ac:dyDescent="0.35">
      <c r="A8">
        <v>51.33</v>
      </c>
      <c r="B8" t="str">
        <f t="shared" si="1"/>
        <v>51.33,</v>
      </c>
    </row>
    <row r="9" spans="1:2" x14ac:dyDescent="0.35">
      <c r="A9">
        <v>56</v>
      </c>
      <c r="B9" t="str">
        <f>+A9&amp;","</f>
        <v>56,</v>
      </c>
    </row>
    <row r="10" spans="1:2" x14ac:dyDescent="0.35">
      <c r="A10">
        <v>67.73</v>
      </c>
      <c r="B10" t="str">
        <f t="shared" ref="B10:B73" si="2">+A10&amp;","</f>
        <v>67.73,</v>
      </c>
    </row>
    <row r="11" spans="1:2" x14ac:dyDescent="0.35">
      <c r="A11">
        <v>68</v>
      </c>
      <c r="B11" t="str">
        <f t="shared" si="2"/>
        <v>68,</v>
      </c>
    </row>
    <row r="12" spans="1:2" x14ac:dyDescent="0.35">
      <c r="A12" t="s">
        <v>1</v>
      </c>
      <c r="B12" t="str">
        <f t="shared" si="2"/>
        <v>12/16/17,</v>
      </c>
    </row>
    <row r="13" spans="1:2" x14ac:dyDescent="0.35">
      <c r="A13" t="s">
        <v>2</v>
      </c>
      <c r="B13" t="str">
        <f t="shared" si="2"/>
        <v>"--", 34, 57, 32, 35,</v>
      </c>
    </row>
    <row r="14" spans="1:2" x14ac:dyDescent="0.35">
      <c r="A14" t="s">
        <v>3</v>
      </c>
      <c r="B14" t="str">
        <f t="shared" si="2"/>
        <v>"-", na, 47, 48, 78,</v>
      </c>
    </row>
    <row r="15" spans="1:2" x14ac:dyDescent="0.35">
      <c r="A15" t="s">
        <v>4</v>
      </c>
      <c r="B15" t="str">
        <f t="shared" si="2"/>
        <v>"=-n/a", 20yr, -, 17 yr, 25 yr,</v>
      </c>
    </row>
    <row r="16" spans="1:2" x14ac:dyDescent="0.35">
      <c r="A16" t="s">
        <v>5</v>
      </c>
      <c r="B16" t="str">
        <f t="shared" si="2"/>
        <v>&lt;18m, 1, &gt;18m, 6, 4,</v>
      </c>
    </row>
    <row r="17" spans="1:2" x14ac:dyDescent="0.35">
      <c r="A17" t="s">
        <v>6</v>
      </c>
      <c r="B17" t="str">
        <f t="shared" si="2"/>
        <v>&gt;30, 3, 9, 2, 1,</v>
      </c>
    </row>
    <row r="18" spans="1:2" x14ac:dyDescent="0.35">
      <c r="A18" t="s">
        <v>7</v>
      </c>
      <c r="B18" t="str">
        <f t="shared" si="2"/>
        <v>0 day,</v>
      </c>
    </row>
    <row r="19" spans="1:2" x14ac:dyDescent="0.35">
      <c r="A19" t="s">
        <v>8</v>
      </c>
      <c r="B19" t="str">
        <f t="shared" si="2"/>
        <v>2000, 2, 14,</v>
      </c>
    </row>
    <row r="20" spans="1:2" x14ac:dyDescent="0.35">
      <c r="A20" t="s">
        <v>9</v>
      </c>
      <c r="B20" t="str">
        <f t="shared" si="2"/>
        <v>0, 40, 20, 7, 42,</v>
      </c>
    </row>
    <row r="21" spans="1:2" x14ac:dyDescent="0.35">
      <c r="A21" t="s">
        <v>10</v>
      </c>
      <c r="B21" t="str">
        <f t="shared" si="2"/>
        <v>0, 68, 55, 59, 54,</v>
      </c>
    </row>
    <row r="22" spans="1:2" x14ac:dyDescent="0.35">
      <c r="A22" t="s">
        <v>11</v>
      </c>
      <c r="B22" t="str">
        <f t="shared" si="2"/>
        <v>0.35, 54, 50, 82, 92,</v>
      </c>
    </row>
    <row r="23" spans="1:2" x14ac:dyDescent="0.35">
      <c r="A23" t="s">
        <v>12</v>
      </c>
      <c r="B23" t="str">
        <f t="shared" si="2"/>
        <v>0.50-0.66, 24, 26, 25, 55,</v>
      </c>
    </row>
    <row r="24" spans="1:2" x14ac:dyDescent="0.35">
      <c r="A24" t="s">
        <v>13</v>
      </c>
      <c r="B24" t="str">
        <f t="shared" si="2"/>
        <v>0h, 24h, 48h, 72h,</v>
      </c>
    </row>
    <row r="25" spans="1:2" x14ac:dyDescent="0.35">
      <c r="A25" t="s">
        <v>14</v>
      </c>
      <c r="B25" t="str">
        <f t="shared" si="2"/>
        <v>1 month old,</v>
      </c>
    </row>
    <row r="26" spans="1:2" x14ac:dyDescent="0.35">
      <c r="A26" t="s">
        <v>15</v>
      </c>
      <c r="B26" t="str">
        <f t="shared" si="2"/>
        <v>1 month, newborn,</v>
      </c>
    </row>
    <row r="27" spans="1:2" x14ac:dyDescent="0.35">
      <c r="A27" t="s">
        <v>16</v>
      </c>
      <c r="B27" t="str">
        <f t="shared" si="2"/>
        <v>1, 0, na,</v>
      </c>
    </row>
    <row r="28" spans="1:2" x14ac:dyDescent="0.35">
      <c r="A28" t="s">
        <v>16</v>
      </c>
      <c r="B28" t="str">
        <f t="shared" si="2"/>
        <v>1, 0, na,</v>
      </c>
    </row>
    <row r="29" spans="1:2" x14ac:dyDescent="0.35">
      <c r="A29" t="s">
        <v>16</v>
      </c>
      <c r="B29" t="str">
        <f t="shared" si="2"/>
        <v>1, 0, na,</v>
      </c>
    </row>
    <row r="30" spans="1:2" x14ac:dyDescent="0.35">
      <c r="A30" t="s">
        <v>17</v>
      </c>
      <c r="B30" t="str">
        <f t="shared" si="2"/>
        <v>1, 14, 2007,</v>
      </c>
    </row>
    <row r="31" spans="1:2" x14ac:dyDescent="0.35">
      <c r="A31" t="s">
        <v>18</v>
      </c>
      <c r="B31" t="str">
        <f t="shared" si="2"/>
        <v>1, 15, 5, 50, 30,</v>
      </c>
    </row>
    <row r="32" spans="1:2" x14ac:dyDescent="0.35">
      <c r="A32" t="s">
        <v>19</v>
      </c>
      <c r="B32" t="str">
        <f t="shared" si="2"/>
        <v>1, 2,</v>
      </c>
    </row>
    <row r="33" spans="1:2" x14ac:dyDescent="0.35">
      <c r="A33" t="s">
        <v>20</v>
      </c>
      <c r="B33" t="str">
        <f t="shared" si="2"/>
        <v>1, 2, na,</v>
      </c>
    </row>
    <row r="34" spans="1:2" x14ac:dyDescent="0.35">
      <c r="A34" t="s">
        <v>21</v>
      </c>
      <c r="B34" t="str">
        <f t="shared" si="2"/>
        <v>10 days-old seedlings.,</v>
      </c>
    </row>
    <row r="35" spans="1:2" x14ac:dyDescent="0.35">
      <c r="A35" t="s">
        <v>22</v>
      </c>
      <c r="B35" t="str">
        <f t="shared" si="2"/>
        <v>10 wks, 8 wks,</v>
      </c>
    </row>
    <row r="36" spans="1:2" x14ac:dyDescent="0.35">
      <c r="A36" t="s">
        <v>23</v>
      </c>
      <c r="B36" t="str">
        <f t="shared" si="2"/>
        <v>10, 52, 66, 68, 57,</v>
      </c>
    </row>
    <row r="37" spans="1:2" x14ac:dyDescent="0.35">
      <c r="A37" t="s">
        <v>24</v>
      </c>
      <c r="B37" t="str">
        <f t="shared" si="2"/>
        <v>11, 10, 12, 13,</v>
      </c>
    </row>
    <row r="38" spans="1:2" x14ac:dyDescent="0.35">
      <c r="A38" t="s">
        <v>25</v>
      </c>
      <c r="B38" t="str">
        <f t="shared" si="2"/>
        <v>11, 10, 12, 21, 19,</v>
      </c>
    </row>
    <row r="39" spans="1:2" x14ac:dyDescent="0.35">
      <c r="A39" t="s">
        <v>26</v>
      </c>
      <c r="B39" t="str">
        <f t="shared" si="2"/>
        <v>12 days,</v>
      </c>
    </row>
    <row r="40" spans="1:2" x14ac:dyDescent="0.35">
      <c r="A40" t="s">
        <v>27</v>
      </c>
      <c r="B40" t="str">
        <f t="shared" si="2"/>
        <v>12, 1.5, 6, 3, 20,</v>
      </c>
    </row>
    <row r="41" spans="1:2" x14ac:dyDescent="0.35">
      <c r="A41" t="s">
        <v>28</v>
      </c>
      <c r="B41" t="str">
        <f t="shared" si="2"/>
        <v>13 month,</v>
      </c>
    </row>
    <row r="42" spans="1:2" x14ac:dyDescent="0.35">
      <c r="A42" t="s">
        <v>29</v>
      </c>
      <c r="B42" t="str">
        <f t="shared" si="2"/>
        <v>13 wks,</v>
      </c>
    </row>
    <row r="43" spans="1:2" x14ac:dyDescent="0.35">
      <c r="A43" t="s">
        <v>30</v>
      </c>
      <c r="B43" t="str">
        <f t="shared" si="2"/>
        <v>130 days gestation,</v>
      </c>
    </row>
    <row r="44" spans="1:2" x14ac:dyDescent="0.35">
      <c r="A44" t="s">
        <v>31</v>
      </c>
      <c r="B44" t="str">
        <f t="shared" si="2"/>
        <v>14, 12, 16, 17, 24,</v>
      </c>
    </row>
    <row r="45" spans="1:2" x14ac:dyDescent="0.35">
      <c r="A45" t="s">
        <v>32</v>
      </c>
      <c r="B45" t="str">
        <f t="shared" si="2"/>
        <v>14, 15, 12,</v>
      </c>
    </row>
    <row r="46" spans="1:2" x14ac:dyDescent="0.35">
      <c r="A46" t="s">
        <v>33</v>
      </c>
      <c r="B46" t="str">
        <f t="shared" si="2"/>
        <v>14, 8, 6-8 weeks, 71, 65,</v>
      </c>
    </row>
    <row r="47" spans="1:2" x14ac:dyDescent="0.35">
      <c r="A47" t="s">
        <v>34</v>
      </c>
      <c r="B47" t="str">
        <f t="shared" si="2"/>
        <v>1429, 6306, 6733,</v>
      </c>
    </row>
    <row r="48" spans="1:2" x14ac:dyDescent="0.35">
      <c r="A48" t="s">
        <v>35</v>
      </c>
      <c r="B48" t="str">
        <f t="shared" si="2"/>
        <v>15 years,</v>
      </c>
    </row>
    <row r="49" spans="1:2" x14ac:dyDescent="0.35">
      <c r="A49" t="s">
        <v>36</v>
      </c>
      <c r="B49" t="str">
        <f t="shared" si="2"/>
        <v>150, 141.5, 77.25,</v>
      </c>
    </row>
    <row r="50" spans="1:2" x14ac:dyDescent="0.35">
      <c r="A50" t="s">
        <v>37</v>
      </c>
      <c r="B50" t="str">
        <f t="shared" si="2"/>
        <v>16.1 weeks, 13.6 weeks, 13.9 weeks, 11 weeks, 9.6 weeks,</v>
      </c>
    </row>
    <row r="51" spans="1:2" x14ac:dyDescent="0.35">
      <c r="A51" t="s">
        <v>38</v>
      </c>
      <c r="B51" t="str">
        <f t="shared" si="2"/>
        <v>17, 16, 19,</v>
      </c>
    </row>
    <row r="52" spans="1:2" x14ac:dyDescent="0.35">
      <c r="A52" t="s">
        <v>39</v>
      </c>
      <c r="B52" t="str">
        <f t="shared" si="2"/>
        <v>170g,</v>
      </c>
    </row>
    <row r="53" spans="1:2" x14ac:dyDescent="0.35">
      <c r="A53" t="s">
        <v>40</v>
      </c>
      <c r="B53" t="str">
        <f t="shared" si="2"/>
        <v>18 weeks, 17 weeks,</v>
      </c>
    </row>
    <row r="54" spans="1:2" x14ac:dyDescent="0.35">
      <c r="A54" t="s">
        <v>41</v>
      </c>
      <c r="B54" t="str">
        <f t="shared" si="2"/>
        <v>180 days, 40 days, 60 days,</v>
      </c>
    </row>
    <row r="55" spans="1:2" x14ac:dyDescent="0.35">
      <c r="A55" t="s">
        <v>42</v>
      </c>
      <c r="B55" t="str">
        <f t="shared" si="2"/>
        <v>19 days + 24 hrs, 8 days, 3 days, 19 days, 13 days,</v>
      </c>
    </row>
    <row r="56" spans="1:2" x14ac:dyDescent="0.35">
      <c r="A56" t="s">
        <v>43</v>
      </c>
      <c r="B56" t="str">
        <f t="shared" si="2"/>
        <v>19 weeks old,</v>
      </c>
    </row>
    <row r="57" spans="1:2" x14ac:dyDescent="0.35">
      <c r="A57" t="s">
        <v>44</v>
      </c>
      <c r="B57" t="str">
        <f t="shared" si="2"/>
        <v>19, 18, 20, 22, 26,</v>
      </c>
    </row>
    <row r="58" spans="1:2" x14ac:dyDescent="0.35">
      <c r="A58" t="s">
        <v>45</v>
      </c>
      <c r="B58" t="str">
        <f t="shared" si="2"/>
        <v>2 months, 17 days, 20-38 years, 25 years, 31 years,</v>
      </c>
    </row>
    <row r="59" spans="1:2" x14ac:dyDescent="0.35">
      <c r="A59" t="s">
        <v>46</v>
      </c>
      <c r="B59" t="str">
        <f t="shared" si="2"/>
        <v>2 year old caucasian female,</v>
      </c>
    </row>
    <row r="60" spans="1:2" x14ac:dyDescent="0.35">
      <c r="A60" t="s">
        <v>47</v>
      </c>
      <c r="B60" t="str">
        <f t="shared" si="2"/>
        <v>2-year old vine, 19 days, 28 days old, 20 days, 30 days,</v>
      </c>
    </row>
    <row r="61" spans="1:2" x14ac:dyDescent="0.35">
      <c r="A61" t="s">
        <v>48</v>
      </c>
      <c r="B61" t="str">
        <f t="shared" si="2"/>
        <v>20 dpp, 17 dpp,</v>
      </c>
    </row>
    <row r="62" spans="1:2" x14ac:dyDescent="0.35">
      <c r="A62" t="s">
        <v>49</v>
      </c>
      <c r="B62" t="str">
        <f t="shared" si="2"/>
        <v>20 weeks,</v>
      </c>
    </row>
    <row r="63" spans="1:2" x14ac:dyDescent="0.35">
      <c r="A63" t="s">
        <v>50</v>
      </c>
      <c r="B63" t="str">
        <f t="shared" si="2"/>
        <v>20-38 years, 25 years, 31 years, 22 years,</v>
      </c>
    </row>
    <row r="64" spans="1:2" x14ac:dyDescent="0.35">
      <c r="A64" t="s">
        <v>51</v>
      </c>
      <c r="B64" t="str">
        <f t="shared" si="2"/>
        <v>20, 19, 18, 21, 22,</v>
      </c>
    </row>
    <row r="65" spans="1:2" x14ac:dyDescent="0.35">
      <c r="A65" t="s">
        <v>52</v>
      </c>
      <c r="B65" t="str">
        <f t="shared" si="2"/>
        <v>21 days, week 27, week 53, week 4, week 8,</v>
      </c>
    </row>
    <row r="66" spans="1:2" x14ac:dyDescent="0.35">
      <c r="A66" t="s">
        <v>52</v>
      </c>
      <c r="B66" t="str">
        <f t="shared" si="2"/>
        <v>21 days, week 27, week 53, week 4, week 8,</v>
      </c>
    </row>
    <row r="67" spans="1:2" x14ac:dyDescent="0.35">
      <c r="A67" t="s">
        <v>53</v>
      </c>
      <c r="B67" t="str">
        <f t="shared" si="2"/>
        <v>21 hours, 30 hours, 34 hours, 24 hours,</v>
      </c>
    </row>
    <row r="68" spans="1:2" x14ac:dyDescent="0.35">
      <c r="A68" t="s">
        <v>54</v>
      </c>
      <c r="B68" t="str">
        <f t="shared" si="2"/>
        <v>21, 29,</v>
      </c>
    </row>
    <row r="69" spans="1:2" x14ac:dyDescent="0.35">
      <c r="A69" t="s">
        <v>55</v>
      </c>
      <c r="B69" t="str">
        <f t="shared" si="2"/>
        <v>22 days of age,</v>
      </c>
    </row>
    <row r="70" spans="1:2" x14ac:dyDescent="0.35">
      <c r="A70" t="s">
        <v>56</v>
      </c>
      <c r="B70" t="str">
        <f t="shared" si="2"/>
        <v>23 months, 3 years,</v>
      </c>
    </row>
    <row r="71" spans="1:2" x14ac:dyDescent="0.35">
      <c r="A71" t="s">
        <v>57</v>
      </c>
      <c r="B71" t="str">
        <f t="shared" si="2"/>
        <v>23 weeks, 35 days, na,</v>
      </c>
    </row>
    <row r="72" spans="1:2" x14ac:dyDescent="0.35">
      <c r="A72" t="s">
        <v>58</v>
      </c>
      <c r="B72" t="str">
        <f t="shared" si="2"/>
        <v>23, 26, 28, 21, 25,</v>
      </c>
    </row>
    <row r="73" spans="1:2" x14ac:dyDescent="0.35">
      <c r="A73" t="s">
        <v>59</v>
      </c>
      <c r="B73" t="str">
        <f t="shared" si="2"/>
        <v>24, 13, 12, 49, 37,</v>
      </c>
    </row>
    <row r="74" spans="1:2" x14ac:dyDescent="0.35">
      <c r="A74" t="s">
        <v>60</v>
      </c>
      <c r="B74" t="str">
        <f t="shared" ref="B74:B137" si="3">+A74&amp;","</f>
        <v>24, 28, 23, 30,</v>
      </c>
    </row>
    <row r="75" spans="1:2" x14ac:dyDescent="0.35">
      <c r="A75" t="s">
        <v>61</v>
      </c>
      <c r="B75" t="str">
        <f t="shared" si="3"/>
        <v>26, 12, 6, 8/12/2017, 9,</v>
      </c>
    </row>
    <row r="76" spans="1:2" x14ac:dyDescent="0.35">
      <c r="A76" t="s">
        <v>62</v>
      </c>
      <c r="B76" t="str">
        <f t="shared" si="3"/>
        <v>26, 29, 46, 30, 28,</v>
      </c>
    </row>
    <row r="77" spans="1:2" x14ac:dyDescent="0.35">
      <c r="A77" t="s">
        <v>63</v>
      </c>
      <c r="B77" t="str">
        <f t="shared" si="3"/>
        <v>27, 22, 23, 24, 32,</v>
      </c>
    </row>
    <row r="78" spans="1:2" x14ac:dyDescent="0.35">
      <c r="A78" t="s">
        <v>64</v>
      </c>
      <c r="B78" t="str">
        <f t="shared" si="3"/>
        <v>28 weeks, 25 weeks,</v>
      </c>
    </row>
    <row r="79" spans="1:2" x14ac:dyDescent="0.35">
      <c r="A79" t="s">
        <v>65</v>
      </c>
      <c r="B79" t="str">
        <f t="shared" si="3"/>
        <v>28, 27, 38, 29, 36,</v>
      </c>
    </row>
    <row r="80" spans="1:2" x14ac:dyDescent="0.35">
      <c r="A80" t="s">
        <v>66</v>
      </c>
      <c r="B80" t="str">
        <f t="shared" si="3"/>
        <v>29 months, 24 months,</v>
      </c>
    </row>
    <row r="81" spans="1:2" x14ac:dyDescent="0.35">
      <c r="A81" t="s">
        <v>67</v>
      </c>
      <c r="B81" t="str">
        <f t="shared" si="3"/>
        <v>29, 32, n/a, 31, 26,</v>
      </c>
    </row>
    <row r="82" spans="1:2" x14ac:dyDescent="0.35">
      <c r="A82" t="s">
        <v>68</v>
      </c>
      <c r="B82" t="str">
        <f t="shared" si="3"/>
        <v>29+6, 29+2, 40+2,</v>
      </c>
    </row>
    <row r="83" spans="1:2" x14ac:dyDescent="0.35">
      <c r="A83" t="s">
        <v>69</v>
      </c>
      <c r="B83" t="str">
        <f t="shared" si="3"/>
        <v>3 (&gt;15 yrs), 2 (5-14 yrs), 1 (0-4 yrs), n/a,</v>
      </c>
    </row>
    <row r="84" spans="1:2" x14ac:dyDescent="0.35">
      <c r="A84" t="s">
        <v>70</v>
      </c>
      <c r="B84" t="str">
        <f t="shared" si="3"/>
        <v>3 days post-germination,</v>
      </c>
    </row>
    <row r="85" spans="1:2" x14ac:dyDescent="0.35">
      <c r="A85" t="s">
        <v>71</v>
      </c>
      <c r="B85" t="str">
        <f t="shared" si="3"/>
        <v>3 months, 30 months,</v>
      </c>
    </row>
    <row r="86" spans="1:2" x14ac:dyDescent="0.35">
      <c r="A86" t="s">
        <v>72</v>
      </c>
      <c r="B86" t="str">
        <f t="shared" si="3"/>
        <v>3 weeks, p56, 2 days, xenograft cells injected at 6-10 weeks, 8 weeks,</v>
      </c>
    </row>
    <row r="87" spans="1:2" x14ac:dyDescent="0.35">
      <c r="A87" t="s">
        <v>73</v>
      </c>
      <c r="B87" t="str">
        <f t="shared" si="3"/>
        <v>3 years, 42, 52, 76, 7 years,</v>
      </c>
    </row>
    <row r="88" spans="1:2" x14ac:dyDescent="0.35">
      <c r="A88" t="s">
        <v>74</v>
      </c>
      <c r="B88" t="str">
        <f t="shared" si="3"/>
        <v>30 days embryo, 2 yr, 8-12 weeks, 2-months,</v>
      </c>
    </row>
    <row r="89" spans="1:2" x14ac:dyDescent="0.35">
      <c r="A89" t="s">
        <v>75</v>
      </c>
      <c r="B89" t="str">
        <f t="shared" si="3"/>
        <v>30, 25, 23, 43, 32,</v>
      </c>
    </row>
    <row r="90" spans="1:2" x14ac:dyDescent="0.35">
      <c r="A90" t="s">
        <v>76</v>
      </c>
      <c r="B90" t="str">
        <f t="shared" si="3"/>
        <v>30, 40, 24, 29, 66,</v>
      </c>
    </row>
    <row r="91" spans="1:2" x14ac:dyDescent="0.35">
      <c r="A91" t="s">
        <v>77</v>
      </c>
      <c r="B91" t="str">
        <f t="shared" si="3"/>
        <v>32, 29, 28, 35, 33,</v>
      </c>
    </row>
    <row r="92" spans="1:2" x14ac:dyDescent="0.35">
      <c r="A92" t="s">
        <v>78</v>
      </c>
      <c r="B92" t="str">
        <f t="shared" si="3"/>
        <v>35, 50,</v>
      </c>
    </row>
    <row r="93" spans="1:2" x14ac:dyDescent="0.35">
      <c r="A93" t="s">
        <v>79</v>
      </c>
      <c r="B93" t="str">
        <f t="shared" si="3"/>
        <v>37, 38, 36, 34, 32,</v>
      </c>
    </row>
    <row r="94" spans="1:2" x14ac:dyDescent="0.35">
      <c r="A94" t="s">
        <v>80</v>
      </c>
      <c r="B94" t="str">
        <f t="shared" si="3"/>
        <v>37, 38, 39, 14wk, e16,</v>
      </c>
    </row>
    <row r="95" spans="1:2" x14ac:dyDescent="0.35">
      <c r="A95" t="s">
        <v>81</v>
      </c>
      <c r="B95" t="str">
        <f t="shared" si="3"/>
        <v>38 weeks, 53, 58, 65, 54,</v>
      </c>
    </row>
    <row r="96" spans="1:2" x14ac:dyDescent="0.35">
      <c r="A96" t="s">
        <v>82</v>
      </c>
      <c r="B96" t="str">
        <f t="shared" si="3"/>
        <v>38, 34, 35, 27, 32,</v>
      </c>
    </row>
    <row r="97" spans="1:2" x14ac:dyDescent="0.35">
      <c r="A97" t="s">
        <v>83</v>
      </c>
      <c r="B97" t="str">
        <f t="shared" si="3"/>
        <v>39, 39, 38, 39.43, 39.71,</v>
      </c>
    </row>
    <row r="98" spans="1:2" x14ac:dyDescent="0.35">
      <c r="A98" t="s">
        <v>84</v>
      </c>
      <c r="B98" t="str">
        <f t="shared" si="3"/>
        <v>39, 44, 52, 47, 36,</v>
      </c>
    </row>
    <row r="99" spans="1:2" x14ac:dyDescent="0.35">
      <c r="A99" t="s">
        <v>85</v>
      </c>
      <c r="B99" t="str">
        <f t="shared" si="3"/>
        <v>39, 45, 47, 49, 54,</v>
      </c>
    </row>
    <row r="100" spans="1:2" x14ac:dyDescent="0.35">
      <c r="A100" t="s">
        <v>86</v>
      </c>
      <c r="B100" t="str">
        <f t="shared" si="3"/>
        <v>4 hours, 12 hours, 2 hours, 28 hours after nutrient removal, 14h timepoint,</v>
      </c>
    </row>
    <row r="101" spans="1:2" x14ac:dyDescent="0.35">
      <c r="A101" t="s">
        <v>87</v>
      </c>
      <c r="B101" t="str">
        <f t="shared" si="3"/>
        <v>4 weeks,</v>
      </c>
    </row>
    <row r="102" spans="1:2" x14ac:dyDescent="0.35">
      <c r="A102" t="s">
        <v>88</v>
      </c>
      <c r="B102" t="str">
        <f t="shared" si="3"/>
        <v>4, 5, 2, 6, 3,</v>
      </c>
    </row>
    <row r="103" spans="1:2" x14ac:dyDescent="0.35">
      <c r="A103" t="s">
        <v>89</v>
      </c>
      <c r="B103" t="str">
        <f t="shared" si="3"/>
        <v>4, 7, 13, 14, 2,</v>
      </c>
    </row>
    <row r="104" spans="1:2" x14ac:dyDescent="0.35">
      <c r="A104" t="s">
        <v>90</v>
      </c>
      <c r="B104" t="str">
        <f t="shared" si="3"/>
        <v>4.6, 11.5, 8.1, 5 weeks, 9.5,</v>
      </c>
    </row>
    <row r="105" spans="1:2" x14ac:dyDescent="0.35">
      <c r="A105" t="s">
        <v>91</v>
      </c>
      <c r="B105" t="str">
        <f t="shared" si="3"/>
        <v>40 days,</v>
      </c>
    </row>
    <row r="106" spans="1:2" x14ac:dyDescent="0.35">
      <c r="A106" t="s">
        <v>92</v>
      </c>
      <c r="B106" t="str">
        <f t="shared" si="3"/>
        <v>40, 39, 38, 41, 26,</v>
      </c>
    </row>
    <row r="107" spans="1:2" x14ac:dyDescent="0.35">
      <c r="A107" t="s">
        <v>93</v>
      </c>
      <c r="B107" t="str">
        <f t="shared" si="3"/>
        <v>405, 348, 188, 709, 231,</v>
      </c>
    </row>
    <row r="108" spans="1:2" x14ac:dyDescent="0.35">
      <c r="A108" t="s">
        <v>94</v>
      </c>
      <c r="B108" t="str">
        <f t="shared" si="3"/>
        <v>41, 35, 30, 37, 32,</v>
      </c>
    </row>
    <row r="109" spans="1:2" x14ac:dyDescent="0.35">
      <c r="A109" t="s">
        <v>95</v>
      </c>
      <c r="B109" t="str">
        <f t="shared" si="3"/>
        <v>41.42 _± 9.72, 43.17 _± 8.66, 64.7, 49, 29.7,</v>
      </c>
    </row>
    <row r="110" spans="1:2" x14ac:dyDescent="0.35">
      <c r="A110" t="s">
        <v>96</v>
      </c>
      <c r="B110" t="str">
        <f t="shared" si="3"/>
        <v>42, 3, 10, pnd 0 (&lt;24 hrs), 0,</v>
      </c>
    </row>
    <row r="111" spans="1:2" x14ac:dyDescent="0.35">
      <c r="A111" t="s">
        <v>97</v>
      </c>
      <c r="B111" t="str">
        <f t="shared" si="3"/>
        <v>43 years old, 53 years old, 56 years old, 16 years old, 6 years old,</v>
      </c>
    </row>
    <row r="112" spans="1:2" x14ac:dyDescent="0.35">
      <c r="A112" t="s">
        <v>98</v>
      </c>
      <c r="B112" t="str">
        <f t="shared" si="3"/>
        <v>43, 26, 41, 42, 55.2,</v>
      </c>
    </row>
    <row r="113" spans="1:2" x14ac:dyDescent="0.35">
      <c r="A113" t="s">
        <v>99</v>
      </c>
      <c r="B113" t="str">
        <f t="shared" si="3"/>
        <v>43, 67, 19, 22, 37,</v>
      </c>
    </row>
    <row r="114" spans="1:2" x14ac:dyDescent="0.35">
      <c r="A114" t="s">
        <v>100</v>
      </c>
      <c r="B114" t="str">
        <f t="shared" si="3"/>
        <v>44, 34,</v>
      </c>
    </row>
    <row r="115" spans="1:2" x14ac:dyDescent="0.35">
      <c r="A115" t="s">
        <v>101</v>
      </c>
      <c r="B115" t="str">
        <f t="shared" si="3"/>
        <v>44, 50, 31, 34,</v>
      </c>
    </row>
    <row r="116" spans="1:2" x14ac:dyDescent="0.35">
      <c r="A116" t="s">
        <v>102</v>
      </c>
      <c r="B116" t="str">
        <f t="shared" si="3"/>
        <v>46, 51, 42, 47, 58,</v>
      </c>
    </row>
    <row r="117" spans="1:2" x14ac:dyDescent="0.35">
      <c r="A117" t="s">
        <v>103</v>
      </c>
      <c r="B117" t="str">
        <f t="shared" si="3"/>
        <v>48-92 years old, 18-25 yr old, pediatric patient,</v>
      </c>
    </row>
    <row r="118" spans="1:2" x14ac:dyDescent="0.35">
      <c r="A118" t="s">
        <v>104</v>
      </c>
      <c r="B118" t="str">
        <f t="shared" si="3"/>
        <v>48, 46, 56, 53, 50,</v>
      </c>
    </row>
    <row r="119" spans="1:2" x14ac:dyDescent="0.35">
      <c r="A119" t="s">
        <v>105</v>
      </c>
      <c r="B119" t="str">
        <f t="shared" si="3"/>
        <v>48, 49, 55, 47, 46,</v>
      </c>
    </row>
    <row r="120" spans="1:2" x14ac:dyDescent="0.35">
      <c r="A120" t="s">
        <v>106</v>
      </c>
      <c r="B120" t="str">
        <f t="shared" si="3"/>
        <v>49, 39, 41,</v>
      </c>
    </row>
    <row r="121" spans="1:2" x14ac:dyDescent="0.35">
      <c r="A121" t="s">
        <v>107</v>
      </c>
      <c r="B121" t="str">
        <f t="shared" si="3"/>
        <v>49, 9, na, 4, 52,</v>
      </c>
    </row>
    <row r="122" spans="1:2" x14ac:dyDescent="0.35">
      <c r="A122" t="s">
        <v>108</v>
      </c>
      <c r="B122" t="str">
        <f t="shared" si="3"/>
        <v>4yr, 2yr, 13yr, 3yr,</v>
      </c>
    </row>
    <row r="123" spans="1:2" x14ac:dyDescent="0.35">
      <c r="A123" t="s">
        <v>109</v>
      </c>
      <c r="B123" t="str">
        <f t="shared" si="3"/>
        <v>4yr, 6yr, 3yr, 8yr, 5yr,</v>
      </c>
    </row>
    <row r="124" spans="1:2" x14ac:dyDescent="0.35">
      <c r="A124" t="s">
        <v>110</v>
      </c>
      <c r="B124" t="str">
        <f t="shared" si="3"/>
        <v>5 week-old tissue48 hpi with pst dc3000(avrrpt2) leaves, 5 week-old tissueuninoculated leaves,</v>
      </c>
    </row>
    <row r="125" spans="1:2" x14ac:dyDescent="0.35">
      <c r="A125" t="s">
        <v>111</v>
      </c>
      <c r="B125" t="str">
        <f t="shared" si="3"/>
        <v>5 week-old tissueuninoculated leaves, 5 week-old tissue48 hpi with pst dc3000(avrrpt2) leaves,</v>
      </c>
    </row>
    <row r="126" spans="1:2" x14ac:dyDescent="0.35">
      <c r="A126" t="s">
        <v>112</v>
      </c>
      <c r="B126" t="str">
        <f t="shared" si="3"/>
        <v>5 weeks old,</v>
      </c>
    </row>
    <row r="127" spans="1:2" x14ac:dyDescent="0.35">
      <c r="A127" t="s">
        <v>113</v>
      </c>
      <c r="B127" t="str">
        <f t="shared" si="3"/>
        <v>5, 10, 3, 17, 2,</v>
      </c>
    </row>
    <row r="128" spans="1:2" x14ac:dyDescent="0.35">
      <c r="A128" t="s">
        <v>114</v>
      </c>
      <c r="B128" t="str">
        <f t="shared" si="3"/>
        <v>5.2, 5.6, 15.7, 5.3, 6.4,</v>
      </c>
    </row>
    <row r="129" spans="1:2" x14ac:dyDescent="0.35">
      <c r="A129" t="s">
        <v>115</v>
      </c>
      <c r="B129" t="str">
        <f t="shared" si="3"/>
        <v>51, 33, 42, 30,</v>
      </c>
    </row>
    <row r="130" spans="1:2" x14ac:dyDescent="0.35">
      <c r="A130" t="s">
        <v>116</v>
      </c>
      <c r="B130" t="str">
        <f t="shared" si="3"/>
        <v>51, 33, 59, 38, 22,</v>
      </c>
    </row>
    <row r="131" spans="1:2" x14ac:dyDescent="0.35">
      <c r="A131" t="s">
        <v>117</v>
      </c>
      <c r="B131" t="str">
        <f t="shared" si="3"/>
        <v>51, 75, 78, 39, 40,</v>
      </c>
    </row>
    <row r="132" spans="1:2" x14ac:dyDescent="0.35">
      <c r="A132" t="s">
        <v>118</v>
      </c>
      <c r="B132" t="str">
        <f t="shared" si="3"/>
        <v>52, 40, 53, 23, adult,</v>
      </c>
    </row>
    <row r="133" spans="1:2" x14ac:dyDescent="0.35">
      <c r="A133" t="s">
        <v>119</v>
      </c>
      <c r="B133" t="str">
        <f t="shared" si="3"/>
        <v>52, 50, 48, 43, 30,</v>
      </c>
    </row>
    <row r="134" spans="1:2" x14ac:dyDescent="0.35">
      <c r="A134" t="s">
        <v>120</v>
      </c>
      <c r="B134" t="str">
        <f t="shared" si="3"/>
        <v>52, 87 years, 44, 57, 61,</v>
      </c>
    </row>
    <row r="135" spans="1:2" x14ac:dyDescent="0.35">
      <c r="A135" t="s">
        <v>121</v>
      </c>
      <c r="B135" t="str">
        <f t="shared" si="3"/>
        <v>53, 45, 47 years, 34 years, 40 years,</v>
      </c>
    </row>
    <row r="136" spans="1:2" x14ac:dyDescent="0.35">
      <c r="A136" t="s">
        <v>122</v>
      </c>
      <c r="B136" t="str">
        <f t="shared" si="3"/>
        <v>54, 17, 22, 15, 24,</v>
      </c>
    </row>
    <row r="137" spans="1:2" x14ac:dyDescent="0.35">
      <c r="A137" t="s">
        <v>123</v>
      </c>
      <c r="B137" t="str">
        <f t="shared" si="3"/>
        <v>54, 57, 49, 44, 42,</v>
      </c>
    </row>
    <row r="138" spans="1:2" x14ac:dyDescent="0.35">
      <c r="A138" t="s">
        <v>124</v>
      </c>
      <c r="B138" t="str">
        <f t="shared" ref="B138:B201" si="4">+A138&amp;","</f>
        <v>54, 76, 55, 81, 39,</v>
      </c>
    </row>
    <row r="139" spans="1:2" x14ac:dyDescent="0.35">
      <c r="A139" t="s">
        <v>125</v>
      </c>
      <c r="B139" t="str">
        <f t="shared" si="4"/>
        <v>55 week dev. stage (boyes et al. plant cell 2001), 55weekdev.stage (boyes et al,</v>
      </c>
    </row>
    <row r="140" spans="1:2" x14ac:dyDescent="0.35">
      <c r="A140" t="s">
        <v>126</v>
      </c>
      <c r="B140" t="str">
        <f t="shared" si="4"/>
        <v>55, 52, 69, 56, 64,</v>
      </c>
    </row>
    <row r="141" spans="1:2" x14ac:dyDescent="0.35">
      <c r="A141" t="s">
        <v>127</v>
      </c>
      <c r="B141" t="str">
        <f t="shared" si="4"/>
        <v>55, 56, 58, na, 61,</v>
      </c>
    </row>
    <row r="142" spans="1:2" x14ac:dyDescent="0.35">
      <c r="A142" t="s">
        <v>128</v>
      </c>
      <c r="B142" t="str">
        <f t="shared" si="4"/>
        <v>56, 44, 54, 58, 63,</v>
      </c>
    </row>
    <row r="143" spans="1:2" x14ac:dyDescent="0.35">
      <c r="A143" t="s">
        <v>129</v>
      </c>
      <c r="B143" t="str">
        <f t="shared" si="4"/>
        <v>57, 49, 61, 54, 73,</v>
      </c>
    </row>
    <row r="144" spans="1:2" x14ac:dyDescent="0.35">
      <c r="A144" t="s">
        <v>130</v>
      </c>
      <c r="B144" t="str">
        <f t="shared" si="4"/>
        <v>58, 61, 65, 46, 50,</v>
      </c>
    </row>
    <row r="145" spans="1:2" x14ac:dyDescent="0.35">
      <c r="A145" t="s">
        <v>131</v>
      </c>
      <c r="B145" t="str">
        <f t="shared" si="4"/>
        <v>58.5 years, 38.25yrs., 31.5 years old, 41.3, 29.68yrs,</v>
      </c>
    </row>
    <row r="146" spans="1:2" x14ac:dyDescent="0.35">
      <c r="A146" t="s">
        <v>132</v>
      </c>
      <c r="B146" t="str">
        <f t="shared" si="4"/>
        <v>59, 73, 63, 70, 58,</v>
      </c>
    </row>
    <row r="147" spans="1:2" x14ac:dyDescent="0.35">
      <c r="A147" t="s">
        <v>133</v>
      </c>
      <c r="B147" t="str">
        <f t="shared" si="4"/>
        <v>6-8 d, 2 d,</v>
      </c>
    </row>
    <row r="148" spans="1:2" x14ac:dyDescent="0.35">
      <c r="A148" t="s">
        <v>134</v>
      </c>
      <c r="B148" t="str">
        <f t="shared" si="4"/>
        <v>6-leaf-old,</v>
      </c>
    </row>
    <row r="149" spans="1:2" x14ac:dyDescent="0.35">
      <c r="A149" t="s">
        <v>135</v>
      </c>
      <c r="B149" t="str">
        <f t="shared" si="4"/>
        <v>60-69, n/a, 70-79, 68, 78,</v>
      </c>
    </row>
    <row r="150" spans="1:2" x14ac:dyDescent="0.35">
      <c r="A150" t="s">
        <v>136</v>
      </c>
      <c r="B150" t="str">
        <f t="shared" si="4"/>
        <v>60, 53, 57, 62, 55,</v>
      </c>
    </row>
    <row r="151" spans="1:2" x14ac:dyDescent="0.35">
      <c r="A151" t="s">
        <v>137</v>
      </c>
      <c r="B151" t="str">
        <f t="shared" si="4"/>
        <v>60, 65, 74, 58, 67,</v>
      </c>
    </row>
    <row r="152" spans="1:2" x14ac:dyDescent="0.35">
      <c r="A152" t="s">
        <v>138</v>
      </c>
      <c r="B152" t="str">
        <f t="shared" si="4"/>
        <v>60, 66, 71, 63, 75,</v>
      </c>
    </row>
    <row r="153" spans="1:2" x14ac:dyDescent="0.35">
      <c r="A153" t="s">
        <v>139</v>
      </c>
      <c r="B153" t="str">
        <f t="shared" si="4"/>
        <v>60y 5m, 34y 2m, 59y 7m, 31y 3m, 57y 11m,</v>
      </c>
    </row>
    <row r="154" spans="1:2" x14ac:dyDescent="0.35">
      <c r="A154" t="s">
        <v>140</v>
      </c>
      <c r="B154" t="str">
        <f t="shared" si="4"/>
        <v>61, 60, 57, 37, 54,</v>
      </c>
    </row>
    <row r="155" spans="1:2" x14ac:dyDescent="0.35">
      <c r="A155" t="s">
        <v>141</v>
      </c>
      <c r="B155" t="str">
        <f t="shared" si="4"/>
        <v>61, 64, 63, 65, 67,</v>
      </c>
    </row>
    <row r="156" spans="1:2" x14ac:dyDescent="0.35">
      <c r="A156" t="s">
        <v>142</v>
      </c>
      <c r="B156" t="str">
        <f t="shared" si="4"/>
        <v>62, 26.6, 30, 64, 72,</v>
      </c>
    </row>
    <row r="157" spans="1:2" x14ac:dyDescent="0.35">
      <c r="A157" t="s">
        <v>143</v>
      </c>
      <c r="B157" t="str">
        <f t="shared" si="4"/>
        <v>62, 40, 65, 56, 68,</v>
      </c>
    </row>
    <row r="158" spans="1:2" x14ac:dyDescent="0.35">
      <c r="A158" t="s">
        <v>144</v>
      </c>
      <c r="B158" t="str">
        <f t="shared" si="4"/>
        <v>62, 58, 44, 75, 65,</v>
      </c>
    </row>
    <row r="159" spans="1:2" x14ac:dyDescent="0.35">
      <c r="A159" t="s">
        <v>145</v>
      </c>
      <c r="B159" t="str">
        <f t="shared" si="4"/>
        <v>63, 67, 59, 12, 52,</v>
      </c>
    </row>
    <row r="160" spans="1:2" x14ac:dyDescent="0.35">
      <c r="A160" t="s">
        <v>146</v>
      </c>
      <c r="B160" t="str">
        <f t="shared" si="4"/>
        <v>63, 78, 74, 66, 71,</v>
      </c>
    </row>
    <row r="161" spans="1:2" x14ac:dyDescent="0.35">
      <c r="A161" t="s">
        <v>147</v>
      </c>
      <c r="B161" t="str">
        <f t="shared" si="4"/>
        <v>64, 54, 60, 27, 48,</v>
      </c>
    </row>
    <row r="162" spans="1:2" x14ac:dyDescent="0.35">
      <c r="A162" t="s">
        <v>148</v>
      </c>
      <c r="B162" t="str">
        <f t="shared" si="4"/>
        <v>65, 57, 49, 59, 46,</v>
      </c>
    </row>
    <row r="163" spans="1:2" x14ac:dyDescent="0.35">
      <c r="A163" t="s">
        <v>149</v>
      </c>
      <c r="B163" t="str">
        <f t="shared" si="4"/>
        <v>65, 66, 61, 76, 70,</v>
      </c>
    </row>
    <row r="164" spans="1:2" x14ac:dyDescent="0.35">
      <c r="A164" t="s">
        <v>150</v>
      </c>
      <c r="B164" t="str">
        <f t="shared" si="4"/>
        <v>65, 66, 63, 59, 39,</v>
      </c>
    </row>
    <row r="165" spans="1:2" x14ac:dyDescent="0.35">
      <c r="A165" t="s">
        <v>151</v>
      </c>
      <c r="B165" t="str">
        <f t="shared" si="4"/>
        <v>65, 67, 69, 63, 70,</v>
      </c>
    </row>
    <row r="166" spans="1:2" x14ac:dyDescent="0.35">
      <c r="A166" t="s">
        <v>152</v>
      </c>
      <c r="B166" t="str">
        <f t="shared" si="4"/>
        <v>66, 57, 47, 65, 54,</v>
      </c>
    </row>
    <row r="167" spans="1:2" x14ac:dyDescent="0.35">
      <c r="A167" t="s">
        <v>153</v>
      </c>
      <c r="B167" t="str">
        <f t="shared" si="4"/>
        <v>66, 58, 62, 73, 64,</v>
      </c>
    </row>
    <row r="168" spans="1:2" x14ac:dyDescent="0.35">
      <c r="A168" t="s">
        <v>154</v>
      </c>
      <c r="B168" t="str">
        <f t="shared" si="4"/>
        <v>67, 76, 71, 72, 63,</v>
      </c>
    </row>
    <row r="169" spans="1:2" x14ac:dyDescent="0.35">
      <c r="A169" t="s">
        <v>154</v>
      </c>
      <c r="B169" t="str">
        <f t="shared" si="4"/>
        <v>67, 76, 71, 72, 63,</v>
      </c>
    </row>
    <row r="170" spans="1:2" x14ac:dyDescent="0.35">
      <c r="A170" t="s">
        <v>155</v>
      </c>
      <c r="B170" t="str">
        <f t="shared" si="4"/>
        <v>67.5, 75.3, 74.5, 71.3,</v>
      </c>
    </row>
    <row r="171" spans="1:2" x14ac:dyDescent="0.35">
      <c r="A171" t="s">
        <v>156</v>
      </c>
      <c r="B171" t="str">
        <f t="shared" si="4"/>
        <v>68 years sexfemale, 72 years sexfemale, 83 years sexfemale, 71 years sexmale,</v>
      </c>
    </row>
    <row r="172" spans="1:2" x14ac:dyDescent="0.35">
      <c r="A172" t="s">
        <v>157</v>
      </c>
      <c r="B172" t="str">
        <f t="shared" si="4"/>
        <v>68 years, 60 years, 48 years, 71 years, 62 years,</v>
      </c>
    </row>
    <row r="173" spans="1:2" x14ac:dyDescent="0.35">
      <c r="A173" t="s">
        <v>158</v>
      </c>
      <c r="B173" t="str">
        <f t="shared" si="4"/>
        <v>68, 47, 48, 54, 69,</v>
      </c>
    </row>
    <row r="174" spans="1:2" x14ac:dyDescent="0.35">
      <c r="A174" t="s">
        <v>159</v>
      </c>
      <c r="B174" t="str">
        <f t="shared" si="4"/>
        <v>68, 54, 49, 58, 72,</v>
      </c>
    </row>
    <row r="175" spans="1:2" x14ac:dyDescent="0.35">
      <c r="A175" t="s">
        <v>160</v>
      </c>
      <c r="B175" t="str">
        <f t="shared" si="4"/>
        <v>68, 61, 59, 76, 74,</v>
      </c>
    </row>
    <row r="176" spans="1:2" x14ac:dyDescent="0.35">
      <c r="A176" t="s">
        <v>161</v>
      </c>
      <c r="B176" t="str">
        <f t="shared" si="4"/>
        <v>68, 61, 71, 73, 51,</v>
      </c>
    </row>
    <row r="177" spans="1:2" x14ac:dyDescent="0.35">
      <c r="A177" t="s">
        <v>162</v>
      </c>
      <c r="B177" t="str">
        <f t="shared" si="4"/>
        <v>68, 66, 67, 70, 71,</v>
      </c>
    </row>
    <row r="178" spans="1:2" x14ac:dyDescent="0.35">
      <c r="A178" t="s">
        <v>163</v>
      </c>
      <c r="B178" t="str">
        <f t="shared" si="4"/>
        <v>68, 67, 64, 58, 59,</v>
      </c>
    </row>
    <row r="179" spans="1:2" x14ac:dyDescent="0.35">
      <c r="A179" t="s">
        <v>164</v>
      </c>
      <c r="B179" t="str">
        <f t="shared" si="4"/>
        <v>68, 73, 64, 72, 82,</v>
      </c>
    </row>
    <row r="180" spans="1:2" x14ac:dyDescent="0.35">
      <c r="A180" t="s">
        <v>165</v>
      </c>
      <c r="B180" t="str">
        <f t="shared" si="4"/>
        <v>68.4, 59.9, 69.9, 65.4, 66.3,</v>
      </c>
    </row>
    <row r="181" spans="1:2" x14ac:dyDescent="0.35">
      <c r="A181" t="s">
        <v>166</v>
      </c>
      <c r="B181" t="str">
        <f t="shared" si="4"/>
        <v>69, 66, na, 67, 51, 50,</v>
      </c>
    </row>
    <row r="182" spans="1:2" x14ac:dyDescent="0.35">
      <c r="A182" t="s">
        <v>167</v>
      </c>
      <c r="B182" t="str">
        <f t="shared" si="4"/>
        <v>69, 70, 56, 67, 59,</v>
      </c>
    </row>
    <row r="183" spans="1:2" x14ac:dyDescent="0.35">
      <c r="A183" t="s">
        <v>168</v>
      </c>
      <c r="B183" t="str">
        <f t="shared" si="4"/>
        <v>69, 70, 56, 9, 74,</v>
      </c>
    </row>
    <row r="184" spans="1:2" x14ac:dyDescent="0.35">
      <c r="A184" t="s">
        <v>169</v>
      </c>
      <c r="B184" t="str">
        <f t="shared" si="4"/>
        <v>7 weeks,</v>
      </c>
    </row>
    <row r="185" spans="1:2" x14ac:dyDescent="0.35">
      <c r="A185" t="s">
        <v>169</v>
      </c>
      <c r="B185" t="str">
        <f t="shared" si="4"/>
        <v>7 weeks,</v>
      </c>
    </row>
    <row r="186" spans="1:2" x14ac:dyDescent="0.35">
      <c r="A186" t="s">
        <v>169</v>
      </c>
      <c r="B186" t="str">
        <f t="shared" si="4"/>
        <v>7 weeks,</v>
      </c>
    </row>
    <row r="187" spans="1:2" x14ac:dyDescent="0.35">
      <c r="A187" t="s">
        <v>170</v>
      </c>
      <c r="B187" t="str">
        <f t="shared" si="4"/>
        <v>7 weeks, 3 weeks, non-irradiated,</v>
      </c>
    </row>
    <row r="188" spans="1:2" x14ac:dyDescent="0.35">
      <c r="A188" t="s">
        <v>171</v>
      </c>
      <c r="B188" t="str">
        <f t="shared" si="4"/>
        <v>7 weeks, 9 weeks, 10 weeks,</v>
      </c>
    </row>
    <row r="189" spans="1:2" x14ac:dyDescent="0.35">
      <c r="A189" t="s">
        <v>172</v>
      </c>
      <c r="B189" t="str">
        <f t="shared" si="4"/>
        <v>7, 8, 6, 3, 23,</v>
      </c>
    </row>
    <row r="190" spans="1:2" x14ac:dyDescent="0.35">
      <c r="A190" t="s">
        <v>173</v>
      </c>
      <c r="B190" t="str">
        <f t="shared" si="4"/>
        <v>7, 8, 9, 5,</v>
      </c>
    </row>
    <row r="191" spans="1:2" x14ac:dyDescent="0.35">
      <c r="A191" t="s">
        <v>174</v>
      </c>
      <c r="B191" t="str">
        <f t="shared" si="4"/>
        <v>70 to 75, 55 to 60, 60 to 65, 65 to 70, over 75,</v>
      </c>
    </row>
    <row r="192" spans="1:2" x14ac:dyDescent="0.35">
      <c r="A192" t="s">
        <v>175</v>
      </c>
      <c r="B192" t="str">
        <f t="shared" si="4"/>
        <v>71, 65, 64, 76, 60,</v>
      </c>
    </row>
    <row r="193" spans="1:2" x14ac:dyDescent="0.35">
      <c r="A193" t="s">
        <v>176</v>
      </c>
      <c r="B193" t="str">
        <f t="shared" si="4"/>
        <v>71.1, 70.5, 69.8, 56, 68.1,</v>
      </c>
    </row>
    <row r="194" spans="1:2" x14ac:dyDescent="0.35">
      <c r="A194" t="s">
        <v>177</v>
      </c>
      <c r="B194" t="str">
        <f t="shared" si="4"/>
        <v>72 hag, 78 hag, 74 hag,</v>
      </c>
    </row>
    <row r="195" spans="1:2" x14ac:dyDescent="0.35">
      <c r="A195" t="s">
        <v>178</v>
      </c>
      <c r="B195" t="str">
        <f t="shared" si="4"/>
        <v>72, 50, 70, 69, 66,</v>
      </c>
    </row>
    <row r="196" spans="1:2" x14ac:dyDescent="0.35">
      <c r="A196" t="s">
        <v>179</v>
      </c>
      <c r="B196" t="str">
        <f t="shared" si="4"/>
        <v>72, 67, 57, 76, 50,</v>
      </c>
    </row>
    <row r="197" spans="1:2" x14ac:dyDescent="0.35">
      <c r="A197" t="s">
        <v>180</v>
      </c>
      <c r="B197" t="str">
        <f t="shared" si="4"/>
        <v>74, 62, 76, 83, 45,</v>
      </c>
    </row>
    <row r="198" spans="1:2" x14ac:dyDescent="0.35">
      <c r="A198" t="s">
        <v>181</v>
      </c>
      <c r="B198" t="str">
        <f t="shared" si="4"/>
        <v>76 / 197,</v>
      </c>
    </row>
    <row r="199" spans="1:2" x14ac:dyDescent="0.35">
      <c r="A199" t="s">
        <v>182</v>
      </c>
      <c r="B199" t="str">
        <f t="shared" si="4"/>
        <v>76, 54, 64, 80, 51,</v>
      </c>
    </row>
    <row r="200" spans="1:2" x14ac:dyDescent="0.35">
      <c r="A200" t="s">
        <v>183</v>
      </c>
      <c r="B200" t="str">
        <f t="shared" si="4"/>
        <v>76, 74, 75, 28, 77,</v>
      </c>
    </row>
    <row r="201" spans="1:2" x14ac:dyDescent="0.35">
      <c r="A201" t="s">
        <v>184</v>
      </c>
      <c r="B201" t="str">
        <f t="shared" si="4"/>
        <v>78 years sexfemale, 74 years sexfemale, 87 years sexfemale,</v>
      </c>
    </row>
    <row r="202" spans="1:2" x14ac:dyDescent="0.35">
      <c r="A202" t="s">
        <v>185</v>
      </c>
      <c r="B202" t="str">
        <f t="shared" ref="B202:B265" si="5">+A202&amp;","</f>
        <v>78, 68, 73, 48, 80,</v>
      </c>
    </row>
    <row r="203" spans="1:2" x14ac:dyDescent="0.35">
      <c r="A203" t="s">
        <v>186</v>
      </c>
      <c r="B203" t="str">
        <f t="shared" si="5"/>
        <v>78, 70, 69, 88, 81,</v>
      </c>
    </row>
    <row r="204" spans="1:2" x14ac:dyDescent="0.35">
      <c r="A204" t="s">
        <v>187</v>
      </c>
      <c r="B204" t="str">
        <f t="shared" si="5"/>
        <v>79, 83, 73, 71, 77,</v>
      </c>
    </row>
    <row r="205" spans="1:2" x14ac:dyDescent="0.35">
      <c r="A205" t="s">
        <v>188</v>
      </c>
      <c r="B205" t="str">
        <f t="shared" si="5"/>
        <v>7m, 6.9m, 5m, 4m, 5.9m,</v>
      </c>
    </row>
    <row r="206" spans="1:2" x14ac:dyDescent="0.35">
      <c r="A206" t="s">
        <v>189</v>
      </c>
      <c r="B206" t="str">
        <f t="shared" si="5"/>
        <v>8 weeks, approximately 14 days, 6 to 8 weeks, 6-8 weeks, adult,</v>
      </c>
    </row>
    <row r="207" spans="1:2" x14ac:dyDescent="0.35">
      <c r="A207" t="s">
        <v>190</v>
      </c>
      <c r="B207" t="str">
        <f t="shared" si="5"/>
        <v>8 weeks, na, 48, 53, 49,</v>
      </c>
    </row>
    <row r="208" spans="1:2" x14ac:dyDescent="0.35">
      <c r="A208" t="s">
        <v>191</v>
      </c>
      <c r="B208" t="str">
        <f t="shared" si="5"/>
        <v>8-week old,</v>
      </c>
    </row>
    <row r="209" spans="1:2" x14ac:dyDescent="0.35">
      <c r="A209" t="s">
        <v>192</v>
      </c>
      <c r="B209" t="str">
        <f t="shared" si="5"/>
        <v>8-yrs, 8, 2-yrs, 9, 9-yrs,</v>
      </c>
    </row>
    <row r="210" spans="1:2" x14ac:dyDescent="0.35">
      <c r="A210" t="s">
        <v>193</v>
      </c>
      <c r="B210" t="str">
        <f t="shared" si="5"/>
        <v>8, 32, 16, 72, 15,</v>
      </c>
    </row>
    <row r="211" spans="1:2" x14ac:dyDescent="0.35">
      <c r="A211" t="s">
        <v>194</v>
      </c>
      <c r="B211" t="str">
        <f t="shared" si="5"/>
        <v>8.1, 9.5, 6.1, 10.1, 12,</v>
      </c>
    </row>
    <row r="212" spans="1:2" x14ac:dyDescent="0.35">
      <c r="A212" t="s">
        <v>195</v>
      </c>
      <c r="B212" t="str">
        <f t="shared" si="5"/>
        <v>8.5, 10.5,</v>
      </c>
    </row>
    <row r="213" spans="1:2" x14ac:dyDescent="0.35">
      <c r="A213" t="s">
        <v>196</v>
      </c>
      <c r="B213" t="str">
        <f t="shared" si="5"/>
        <v>87, 71, 140, 97, 161,</v>
      </c>
    </row>
    <row r="214" spans="1:2" x14ac:dyDescent="0.35">
      <c r="A214" t="s">
        <v>197</v>
      </c>
      <c r="B214" t="str">
        <f t="shared" si="5"/>
        <v>89, 80, 81, 87, 76,</v>
      </c>
    </row>
    <row r="215" spans="1:2" x14ac:dyDescent="0.35">
      <c r="A215" t="s">
        <v>198</v>
      </c>
      <c r="B215" t="str">
        <f t="shared" si="5"/>
        <v>92-114 weeks postinoculation,</v>
      </c>
    </row>
    <row r="216" spans="1:2" x14ac:dyDescent="0.35">
      <c r="A216" t="s">
        <v>199</v>
      </c>
      <c r="B216" t="str">
        <f t="shared" si="5"/>
        <v>96, 60, 48, 72, 13,</v>
      </c>
    </row>
    <row r="217" spans="1:2" x14ac:dyDescent="0.35">
      <c r="A217" t="s">
        <v>200</v>
      </c>
      <c r="B217" t="str">
        <f t="shared" si="5"/>
        <v>96, 72, 36, 60, 84,</v>
      </c>
    </row>
    <row r="218" spans="1:2" x14ac:dyDescent="0.35">
      <c r="A218" t="s">
        <v>201</v>
      </c>
      <c r="B218" t="str">
        <f t="shared" si="5"/>
        <v>about 60 years, about 25 years,</v>
      </c>
    </row>
    <row r="219" spans="1:2" x14ac:dyDescent="0.35">
      <c r="A219" t="s">
        <v>202</v>
      </c>
      <c r="B219" t="str">
        <f t="shared" si="5"/>
        <v>adult 8 weeks, immortal cells, embryonic day 0 (stem cell), embryonic day 14.5, embryonic day 11.5,</v>
      </c>
    </row>
    <row r="220" spans="1:2" x14ac:dyDescent="0.35">
      <c r="A220" t="s">
        <v>203</v>
      </c>
      <c r="B220" t="str">
        <f t="shared" si="5"/>
        <v>adult male, 77/m, 60/m, 54/f, 2-3 month old males,</v>
      </c>
    </row>
    <row r="221" spans="1:2" x14ac:dyDescent="0.35">
      <c r="A221" t="s">
        <v>204</v>
      </c>
      <c r="B221" t="str">
        <f t="shared" si="5"/>
        <v>adult, old, young, [53,58), [58,63],</v>
      </c>
    </row>
    <row r="222" spans="1:2" x14ac:dyDescent="0.35">
      <c r="A222" t="s">
        <v>205</v>
      </c>
      <c r="B222" t="str">
        <f t="shared" si="5"/>
        <v>approximately 18 weeks old,</v>
      </c>
    </row>
    <row r="223" spans="1:2" x14ac:dyDescent="0.35">
      <c r="A223" t="s">
        <v>206</v>
      </c>
      <c r="B223" t="str">
        <f t="shared" si="5"/>
        <v>cycling endometrium secretory phase, first trimester,</v>
      </c>
    </row>
    <row r="224" spans="1:2" x14ac:dyDescent="0.35">
      <c r="A224" t="s">
        <v>207</v>
      </c>
      <c r="B224" t="str">
        <f t="shared" si="5"/>
        <v>day 100, end-stage, day 65, day 130, day 150,</v>
      </c>
    </row>
    <row r="225" spans="1:2" x14ac:dyDescent="0.35">
      <c r="A225" t="s">
        <v>208</v>
      </c>
      <c r="B225" t="str">
        <f t="shared" si="5"/>
        <v>day 19,</v>
      </c>
    </row>
    <row r="226" spans="1:2" x14ac:dyDescent="0.35">
      <c r="A226" t="s">
        <v>209</v>
      </c>
      <c r="B226" t="str">
        <f t="shared" si="5"/>
        <v>day 5 in vitro,</v>
      </c>
    </row>
    <row r="227" spans="1:2" x14ac:dyDescent="0.35">
      <c r="A227" t="s">
        <v>210</v>
      </c>
      <c r="B227" t="str">
        <f t="shared" si="5"/>
        <v>day 5, day 21, day 7,</v>
      </c>
    </row>
    <row r="228" spans="1:2" x14ac:dyDescent="0.35">
      <c r="A228" t="s">
        <v>211</v>
      </c>
      <c r="B228" t="str">
        <f t="shared" si="5"/>
        <v>day6, day0, day24,</v>
      </c>
    </row>
    <row r="229" spans="1:2" x14ac:dyDescent="0.35">
      <c r="A229" t="s">
        <v>212</v>
      </c>
      <c r="B229" t="str">
        <f t="shared" si="5"/>
        <v>day7, day 7, day 5, day 6, day 2,</v>
      </c>
    </row>
    <row r="230" spans="1:2" x14ac:dyDescent="0.35">
      <c r="A230" t="s">
        <v>213</v>
      </c>
      <c r="B230" t="str">
        <f t="shared" si="5"/>
        <v>e10.5, e14.5, 10 weeks,</v>
      </c>
    </row>
    <row r="231" spans="1:2" x14ac:dyDescent="0.35">
      <c r="A231" t="s">
        <v>214</v>
      </c>
      <c r="B231" t="str">
        <f t="shared" si="5"/>
        <v>e12.5,</v>
      </c>
    </row>
    <row r="232" spans="1:2" x14ac:dyDescent="0.35">
      <c r="A232" t="s">
        <v>215</v>
      </c>
      <c r="B232" t="str">
        <f t="shared" si="5"/>
        <v>e13.5, e11.5, 8-week, e3.5, e12.5,</v>
      </c>
    </row>
    <row r="233" spans="1:2" x14ac:dyDescent="0.35">
      <c r="A233" t="s">
        <v>216</v>
      </c>
      <c r="B233" t="str">
        <f t="shared" si="5"/>
        <v>e14.5, tissue whole embryo excluding head and organs, week 11 of gestation, e17, 1 hour post fertilization, 7 hour post fertilization,</v>
      </c>
    </row>
    <row r="234" spans="1:2" x14ac:dyDescent="0.35">
      <c r="A234" t="s">
        <v>217</v>
      </c>
      <c r="B234" t="str">
        <f t="shared" si="5"/>
        <v>e17.5, e14,</v>
      </c>
    </row>
    <row r="235" spans="1:2" x14ac:dyDescent="0.35">
      <c r="A235" t="s">
        <v>218</v>
      </c>
      <c r="B235" t="str">
        <f t="shared" si="5"/>
        <v>eight weeks old,</v>
      </c>
    </row>
    <row r="236" spans="1:2" x14ac:dyDescent="0.35">
      <c r="A236" t="s">
        <v>219</v>
      </c>
      <c r="B236" t="str">
        <f t="shared" si="5"/>
        <v>fiber 2 dpa, fiber 10 dpa, fiber 20 dpa, npcs of neocortex from 3 littermates wild-type mouse embryos at e14, npcs of neocortex from 3 littermates ts1cje mouse embryos at e14,</v>
      </c>
    </row>
    <row r="237" spans="1:2" x14ac:dyDescent="0.35">
      <c r="A237" t="s">
        <v>220</v>
      </c>
      <c r="B237" t="str">
        <f t="shared" si="5"/>
        <v>gestation day 75, gestation day 90, 30 days,</v>
      </c>
    </row>
    <row r="238" spans="1:2" x14ac:dyDescent="0.35">
      <c r="A238" t="s">
        <v>221</v>
      </c>
      <c r="B238" t="str">
        <f t="shared" si="5"/>
        <v>gte6, lt6,</v>
      </c>
    </row>
    <row r="239" spans="1:2" x14ac:dyDescent="0.35">
      <c r="A239" t="s">
        <v>222</v>
      </c>
      <c r="B239" t="str">
        <f t="shared" si="5"/>
        <v>heads after mid-anthesis, five weeks after grafting seven day-old seedlings,</v>
      </c>
    </row>
    <row r="240" spans="1:2" x14ac:dyDescent="0.35">
      <c r="A240" t="s">
        <v>223</v>
      </c>
      <c r="B240" t="str">
        <f t="shared" si="5"/>
        <v>homozygous knockout (sirt1-/-), wild type (sirt1+/+), heterozygous knockout (sirt1+/-),</v>
      </c>
    </row>
    <row r="241" spans="1:2" x14ac:dyDescent="0.35">
      <c r="A241" t="s">
        <v>224</v>
      </c>
      <c r="B241" t="str">
        <f t="shared" si="5"/>
        <v>male,</v>
      </c>
    </row>
    <row r="242" spans="1:2" x14ac:dyDescent="0.35">
      <c r="A242" t="s">
        <v>225</v>
      </c>
      <c r="B242" t="str">
        <f t="shared" si="5"/>
        <v>n/a, 25, 22, 14, 17,</v>
      </c>
    </row>
    <row r="243" spans="1:2" x14ac:dyDescent="0.35">
      <c r="A243" t="s">
        <v>226</v>
      </c>
      <c r="B243" t="str">
        <f t="shared" si="5"/>
        <v>n/a, 26, 25, 28, 23,</v>
      </c>
    </row>
    <row r="244" spans="1:2" x14ac:dyDescent="0.35">
      <c r="A244" t="s">
        <v>227</v>
      </c>
      <c r="B244" t="str">
        <f t="shared" si="5"/>
        <v>n/a, 27 ,29, 24, 30,</v>
      </c>
    </row>
    <row r="245" spans="1:2" x14ac:dyDescent="0.35">
      <c r="A245" t="s">
        <v>228</v>
      </c>
      <c r="B245" t="str">
        <f t="shared" si="5"/>
        <v>n/a, 44 days,</v>
      </c>
    </row>
    <row r="246" spans="1:2" x14ac:dyDescent="0.35">
      <c r="A246" t="s">
        <v>229</v>
      </c>
      <c r="B246" t="str">
        <f t="shared" si="5"/>
        <v>n/a, 5, 6.6, 6.4, 3.9,</v>
      </c>
    </row>
    <row r="247" spans="1:2" x14ac:dyDescent="0.35">
      <c r="A247" t="s">
        <v>230</v>
      </c>
      <c r="B247" t="str">
        <f t="shared" si="5"/>
        <v>n/a, 62.75 (56-68),</v>
      </c>
    </row>
    <row r="248" spans="1:2" x14ac:dyDescent="0.35">
      <c r="A248" t="s">
        <v>231</v>
      </c>
      <c r="B248" t="str">
        <f t="shared" si="5"/>
        <v>n/a, 65, 45, 48,</v>
      </c>
    </row>
    <row r="249" spans="1:2" x14ac:dyDescent="0.35">
      <c r="A249" t="s">
        <v>232</v>
      </c>
      <c r="B249" t="str">
        <f t="shared" si="5"/>
        <v>na, 12, 5, 3, 14,</v>
      </c>
    </row>
    <row r="250" spans="1:2" x14ac:dyDescent="0.35">
      <c r="A250" t="s">
        <v>233</v>
      </c>
      <c r="B250" t="str">
        <f t="shared" si="5"/>
        <v>na, 24, 17, 54, 15,</v>
      </c>
    </row>
    <row r="251" spans="1:2" x14ac:dyDescent="0.35">
      <c r="A251" t="s">
        <v>234</v>
      </c>
      <c r="B251" t="str">
        <f t="shared" si="5"/>
        <v>na, 28, 12, 8, 11,</v>
      </c>
    </row>
    <row r="252" spans="1:2" x14ac:dyDescent="0.35">
      <c r="A252" t="s">
        <v>234</v>
      </c>
      <c r="B252" t="str">
        <f t="shared" si="5"/>
        <v>na, 28, 12, 8, 11,</v>
      </c>
    </row>
    <row r="253" spans="1:2" x14ac:dyDescent="0.35">
      <c r="A253" t="s">
        <v>235</v>
      </c>
      <c r="B253" t="str">
        <f t="shared" si="5"/>
        <v>na, 49, 48, 46, 42,</v>
      </c>
    </row>
    <row r="254" spans="1:2" x14ac:dyDescent="0.35">
      <c r="A254" t="s">
        <v>236</v>
      </c>
      <c r="B254" t="str">
        <f t="shared" si="5"/>
        <v>na, 66, 42, 38, 62,</v>
      </c>
    </row>
    <row r="255" spans="1:2" x14ac:dyDescent="0.35">
      <c r="A255" t="s">
        <v>237</v>
      </c>
      <c r="B255" t="str">
        <f t="shared" si="5"/>
        <v>na, 68, 70, 78, 73,</v>
      </c>
    </row>
    <row r="256" spans="1:2" x14ac:dyDescent="0.35">
      <c r="A256" t="s">
        <v>238</v>
      </c>
      <c r="B256" t="str">
        <f t="shared" si="5"/>
        <v>na, 73 days, 75 days, 54 days, 3 years,</v>
      </c>
    </row>
    <row r="257" spans="1:2" x14ac:dyDescent="0.35">
      <c r="A257" t="s">
        <v>239</v>
      </c>
      <c r="B257" t="str">
        <f t="shared" si="5"/>
        <v>na, 74 years, 70 years, 28, 64,</v>
      </c>
    </row>
    <row r="258" spans="1:2" x14ac:dyDescent="0.35">
      <c r="A258" t="s">
        <v>240</v>
      </c>
      <c r="B258" t="str">
        <f t="shared" si="5"/>
        <v>na, 80, 90, 86, 88,</v>
      </c>
    </row>
    <row r="259" spans="1:2" x14ac:dyDescent="0.35">
      <c r="A259" t="s">
        <v>241</v>
      </c>
      <c r="B259" t="str">
        <f t="shared" si="5"/>
        <v>na, 89, 80, 79, 82,</v>
      </c>
    </row>
    <row r="260" spans="1:2" x14ac:dyDescent="0.35">
      <c r="A260" t="s">
        <v>242</v>
      </c>
      <c r="B260" t="str">
        <f t="shared" si="5"/>
        <v>not available, 58, 61, 68, 59,</v>
      </c>
    </row>
    <row r="261" spans="1:2" x14ac:dyDescent="0.35">
      <c r="A261" t="s">
        <v>243</v>
      </c>
      <c r="B261" t="str">
        <f t="shared" si="5"/>
        <v>null, 7.416666667, 12.16666667, 7.916666667, 9.833333333,</v>
      </c>
    </row>
    <row r="262" spans="1:2" x14ac:dyDescent="0.35">
      <c r="A262" t="s">
        <v>244</v>
      </c>
      <c r="B262" t="str">
        <f t="shared" si="5"/>
        <v>old, young, adult,</v>
      </c>
    </row>
    <row r="263" spans="1:2" x14ac:dyDescent="0.35">
      <c r="A263" t="s">
        <v>245</v>
      </c>
      <c r="B263" t="str">
        <f t="shared" si="5"/>
        <v>p1, 120 days of fetal age, 1 day of life, 130 days of fetal age, 145 days of fetal age,</v>
      </c>
    </row>
    <row r="264" spans="1:2" x14ac:dyDescent="0.35">
      <c r="A264" t="s">
        <v>246</v>
      </c>
      <c r="B264" t="str">
        <f t="shared" si="5"/>
        <v>p30.5, e18.5,</v>
      </c>
    </row>
    <row r="265" spans="1:2" x14ac:dyDescent="0.35">
      <c r="A265" t="s">
        <v>247</v>
      </c>
      <c r="B265" t="str">
        <f t="shared" si="5"/>
        <v>pn14, pn1, pn7,</v>
      </c>
    </row>
    <row r="266" spans="1:2" x14ac:dyDescent="0.35">
      <c r="A266" t="s">
        <v>248</v>
      </c>
      <c r="B266" t="str">
        <f t="shared" ref="B266:B275" si="6">+A266&amp;","</f>
        <v>pnd 22,</v>
      </c>
    </row>
    <row r="267" spans="1:2" x14ac:dyDescent="0.35">
      <c r="A267" t="s">
        <v>249</v>
      </c>
      <c r="B267" t="str">
        <f t="shared" si="6"/>
        <v>pnd 8,</v>
      </c>
    </row>
    <row r="268" spans="1:2" x14ac:dyDescent="0.35">
      <c r="A268" t="s">
        <v>250</v>
      </c>
      <c r="B268" t="str">
        <f t="shared" si="6"/>
        <v>pnd70,</v>
      </c>
    </row>
    <row r="269" spans="1:2" x14ac:dyDescent="0.35">
      <c r="A269" t="s">
        <v>251</v>
      </c>
      <c r="B269" t="str">
        <f t="shared" si="6"/>
        <v>week, day,</v>
      </c>
    </row>
    <row r="270" spans="1:2" x14ac:dyDescent="0.35">
      <c r="A270" t="s">
        <v>252</v>
      </c>
      <c r="B270" t="str">
        <f t="shared" si="6"/>
        <v>week, day, weeks,</v>
      </c>
    </row>
    <row r="271" spans="1:2" x14ac:dyDescent="0.35">
      <c r="A271" t="s">
        <v>253</v>
      </c>
      <c r="B271" t="str">
        <f t="shared" si="6"/>
        <v>weeks, pnd, days, weeks at start of exposure, years,</v>
      </c>
    </row>
    <row r="272" spans="1:2" x14ac:dyDescent="0.35">
      <c r="A272" t="s">
        <v>254</v>
      </c>
      <c r="B272" t="str">
        <f t="shared" si="6"/>
        <v>xenograft cells injected at 6-10 weeks, 4 months,</v>
      </c>
    </row>
    <row r="273" spans="1:2" x14ac:dyDescent="0.35">
      <c r="A273" t="s">
        <v>255</v>
      </c>
      <c r="B273" t="str">
        <f t="shared" si="6"/>
        <v>young, adult, old, nonagenarian, ped,</v>
      </c>
    </row>
    <row r="274" spans="1:2" x14ac:dyDescent="0.35">
      <c r="A274" t="s">
        <v>256</v>
      </c>
      <c r="B274" t="str">
        <f t="shared" si="6"/>
        <v>young, aged,</v>
      </c>
    </row>
    <row r="275" spans="1:2" x14ac:dyDescent="0.35">
      <c r="A275" t="s">
        <v>257</v>
      </c>
      <c r="B275" t="str">
        <f t="shared" si="6"/>
        <v>young, middle-age, old,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Stuti (IDS)</dc:creator>
  <cp:lastModifiedBy>Nayak Stuti (IDS)</cp:lastModifiedBy>
  <dcterms:created xsi:type="dcterms:W3CDTF">2018-05-01T12:42:22Z</dcterms:created>
  <dcterms:modified xsi:type="dcterms:W3CDTF">2018-05-01T12:42:22Z</dcterms:modified>
</cp:coreProperties>
</file>