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6" i="1" l="1"/>
  <c r="F14" i="1"/>
  <c r="C14" i="1"/>
  <c r="E15" i="1"/>
  <c r="C16" i="1" l="1"/>
  <c r="C15" i="1"/>
</calcChain>
</file>

<file path=xl/sharedStrings.xml><?xml version="1.0" encoding="utf-8"?>
<sst xmlns="http://schemas.openxmlformats.org/spreadsheetml/2006/main" count="44" uniqueCount="42">
  <si>
    <t>Chemical Name</t>
  </si>
  <si>
    <t>Chemical ID</t>
  </si>
  <si>
    <t>Cas RN</t>
  </si>
  <si>
    <t>Gene Symbol</t>
  </si>
  <si>
    <t>Gene ID</t>
  </si>
  <si>
    <t>Gene Forms</t>
  </si>
  <si>
    <t>Organism</t>
  </si>
  <si>
    <t>Organism ID</t>
  </si>
  <si>
    <t>Interaction</t>
  </si>
  <si>
    <t>Interaction Actions</t>
  </si>
  <si>
    <t>PubMed IDs</t>
  </si>
  <si>
    <t>FM</t>
  </si>
  <si>
    <t>SM</t>
  </si>
  <si>
    <t>NM</t>
  </si>
  <si>
    <t>EG FM</t>
  </si>
  <si>
    <t>EG SM</t>
  </si>
  <si>
    <t>EG NM</t>
  </si>
  <si>
    <t>http://www.biopax.org/release/biopax-level3.owl#name'</t>
  </si>
  <si>
    <t>http://www.biopax.org/release/biopax-level3.owl#displayName', 'http://www.biopax.org/release/biopax-level3.owl#standardName',</t>
  </si>
  <si>
    <t>http://ncicb.nci.nih.gov/xml/owl/EVS/Hugo.owl#Approved_Name', 'http://ncicb.nci.nih.gov/xml/owl/EVS/Hugo.owl#Date_Name_Changed', 'http://ncicb.nci.nih.gov/xml/owl/EVS/Hugo.owl#Name_Aliases',  'http://www.geneontology.org/formats/oboInOwl#hasOBONamespace',http://www.biopax.org/release/biopax-level3.owl#chemicalFormula',</t>
  </si>
  <si>
    <t>http://www.biopax.org/release/biopax-level3.owl#id'</t>
  </si>
  <si>
    <t>http://ncicb.nci.nih.gov/xml/owl/EVS/Hugo.owl#Ensembl_ID__mapped_data_supplied_by_Ensembl_', 'http://ncicb.nci.nih.gov/xml/owl/EVS/Hugo.owl#Entrez_Gene_ID__mapped_data_supplied_by_NCBI_', 'http://ncicb.nci.nih.gov/xml/owl/EVS/Hugo.owl#Mouse_Genome_Database_ID__mapped_data_supplied_by_MGI_', 'http://ncicb.nci.nih.gov/xml/owl/EVS/Hugo.owl#OMIM_ID__mapped_data_supplied_by_NCBI_', 'http://ncicb.nci.nih.gov/xml/owl/EVS/Hugo.owl#Rat_Genome_Database_ID__mapped_data_supplied_by_RGD_', 'http://ncicb.nci.nih.gov/xml/owl/EVS/Hugo.owl#UCSC_ID__mapped_data_supplied_by_UCSC_', 'http://ncicb.nci.nih.gov/xml/owl/EVS/Hugo.owl#UniProt_ID__mapped_data_supplied_by_UniProt_</t>
  </si>
  <si>
    <t>http://ncicb.nci.nih.gov/xml/owl/EVS/Hugo.owl#Approved_Symbol'</t>
  </si>
  <si>
    <t>l', 'http://ncicb.nci.nih.gov/xml/owl/EVS/Hugo.owl#Date_Symbol_Changed', 'http://ncicb.nci.nih.gov/xml/owl/EVS/Hugo.owl#Ensembl_Gene_ID', 'http://ncicb.nci.nih.gov/xml/owl/EVS/Hugo.owl#Entrez_Gene_ID', 'http://ncicb.nci.nih.gov/xml/owl/EVS/Hugo.owl#Gene_Family_Tag', 'http://ncicb.nci.nih.gov/xml/owl/EVS/Hugo.owl#KZNF_Gene_Catalog_ID', 'http://ncicb.nci.nih.gov/xml/owl/EVS/Hugo.owl#IMGT_GENE-DB_ID', 'http://ncicb.nci.nih.gov/xml/owl/EVS/Hugo.owl#KZNF_Gene_Catalog_LINK', 'http://ncicb.nci.nih.gov/xml/owl/EVS/Hugo.owl#IMGT_GENE-DB_LINK', 'http://ncicb.nci.nih.gov/xml/owl/EVS/Hugo.owl#Entrez_Gene_ID__mapped_data_supplied_by_NCBI_'</t>
  </si>
  <si>
    <t>http://ncicb.nci.nih.gov/xml/owl/EVS/Hugo.owl#Entrez_Gene_ID__mapped_data_supplied_by_NCBI_','http://ncicb.nci.nih.gov/xml/owl/EVS/Hugo.owl#Entrez_Gene_ID','http://www.biopax.org/release/biopax-level3.owl#id',</t>
  </si>
  <si>
    <t>http://www.geneontology.org/formats/oboInOwl#hasAlternativeId','http://www.geneontology.org/formats/oboInOwl#id',</t>
  </si>
  <si>
    <t>http://ncicb.nci.nih.gov/xml/owl/EVS/Hugo.owl#Ensembl_ID__mapped_data_supplied_by_Ensembl_', 'http://ncicb.nci.nih.gov/xml/owl/EVS/Hugo.owl#Mouse_Genome_Database_ID__mapped_data_supplied_by_MGI_', 'http://ncicb.nci.nih.gov/xml/owl/EVS/Hugo.owl#OMIM_ID__mapped_data_supplied_by_NCBI_', 'http://ncicb.nci.nih.gov/xml/owl/EVS/Hugo.owl#Rat_Genome_Database_ID__mapped_data_supplied_by_RGD_', 'http://ncicb.nci.nih.gov/xml/owl/EVS/Hugo.owl#UCSC_ID__mapped_data_supplied_by_UCSC_', 'http://ncicb.nci.nih.gov/xml/owl/EVS/Hugo.owl#UniProt_ID__mapped_data_supplied_by_UniProt_'</t>
  </si>
  <si>
    <t>['http://ncicb.nci.nih.gov/xml/owl/EVS/Hugo.owl#Ensembl_Gene_ID', 'http://ncicb.nci.nih.gov/xml/owl/EVS/Hugo.owl#Entrez_Gene_ID', 'http://ncicb.nci.nih.gov/xml/owl/EVS/Hugo.owl#Gene_Family_Tag', 'http://ncicb.nci.nih.gov/xml/owl/EVS/Hugo.owl#KZNF_Gene_Catalog_ID', 'http://ncicb.nci.nih.gov/xml/owl/EVS/Hugo.owl#IMGT_GENE-DB_ID', 'http://ncicb.nci.nih.gov/xml/owl/EVS/Hugo.owl#KZNF_Gene_Catalog_LINK', 'http://ncicb.nci.nih.gov/xml/owl/EVS/Hugo.owl#IMGT_GENE-DB_LINK', 'http://ncicb.nci.nih.gov/xml/owl/EVS/Hugo.owl#Entrez_Gene_ID__mapped_data_supplied_by_NCBI_'</t>
  </si>
  <si>
    <t>['http://www.biopax.org/release/biopax-level3.owl#organism'</t>
  </si>
  <si>
    <t>http://www.biopax.org/release/biopax-level3.owl#id</t>
  </si>
  <si>
    <t>http://www.geneontology.org/formats/oboInOwl#id,http://www.geneontology.org/formats/oboInOwl#hasAlternativeId,'http://www.biopax.org/release/biopax-level3.owl#organism</t>
  </si>
  <si>
    <t>http://ncicb.nci.nih.gov/xml/owl/EVS/Hugo.owl#Ensembl_ID__mapped_data_supplied_by_Ensembl_', 'http://ncicb.nci.nih.gov/xml/owl/EVS/Hugo.owl#Entrez_Gene_ID__mapped_data_supplied_by_NCBI_', 'http://ncicb.nci.nih.gov/xml/owl/EVS/Hugo.owl#Mouse_Genome_Database_ID__mapped_data_supplied_by_MGI_', 'http://ncicb.nci.nih.gov/xml/owl/EVS/Hugo.owl#OMIM_ID__mapped_data_supplied_by_NCBI_', 'http://ncicb.nci.nih.gov/xml/owl/EVS/Hugo.owl#Rat_Genome_Database_ID__mapped_data_supplied_by_RGD_', 'http://ncicb.nci.nih.gov/xml/owl/EVS/Hugo.owl#UCSC_ID__mapped_data_supplied_by_UCSC_', 'http://ncicb.nci.nih.gov/xml/owl/EVS/Hugo.owl#UniProt_ID__mapped_data_supplied_by_UniProt_'</t>
  </si>
  <si>
    <t>http://www.biopax.org/release/biopax-level3.owl#interactionScore',</t>
  </si>
  <si>
    <t>http://www.biopax.org/release/biopax-level3.owl#interactionScore', http://www.biopax.org/release/biopax-level3.owl#interactionType'</t>
  </si>
  <si>
    <t>'http://ncicb.nci.nih.gov/xml/owl/EVS/Hugo.owl#Pubmed_IDs'</t>
  </si>
  <si>
    <t>Total FM</t>
  </si>
  <si>
    <t>Total</t>
  </si>
  <si>
    <t>Precision</t>
  </si>
  <si>
    <t xml:space="preserve"> http://www.biopax.org/release/biopax-level3.owl#interactionType'</t>
  </si>
  <si>
    <t>Total NM</t>
  </si>
  <si>
    <t>Complet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</si>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</sst>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quotePrefix="1"/>
    <xf numFmtId="0" fontId="1" fillId="0" borderId="0" xfId="1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eneontology.org/formats/oboInOwl" TargetMode="External"/><Relationship Id="rId2" Type="http://schemas.openxmlformats.org/officeDocument/2006/relationships/hyperlink" Target="http://www.geneontology.org/formats/oboInOwl" TargetMode="External"/><Relationship Id="rId1" Type="http://schemas.openxmlformats.org/officeDocument/2006/relationships/hyperlink" Target="http://www.biopax.org/release/biopax-level3.owl" TargetMode="External"/><Relationship Id="rId4" Type="http://schemas.openxmlformats.org/officeDocument/2006/relationships/hyperlink" Target="http://www.geneontology.org/formats/oboIn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10" workbookViewId="0">
      <selection activeCell="I26" sqref="I26"/>
    </sheetView>
  </sheetViews>
  <sheetFormatPr defaultRowHeight="14.5" x14ac:dyDescent="0.35"/>
  <cols>
    <col min="2" max="2" width="16.1796875" customWidth="1"/>
  </cols>
  <sheetData>
    <row r="1" spans="1:8" x14ac:dyDescent="0.35"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35">
      <c r="A2">
        <v>0</v>
      </c>
      <c r="B2" t="s">
        <v>0</v>
      </c>
      <c r="C2">
        <v>1</v>
      </c>
      <c r="D2">
        <v>2</v>
      </c>
      <c r="E2">
        <v>5</v>
      </c>
      <c r="F2" s="2" t="s">
        <v>17</v>
      </c>
      <c r="G2" s="3" t="s">
        <v>18</v>
      </c>
      <c r="H2" s="1" t="s">
        <v>19</v>
      </c>
    </row>
    <row r="3" spans="1:8" x14ac:dyDescent="0.35">
      <c r="A3">
        <v>1</v>
      </c>
      <c r="B3" t="s">
        <v>1</v>
      </c>
      <c r="C3">
        <v>1</v>
      </c>
      <c r="D3">
        <v>2</v>
      </c>
      <c r="E3">
        <v>11</v>
      </c>
      <c r="F3" t="s">
        <v>20</v>
      </c>
      <c r="G3" s="1" t="s">
        <v>25</v>
      </c>
      <c r="H3" s="2" t="s">
        <v>21</v>
      </c>
    </row>
    <row r="4" spans="1:8" x14ac:dyDescent="0.35">
      <c r="A4">
        <v>2</v>
      </c>
      <c r="B4" t="s">
        <v>2</v>
      </c>
      <c r="C4">
        <v>0</v>
      </c>
      <c r="D4">
        <v>0</v>
      </c>
      <c r="E4">
        <v>0</v>
      </c>
    </row>
    <row r="5" spans="1:8" x14ac:dyDescent="0.35">
      <c r="A5">
        <v>3</v>
      </c>
      <c r="B5" t="s">
        <v>3</v>
      </c>
      <c r="C5">
        <v>1</v>
      </c>
      <c r="D5">
        <v>0</v>
      </c>
      <c r="E5">
        <v>9</v>
      </c>
      <c r="F5" t="s">
        <v>22</v>
      </c>
      <c r="H5" t="s">
        <v>23</v>
      </c>
    </row>
    <row r="6" spans="1:8" x14ac:dyDescent="0.35">
      <c r="A6">
        <v>4</v>
      </c>
      <c r="B6" t="s">
        <v>4</v>
      </c>
      <c r="C6">
        <v>3</v>
      </c>
      <c r="D6">
        <v>2</v>
      </c>
      <c r="E6">
        <v>14</v>
      </c>
      <c r="F6" s="2" t="s">
        <v>24</v>
      </c>
      <c r="G6" s="1" t="s">
        <v>25</v>
      </c>
      <c r="H6" s="2" t="s">
        <v>26</v>
      </c>
    </row>
    <row r="7" spans="1:8" x14ac:dyDescent="0.35">
      <c r="A7">
        <v>5</v>
      </c>
      <c r="B7" t="s">
        <v>5</v>
      </c>
      <c r="C7">
        <v>0</v>
      </c>
      <c r="D7">
        <v>0</v>
      </c>
      <c r="E7">
        <v>8</v>
      </c>
      <c r="H7" t="s">
        <v>27</v>
      </c>
    </row>
    <row r="8" spans="1:8" x14ac:dyDescent="0.35">
      <c r="A8">
        <v>6</v>
      </c>
      <c r="B8" t="s">
        <v>6</v>
      </c>
      <c r="C8">
        <v>1</v>
      </c>
      <c r="D8">
        <v>0</v>
      </c>
      <c r="E8">
        <v>0</v>
      </c>
      <c r="F8" t="s">
        <v>28</v>
      </c>
    </row>
    <row r="9" spans="1:8" x14ac:dyDescent="0.35">
      <c r="A9">
        <v>7</v>
      </c>
      <c r="B9" t="s">
        <v>7</v>
      </c>
      <c r="C9">
        <v>1</v>
      </c>
      <c r="D9">
        <v>3</v>
      </c>
      <c r="E9">
        <v>9</v>
      </c>
      <c r="F9" t="s">
        <v>29</v>
      </c>
      <c r="G9" s="1" t="s">
        <v>30</v>
      </c>
      <c r="H9" s="2" t="s">
        <v>31</v>
      </c>
    </row>
    <row r="10" spans="1:8" x14ac:dyDescent="0.35">
      <c r="A10">
        <v>8</v>
      </c>
      <c r="B10" t="s">
        <v>8</v>
      </c>
      <c r="C10">
        <v>1</v>
      </c>
      <c r="D10">
        <v>0</v>
      </c>
      <c r="E10">
        <v>1</v>
      </c>
      <c r="F10" s="1" t="s">
        <v>38</v>
      </c>
      <c r="H10" s="2" t="s">
        <v>32</v>
      </c>
    </row>
    <row r="11" spans="1:8" x14ac:dyDescent="0.35">
      <c r="A11">
        <v>9</v>
      </c>
      <c r="B11" t="s">
        <v>9</v>
      </c>
      <c r="C11">
        <v>0</v>
      </c>
      <c r="D11">
        <v>0</v>
      </c>
      <c r="E11">
        <v>2</v>
      </c>
      <c r="H11" s="2" t="s">
        <v>33</v>
      </c>
    </row>
    <row r="12" spans="1:8" x14ac:dyDescent="0.35">
      <c r="A12">
        <v>10</v>
      </c>
      <c r="B12" t="s">
        <v>10</v>
      </c>
      <c r="C12">
        <v>1</v>
      </c>
      <c r="D12">
        <v>0</v>
      </c>
      <c r="E12">
        <v>0</v>
      </c>
      <c r="F12" t="s">
        <v>34</v>
      </c>
    </row>
    <row r="14" spans="1:8" x14ac:dyDescent="0.35">
      <c r="B14" t="s">
        <v>35</v>
      </c>
      <c r="C14">
        <f>COUNTIF(C2:C12,"&lt;&gt;0")</f>
        <v>8</v>
      </c>
      <c r="D14" t="s">
        <v>39</v>
      </c>
      <c r="E14">
        <f>SUM(C2:C12)</f>
        <v>10</v>
      </c>
      <c r="F14">
        <f>COUNTIF(E2:E12,"&lt;&gt;0")</f>
        <v>8</v>
      </c>
    </row>
    <row r="15" spans="1:8" x14ac:dyDescent="0.35">
      <c r="B15" t="s">
        <v>36</v>
      </c>
      <c r="C15">
        <f>COUNT(C2:C12)</f>
        <v>11</v>
      </c>
      <c r="D15" t="s">
        <v>36</v>
      </c>
      <c r="E15">
        <f>SUM(C2:E12)</f>
        <v>78</v>
      </c>
    </row>
    <row r="16" spans="1:8" x14ac:dyDescent="0.35">
      <c r="B16" t="s">
        <v>37</v>
      </c>
      <c r="C16">
        <f>C14/C15</f>
        <v>0.72727272727272729</v>
      </c>
      <c r="D16" t="s">
        <v>40</v>
      </c>
      <c r="E16">
        <f>E14/E15</f>
        <v>0.12820512820512819</v>
      </c>
    </row>
    <row r="26" spans="9:9" x14ac:dyDescent="0.35">
      <c r="I26" t="s">
        <v>41</v>
      </c>
    </row>
  </sheetData>
  <hyperlinks>
    <hyperlink ref="G2" r:id="rId1" location="chemicalFormula'" display="http://www.biopax.org/release/biopax-level3.owl#chemicalFormula'"/>
    <hyperlink ref="H2" display="http://ncicb.nci.nih.gov/xml/owl/EVS/Hugo.owl#Approved_Name', 'http://ncicb.nci.nih.gov/xml/owl/EVS/Hugo.owl#Date_Name_Changed', 'http://ncicb.nci.nih.gov/xml/owl/EVS/Hugo.owl#Name_Aliases',  'http://www.geneontology.org/formats/oboInOwl#hasOBONamespace',"/>
    <hyperlink ref="G3" r:id="rId2" location="hasAlternativeId','http://www.geneontology.org/formats/oboInOwl#id',"/>
    <hyperlink ref="G6" r:id="rId3" location="hasAlternativeId','http://www.geneontology.org/formats/oboInOwl#id',"/>
    <hyperlink ref="G9" r:id="rId4" location="id,http://www.geneontology.org/formats/oboInOwl#hasAlternativeId,'http://www.biopax.org/release/biopax-level3.owl#organis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2019-01-18T16:33:34Z</dcterms:modified>
</cp:coreProperties>
</file>