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4" i="1" l="1"/>
  <c r="F53" i="1"/>
  <c r="C54" i="1" l="1"/>
  <c r="C52" i="1"/>
  <c r="C53" i="1"/>
</calcChain>
</file>

<file path=xl/sharedStrings.xml><?xml version="1.0" encoding="utf-8"?>
<sst xmlns="http://schemas.openxmlformats.org/spreadsheetml/2006/main" count="153" uniqueCount="140">
  <si>
    <t>hgnc id</t>
  </si>
  <si>
    <t>symbol</t>
  </si>
  <si>
    <t>name</t>
  </si>
  <si>
    <t>locus group</t>
  </si>
  <si>
    <t>locus type</t>
  </si>
  <si>
    <t>status</t>
  </si>
  <si>
    <t>location</t>
  </si>
  <si>
    <t>location sortable</t>
  </si>
  <si>
    <t>alias symbol</t>
  </si>
  <si>
    <t>alias name</t>
  </si>
  <si>
    <t>prev symbol</t>
  </si>
  <si>
    <t>prev name</t>
  </si>
  <si>
    <t>gene family</t>
  </si>
  <si>
    <t>gene family id</t>
  </si>
  <si>
    <t>date approved reserved</t>
  </si>
  <si>
    <t>date symbol changed</t>
  </si>
  <si>
    <t>date name changed</t>
  </si>
  <si>
    <t>date modified</t>
  </si>
  <si>
    <t>entrez id</t>
  </si>
  <si>
    <t>ensembl gene id</t>
  </si>
  <si>
    <t>vega id</t>
  </si>
  <si>
    <t>ucsc id</t>
  </si>
  <si>
    <t>ena</t>
  </si>
  <si>
    <t>refseq accession</t>
  </si>
  <si>
    <t>ccds id</t>
  </si>
  <si>
    <t>uniprot ids</t>
  </si>
  <si>
    <t>pubmed id</t>
  </si>
  <si>
    <t>mgd id</t>
  </si>
  <si>
    <t>rgd id</t>
  </si>
  <si>
    <t>lsdb</t>
  </si>
  <si>
    <t>cosmic</t>
  </si>
  <si>
    <t>omim id</t>
  </si>
  <si>
    <t>mirbase</t>
  </si>
  <si>
    <t>homeodb</t>
  </si>
  <si>
    <t>snornabase</t>
  </si>
  <si>
    <t>bioparadigms slc</t>
  </si>
  <si>
    <t>orphanet</t>
  </si>
  <si>
    <t>pseudogene.org</t>
  </si>
  <si>
    <t>horde id</t>
  </si>
  <si>
    <t>merops</t>
  </si>
  <si>
    <t>imgt</t>
  </si>
  <si>
    <t>iuphar</t>
  </si>
  <si>
    <t>kznf gene catalog</t>
  </si>
  <si>
    <t>mamit-trnadb</t>
  </si>
  <si>
    <t>cd</t>
  </si>
  <si>
    <t>lncrnadb</t>
  </si>
  <si>
    <t>enzyme id</t>
  </si>
  <si>
    <t>intermediate filament db</t>
  </si>
  <si>
    <t>rna central ids</t>
  </si>
  <si>
    <t>FM</t>
  </si>
  <si>
    <t>SM</t>
  </si>
  <si>
    <t>NM</t>
  </si>
  <si>
    <t>EG FM</t>
  </si>
  <si>
    <t>EG SM</t>
  </si>
  <si>
    <t>EG NM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</si>
  <si>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'http://ncicb.nci.nih.gov/xml/owl/EVS/Hugo.owl#UniProt_ID__mapped_data_supplied_by_UniProt_', 'http://ncicb.nci.nih.gov/xml/owl/EVS/Hugo.owl#GDB_ID__mapped_data_', ]</t>
  </si>
  <si>
    <t xml:space="preserve"> 'http://www.geneontology.org/formats/oboInOwl#id', 'http://www.biopax.org/release/biopax-level3.owl#id', 'http://www.biopax.org/release/biopax-level3.owl#idVersion',http://www.geneontology.org/formats/oboInOwl#hasAlternativeId'</t>
  </si>
  <si>
    <t xml:space="preserve"> 'http://ncicb.nci.nih.gov/xml/owl/EVS/Hugo.owl#Date_Symbol_Changed'</t>
  </si>
  <si>
    <t>http://www.biopax.org/release/biopax-level3.owl#name','http://www.biopax.org/release/biopax-level3.owl#displayName', 'http://www.biopax.org/release/biopax-level3.owl#standardName'</t>
  </si>
  <si>
    <t>http://ncicb.nci.nih.gov/xml/owl/EVS/Hugo.owl#Date_Name_Changed', 'http://ncicb.nci.nih.gov/xml/owl/EVS/Hugo.owl#Name_Aliases','http://www.geneontology.org/formats/oboInOwl#hasOBONamespace'</t>
  </si>
  <si>
    <t>http://ncicb.nci.nih.gov/xml/owl/EVS/Hugo.owl#Locus_Group'</t>
  </si>
  <si>
    <t>http://ncicb.nci.nih.gov/xml/owl/EVS/Hugo.owl#Date_Modified'</t>
  </si>
  <si>
    <t>http://ncicb.nci.nih.gov/xml/owl/EVS/Hugo.owl#Locus_Specific_Databases', 'http://ncicb.nci.nih.gov/xml/owl/EVS/Hugo.owl#Locus_Type'</t>
  </si>
  <si>
    <t>http://ncicb.nci.nih.gov/xml/owl/EVS/Hugo.owl#Locus_Type'</t>
  </si>
  <si>
    <t>http://ncicb.nci.nih.gov/xml/owl/EVS/Hugo.owl#Locus_Group', 'http://ncicb.nci.nih.gov/xml/owl/EVS/Hugo.owl#Locus_Specific_Databases', 'http://www.geneontology.org/formats/oboInOwl#hasSynonymType', 'http://www.geneontology.org/formats/oboInOwl#SynonymTypeProperty', 'http://ncicb.nci.nih.gov/xml/owl/EVS/Hugo.owl#Record_Type', 'http://www.biopax.org/release/biopax-level3.owl#cellType', 'http://www.biopax.org/release/biopax-level3.owl#controlType', 'http://www.biopax.org/release/biopax-level3.owl#entityReferenceType','http://www.biopax.org/release/biopax-level3.owl#featureLocationType', 'http://www.biopax.org/release/biopax-level3.owl#interactionType', 'http://www.biopax.org/release/biopax-level3.owl#modificationType', 'http://www.biopax.org/release/biopax-level3.owl#regionType', 'http://www.biopax.org/release/biopax-level3.owl#relationshipType']</t>
  </si>
  <si>
    <t>http://ncicb.nci.nih.gov/xml/owl/EVS/Hugo.owl#Status',</t>
  </si>
  <si>
    <t xml:space="preserve"> 'http://www.biopax.org/release/biopax-level3.owl#positionStatus'</t>
  </si>
  <si>
    <t>'http://www.bootstrep.eu/ontology/GRO#locationOf', 'http://www.biopax.org/release/biopax-level3.owl#cellularLocation', 'http://www.biopax.org/release/biopax-level3.owl#featureLocation', 'http://www.biopax.org/release/biopax-level3.owl#featureLocationType</t>
  </si>
  <si>
    <t>['http://www.bootstrep.eu/ontology/GRO#locationOf', 'http://www.biopax.org/release/biopax-level3.owl#cellularLocation', 'http://www.biopax.org/release/biopax-level3.owl#featureLocation', 'http://www.biopax.org/release/biopax-level3.owl#featureLocationType</t>
  </si>
  <si>
    <t>'http://ncicb.nci.nih.gov/xml/owl/EVS/Hugo.owl#Approved_Symbol', 'http://ncicb.nci.nih.gov/xml/owl/EVS/Hugo.owl#Date_Symbol_Changed'</t>
  </si>
  <si>
    <t>http://ncicb.nci.nih.gov/xml/owl/EVS/Hugo.owl#Name_Aliases'</t>
  </si>
  <si>
    <t>http://ncicb.nci.nih.gov/xml/owl/EVS/Hugo.owl#Approved_Name', 'http://ncicb.nci.nih.gov/xml/owl/EVS/Hugo.owl#Date_Name_Changed','http://www.geneontology.org/formats/oboInOwl#hasOBONamespace'</t>
  </si>
  <si>
    <t>http://ncicb.nci.nih.gov/xml/owl/EVS/Hugo.owl#Approved_Symbol',</t>
  </si>
  <si>
    <t xml:space="preserve"> 'http://ncicb.nci.nih.gov/xml/owl/EVS/Hugo.owl#Date_Symbol_Changed']</t>
  </si>
  <si>
    <t>'http://www.biopax.org/release/biopax-level3.owl#name','http://www.biopax.org/release/biopax-level3.owl#displayName', 'http://www.biopax.org/release/biopax-level3.owl#standardName'</t>
  </si>
  <si>
    <t>, 'http://ncicb.nci.nih.gov/xml/owl/EVS/Hugo.owl#Approved_Name', 'http://ncicb.nci.nih.gov/xml/owl/EVS/Hugo.owl#Date_Name_Changed', 'http://ncicb.nci.nih.gov/xml/owl/EVS/Hugo.owl#Name_Aliases', 'http://www.geneontology.org/formats/oboInOwl#hasOBONamespace'</t>
  </si>
  <si>
    <t>http://ncicb.nci.nih.gov/xml/owl/EVS/Hugo.owl#Gene_Family_Tag</t>
  </si>
  <si>
    <t>http://ncicb.nci.nih.gov/xml/owl/EVS/Hugo.owl#Ensembl_Gene_ID', 'http://ncicb.nci.nih.gov/xml/owl/EVS/Hugo.owl#Entrez_Gene_ID', 'http://ncicb.nci.nih.gov/xml/owl/EVS/Hugo.owl#KZNF_Gene_Catalog_ID', 'http://ncicb.nci.nih.gov/xml/owl/EVS/Hugo.owl#IMGT_GENE-DB_ID', 'http://ncicb.nci.nih.gov/xml/owl/EVS/Hugo.owl#KZNF_Gene_Catalog_LINK', 'http://ncicb.nci.nih.gov/xml/owl/EVS/Hugo.owl#IMGT_GENE-DB_LINK', 'http://ncicb.nci.nih.gov/xml/owl/EVS/Hugo.owl#Entrez_Gene_ID__mapped_data_supplied_by_NCBI_']</t>
  </si>
  <si>
    <t>http://www.geneontology.org/formats/oboInOwl#id', 'http://www.biopax.org/release/biopax-level3.owl#id',http://www.geneontology.org/formats/oboInOwl#hasAlternativeId</t>
  </si>
  <si>
    <t xml:space="preserve">http://ncicb.nci.nih.gov/xml/owl/EVS/Hugo.owl#Ensembl_ID__mapped_data_supplied_by_Ensembl_',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</t>
  </si>
  <si>
    <t>['http://ncicb.nci.nih.gov/xml/owl/EVS/Hugo.owl#Date_Approved'</t>
  </si>
  <si>
    <t>http://purl.obolibrary.org/obo/go#syngo_official_label', 'http://ncicb.nci.nih.gov/xml/owl/EVS/Hugo.owl#Approved_Name', 'http://ncicb.nci.nih.gov/xml/owl/EVS/Hugo.owl#Approved_Symbol', , , 'http://www.geneontology.org/formats/oboInOwl#creation_date', 'http://ncicb.nci.nih.gov/xml/owl/EVS/Hugo.owl#Date_Modified', 'http://ncicb.nci.nih.gov/xml/owl/EVS/Hugo.owl#Date_Name_Changed', 'http://ncicb.nci.nih.gov/xml/owl/EVS/Hugo.owl#Date_Symbol_Changed']</t>
  </si>
  <si>
    <t>http://purl.org/dc/elements/1.1/date','http://www.geneontology.org/formats/oboInOwl#date'</t>
  </si>
  <si>
    <t>http://ncicb.nci.nih.gov/xml/owl/EVS/Hugo.owl#Date_Symbol_Changed'</t>
  </si>
  <si>
    <t>http://purl.org/dc/elements/1.1/date', 'http://www.geneontology.org/formats/oboInOwl#date'</t>
  </si>
  <si>
    <t>ttp://ncicb.nci.nih.gov/xml/owl/EVS/Hugo.owl#Date_Name_Changed', 'http://ncicb.nci.nih.gov/xml/owl/EVS/Hugo.owl#Approved_Symbol', 'http://www.geneontology.org/formats/oboInOwl#creation_date', 'http://ncicb.nci.nih.gov/xml/owl/EVS/Hugo.owl#Date_Approved', 'http://ncicb.nci.nih.gov/xml/owl/EVS/Hugo.owl#Date_Modified'</t>
  </si>
  <si>
    <t>'http://ncicb.nci.nih.gov/xml/owl/EVS/Hugo.owl#Date_Name_Changed'</t>
  </si>
  <si>
    <t xml:space="preserve"> 'http://ncicb.nci.nih.gov/xml/owl/EVS/Hugo.owl#Date_Symbol_Changed', 'http://www.biopax.org/release/biopax-level3.owl#name','http://ncicb.nci.nih.gov/xml/owl/EVS/Hugo.owl#Approved_Name', 'http://ncicb.nci.nih.gov/xml/owl/EVS/Hugo.owl#Name_Aliases', 'http://www.biopax.org/release/biopax-level3.owl#displayName', 'http://www.biopax.org/release/biopax-level3.owl#standardName', 'http://www.geneontology.org/formats/oboInOwl#hasOBONamespace', 'http://www.geneontology.org/formats/oboInOwl#creation_date', 'http://ncicb.nci.nih.gov/xml/owl/EVS/Hugo.owl#Date_Approved', 'http://ncicb.nci.nih.gov/xml/owl/EVS/Hugo.owl#Date_Modified'</t>
  </si>
  <si>
    <t>'http://www.geneontology.org/formats/oboInOwl#creation_date', 'http://ncicb.nci.nih.gov/xml/owl/EVS/Hugo.owl#Date_Approved', 'http://ncicb.nci.nih.gov/xml/owl/EVS/Hugo.owl#Date_Name_Changed', 'http://ncicb.nci.nih.gov/xml/owl/EVS/Hugo.owl#Date_Symbol_Changed</t>
  </si>
  <si>
    <t>http://www.biopax.org/release/biopax-level3.owl#displayName', 'http://www.biopax.org/release/biopax-level3.owl#standardName'</t>
  </si>
  <si>
    <t>http://ncicb.nci.nih.gov/xml/owl/EVS/Hugo.owl#Approved_Name','http://www.biopax.org/release/biopax-level3.owl#name'</t>
  </si>
  <si>
    <t>['http://ncicb.nci.nih.gov/xml/owl/EVS/Hugo.owl#Entrez_Gene_ID,'http://ncicb.nci.nih.gov/xml/owl/EVS/Hugo.owl#Entrez_Gene_ID__mapped_data_supplied_by_NCBI,ttp://www.biopax.org/release/biopax-level3.owl#id', 'http://www.geneontology.org/formats/oboInOwl#hasAlternativeId</t>
  </si>
  <si>
    <t>http://www.geneontology.org/formats/oboInOwl#id'</t>
  </si>
  <si>
    <t>http://ncicb.nci.nih.gov/xml/owl/EVS/Hugo.owl#Ensembl_ID__mapped_data_supplied_by_Ensembl_',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</si>
  <si>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http://ncicb.nci.nih.gov/xml/owl/EVS/Hugo.owl#Ensembl_Gene_ID', 'http://ncicb.nci.nih.gov/xml/owl/EVS/Hugo.owl#Ensembl_ID__mapped_data_supplied_by_Ensembl_','http://www.biopax.org/release/biopax-level3.owl#id,'http://www.geneontology.org/formats/oboInOwl#hasAlternativeId</t>
  </si>
  <si>
    <t>ttp://ncicb.nci.nih.gov/xml/owl/EVS/Hugo.owl#Gene_Family_Tag', 'http://ncicb.nci.nih.gov/xml/owl/EVS/Hugo.owl#KZNF_Gene_Catalog_ID', 'http://www.biopax.org/release/biopax-level3.owl#idVersion', 'http://ncicb.nci.nih.gov/xml/owl/EVS/Hugo.owl#IMGT_GENE-DB_ID', 'http://ncicb.nci.nih.gov/xml/owl/EVS/Hugo.owl#KZNF_Gene_Catalog_LINK', 'http://ncicb.nci.nih.gov/xml/owl/EVS/Hugo.owl#GDB_ID__mapped_data_', 'http://ncicb.nci.nih.gov/xml/owl/EVS/Hugo.owl#IMGT_GENE-DB_LINK',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'http://ncicb.nci.nih.gov/xml/owl/EVS/Hugo.owl#UniProt_ID__mapped_data_supplied_by_UniProt_']</t>
  </si>
  <si>
    <t>['http://ncicb.nci.nih.gov/xml/owl/EVS/Hugo.owl#VEGA_IDs',http://www.biopax.org/release/biopax-level3.owl#id,'http://www.geneontology.org/formats/oboInOwl#hasAlternativeId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</si>
  <si>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</si>
  <si>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http://ncicb.nci.nih.gov/xml/owl/EVS/Hugo.owl#UCSC_ID__mapped_data_supplied_by_UCSC,http://www.biopax.org/release/biopax-level3.owl#id,'http://www.geneontology.org/formats/oboInOwl#hasAlternativeId</t>
  </si>
  <si>
    <t>ttp://www.biopax.org/release/biopax-level3.owl#idVersion', 'http://ncicb.nci.nih.gov/xml/owl/EVS/Hugo.owl#GDB_ID__mapped_data_',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'http://ncicb.nci.nih.gov/xml/owl/EVS/Hugo.owl#UniProt_ID__mapped_data_supplied_by_UniProt_</t>
  </si>
  <si>
    <t>['http://ncicb.nci.nih.gov/xml/owl/EVS/Hugo.owl#Accession_Numbers']</t>
  </si>
  <si>
    <t>http://ncicb.nci.nih.gov/xml/owl/EVS/Hugo.owl#CCDS_IDs,http://www.biopax.org/release/biopax-level3.owl#id,'http://www.geneontology.org/formats/oboInOwl#hasAlternativeId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</si>
  <si>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'http://ncicb.nci.nih.gov/xml/owl/EVS/Hugo.owl#UniProt_ID__mapped_data_supplied_by_UniProt_']</t>
  </si>
  <si>
    <t>http://ncicb.nci.nih.gov/xml/owl/EVS/Hugo.owl#Pubmed_IDs',http://www.biopax.org/release/biopax-level3.owl#id,'http://www.geneontology.org/formats/oboInOwl#hasAlternativeId</t>
  </si>
  <si>
    <t>http://ncicb.nci.nih.gov/xml/owl/EVS/Hugo.owl#Mouse_Genome_Database_ID__mapped_data_supplied_by_MGI_',,http://www.biopax.org/release/biopax-level3.owl#id,'http://www.geneontology.org/formats/oboInOwl#hasAlternativeId</t>
  </si>
  <si>
    <t>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</t>
  </si>
  <si>
    <t>http://ncicb.nci.nih.gov/xml/owl/EVS/Hugo.owl#OMIM_ID__mapped_data_supplied_by_NCBI_', 'http://ncicb.nci.nih.gov/xml/owl/EVS/Hugo.owl#UCSC_ID__mapped_data_supplied_by_UCSC_', 'http://ncicb.nci.nih.gov/xml/owl/EVS/Hugo.owl#UniProt_ID__mapped_data_supplied_by_UniProt_</t>
  </si>
  <si>
    <t>http://ncicb.nci.nih.gov/xml/owl/EVS/Hugo.owl#Rat_Genome_Database_ID__mapped_data_supplied_by_RGD_', http://www.biopax.org/release/biopax-level3.owl#id,'http://www.geneontology.org/formats/oboInOwl#hasAlternativeId</t>
  </si>
  <si>
    <t>http://ncicb.nci.nih.gov/xml/owl/EVS/Hugo.owl#COSMIC_ID</t>
  </si>
  <si>
    <t>http://ncicb.nci.nih.gov/xml/owl/EVS/Hugo.owl#COSMIC_LINK</t>
  </si>
  <si>
    <t>http://ncicb.nci.nih.gov/xml/owl/EVS/Hugo.owl#OMIM_ID__mapped_data_supplied_by_NCBI_, http://www.biopax.org/release/biopax-level3.owl#id,'http://www.geneontology.org/formats/oboInOwl#hasAlternativeId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</si>
  <si>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'http://ncicb.nci.nih.gov/xml/owl/EVS/Hugo.owl#UniProt_ID__mapped_data_supplied_by_UniProt_']</t>
  </si>
  <si>
    <t>http://ncicb.nci.nih.gov/xml/owl/EVS/Hugo.owl#Orphanet_ID'</t>
  </si>
  <si>
    <t>http://ncicb.nci.nih.gov/xml/owl/EVS/Hugo.owl#Orphanet_LINK</t>
  </si>
  <si>
    <t>http://ncicb.nci.nih.gov/xml/owl/EVS/Hugo.owl#Horde_ID',http://www.biopax.org/release/biopax-level3.owl#id,'http://www.geneontology.org/formats/oboInOwl#hasAlternativeId</t>
  </si>
  <si>
    <t>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</si>
  <si>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 xml:space="preserve">http://ncicb.nci.nih.gov/xml/owl/EVS/Hugo.owl#MEROPS_ID', </t>
  </si>
  <si>
    <t>http://ncicb.nci.nih.gov/xml/owl/EVS/Hugo.owl#CD_ID',</t>
  </si>
  <si>
    <t>http://ncicb.nci.nih.gov/xml/owl/EVS/Hugo.owl#MEROPS_LINK'</t>
  </si>
  <si>
    <t>http://ncicb.nci.nih.gov/xml/owl/EVS/Hugo.owl#IMGT_GENE-DB_ID</t>
  </si>
  <si>
    <t>http://ncicb.nci.nih.gov/xml/owl/EVS/Hugo.owl#IMGT_GENE-DB_LINK</t>
  </si>
  <si>
    <t xml:space="preserve">http://ncicb.nci.nih.gov/xml/owl/EVS/Hugo.owl#IUPHAR_ID', </t>
  </si>
  <si>
    <t>http://ncicb.nci.nih.gov/xml/owl/EVS/Hugo.owl#IUPHAR_LINK</t>
  </si>
  <si>
    <t>http://ncicb.nci.nih.gov/xml/owl/EVS/Hugo.owl#KZNF_Gene_Catalog_ID</t>
  </si>
  <si>
    <t>http://ncicb.nci.nih.gov/xml/owl/EVS/Hugo.owl#KZNF_Gene_Catalog_LINK', 'http://ncicb.nci.nih.gov/xml/owl/EVS/Hugo.owl#Ensembl_Gene_ID', 'http://ncicb.nci.nih.gov/xml/owl/EVS/Hugo.owl#Entrez_Gene_ID', 'http://ncicb.nci.nih.gov/xml/owl/EVS/Hugo.owl#Gene_Family_Tag', 'http://ncicb.nci.nih.gov/xml/owl/EVS/Hugo.owl#IMGT_GENE-DB_ID', 'http://ncicb.nci.nih.gov/xml/owl/EVS/Hugo.owl#IMGT_GENE-DB_LINK', 'http://ncicb.nci.nih.gov/xml/owl/EVS/Hugo.owl#Entrez_Gene_ID__mapped_data_supplied_by_NCBI</t>
  </si>
  <si>
    <t xml:space="preserve"> 'http://ncicb.nci.nih.gov/xml/owl/EVS/Hugo.owl#CD_LINK'</t>
  </si>
  <si>
    <t>http://ncicb.nci.nih.gov/xml/owl/EVS/Hugo.owl#Enzyme_IDs,ttp://www.biopax.org/release/biopax-level3.owl#id,'http://www.geneontology.org/formats/oboInOwl#hasAlternativeId</t>
  </si>
  <si>
    <t>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'http://ncicb.nci.nih.gov/xml/owl/EVS/Hugo.owl#UniProt_ID__mapped_data_supplied_by_UniProt_']</t>
  </si>
  <si>
    <t xml:space="preserve">http://ncicb.nci.nih.gov/xml/owl/EVS/Hugo.owl#Intermediate_Filament_DB_ID', </t>
  </si>
  <si>
    <t>http://ncicb.nci.nih.gov/xml/owl/EVS/Hugo.owl#Intermediate_Filament_DB_LINK'</t>
  </si>
  <si>
    <t>ttp://www.biopax.org/release/biopax-level3.owl#dbVersion', 'http://ncicb.nci.nih.gov/xml/owl/EVS/Hugo.owl#IMGT_GENE-DB_ID', 'http://www.geneontology.org/formats/oboInOwl#hasDbXref', 'http://ncicb.nci.nih.gov/xml/owl/EVS/Hugo.owl#IMGT_GENE-DB_LINK'</t>
  </si>
  <si>
    <t>http://ncicb.nci.nih.gov/xml/owl/EVS/Hugo.owl#snoRNABase_ID',ttp://ncicb.nci.nih.gov/xml/owl/EVS/Hugo.owl#miRNA_miRBase_ID,http://ncicb.nci.nih.gov/xml/owl/EVS/Hugo.owl#piRNABank_ID</t>
  </si>
  <si>
    <t>http://ncicb.nci.nih.gov/xml/owl/EVS/Hugo.owl#piRNABank_LINK', 'http://ncicb.nci.nih.gov/xml/owl/EVS/Hugo.owl#snoRNABase_LINK', 'http://ncicb.nci.nih.gov/xml/owl/EVS/Hugo.owl#miRNA_miRBase_LINK']</t>
  </si>
  <si>
    <t>Precision</t>
  </si>
  <si>
    <t>Total</t>
  </si>
  <si>
    <t>Total FM</t>
  </si>
  <si>
    <t>http://ncicb.nci.nih.gov/xml/owl/EVS/Hugo.owl#HGNC_ID',</t>
  </si>
  <si>
    <t>http://ncicb.nci.nih.gov/xml/owl/EVS/Hugo.owl#Approved_Symbol</t>
  </si>
  <si>
    <t>Total NM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</si>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</sst>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Fill="1" applyBorder="1"/>
    <xf numFmtId="0" fontId="1" fillId="0" borderId="0" xfId="1" quotePrefix="1"/>
    <xf numFmtId="0" fontId="0" fillId="0" borderId="0" xfId="0" applyFont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cicb.nci.nih.gov/xml/owl/EVS/Hugo.owl" TargetMode="External"/><Relationship Id="rId13" Type="http://schemas.openxmlformats.org/officeDocument/2006/relationships/hyperlink" Target="http://ncicb.nci.nih.gov/xml/owl/EVS/Hugo.owl" TargetMode="External"/><Relationship Id="rId18" Type="http://schemas.openxmlformats.org/officeDocument/2006/relationships/hyperlink" Target="http://ncicb.nci.nih.gov/xml/owl/EVS/Hugo.owl" TargetMode="External"/><Relationship Id="rId3" Type="http://schemas.openxmlformats.org/officeDocument/2006/relationships/hyperlink" Target="http://ncicb.nci.nih.gov/xml/owl/EVS/Hugo.owl" TargetMode="External"/><Relationship Id="rId7" Type="http://schemas.openxmlformats.org/officeDocument/2006/relationships/hyperlink" Target="http://www.biopax.org/release/biopax-level3.owl" TargetMode="External"/><Relationship Id="rId12" Type="http://schemas.openxmlformats.org/officeDocument/2006/relationships/hyperlink" Target="http://ncicb.nci.nih.gov/xml/owl/EVS/Hugo.owl" TargetMode="External"/><Relationship Id="rId17" Type="http://schemas.openxmlformats.org/officeDocument/2006/relationships/hyperlink" Target="http://ncicb.nci.nih.gov/xml/owl/EVS/Hugo.owl" TargetMode="External"/><Relationship Id="rId2" Type="http://schemas.openxmlformats.org/officeDocument/2006/relationships/hyperlink" Target="http://ncicb.nci.nih.gov/xml/owl/EVS/Hugo.owl" TargetMode="External"/><Relationship Id="rId16" Type="http://schemas.openxmlformats.org/officeDocument/2006/relationships/hyperlink" Target="http://ncicb.nci.nih.gov/xml/owl/EVS/Hugo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ncicb.nci.nih.gov/xml/owl/EVS/Hugo.owl" TargetMode="External"/><Relationship Id="rId6" Type="http://schemas.openxmlformats.org/officeDocument/2006/relationships/hyperlink" Target="http://purl.org/dc/elements/1.1/date',%20'http:/www.geneontology.org/formats/oboInOwl" TargetMode="External"/><Relationship Id="rId11" Type="http://schemas.openxmlformats.org/officeDocument/2006/relationships/hyperlink" Target="http://ncicb.nci.nih.gov/xml/owl/EVS/Hugo.owl" TargetMode="External"/><Relationship Id="rId5" Type="http://schemas.openxmlformats.org/officeDocument/2006/relationships/hyperlink" Target="http://purl.org/dc/elements/1.1/date',%20'http:/www.geneontology.org/formats/oboInOwl" TargetMode="External"/><Relationship Id="rId15" Type="http://schemas.openxmlformats.org/officeDocument/2006/relationships/hyperlink" Target="http://ncicb.nci.nih.gov/xml/owl/EVS/Hugo.owl" TargetMode="External"/><Relationship Id="rId10" Type="http://schemas.openxmlformats.org/officeDocument/2006/relationships/hyperlink" Target="http://ncicb.nci.nih.gov/xml/owl/EVS/Hugo.owl" TargetMode="External"/><Relationship Id="rId19" Type="http://schemas.openxmlformats.org/officeDocument/2006/relationships/hyperlink" Target="http://ncicb.nci.nih.gov/xml/owl/EVS/Hugo.owl" TargetMode="External"/><Relationship Id="rId4" Type="http://schemas.openxmlformats.org/officeDocument/2006/relationships/hyperlink" Target="http://purl.org/dc/elements/1.1/date',%20'http:/www.geneontology.org/formats/oboInOwl" TargetMode="External"/><Relationship Id="rId9" Type="http://schemas.openxmlformats.org/officeDocument/2006/relationships/hyperlink" Target="http://ncicb.nci.nih.gov/xml/owl/EVS/Hugo.owl" TargetMode="External"/><Relationship Id="rId14" Type="http://schemas.openxmlformats.org/officeDocument/2006/relationships/hyperlink" Target="http://ncicb.nci.nih.gov/xml/owl/EVS/Hugo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9" workbookViewId="0">
      <selection activeCell="F53" sqref="F53"/>
    </sheetView>
  </sheetViews>
  <sheetFormatPr defaultRowHeight="14.5" x14ac:dyDescent="0.35"/>
  <cols>
    <col min="1" max="1" width="3.90625" customWidth="1"/>
    <col min="2" max="2" width="17.36328125" customWidth="1"/>
  </cols>
  <sheetData>
    <row r="1" spans="1:8" x14ac:dyDescent="0.35"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35">
      <c r="A2">
        <v>0</v>
      </c>
      <c r="B2" t="s">
        <v>0</v>
      </c>
      <c r="C2">
        <v>1</v>
      </c>
      <c r="D2">
        <v>4</v>
      </c>
      <c r="E2">
        <v>8</v>
      </c>
      <c r="F2" s="1" t="s">
        <v>136</v>
      </c>
      <c r="G2" t="s">
        <v>56</v>
      </c>
      <c r="H2" s="1" t="s">
        <v>55</v>
      </c>
    </row>
    <row r="3" spans="1:8" x14ac:dyDescent="0.35">
      <c r="A3">
        <v>1</v>
      </c>
      <c r="B3" t="s">
        <v>1</v>
      </c>
      <c r="C3">
        <v>1</v>
      </c>
      <c r="D3">
        <v>0</v>
      </c>
      <c r="E3">
        <v>1</v>
      </c>
      <c r="F3" s="1" t="s">
        <v>137</v>
      </c>
      <c r="H3" t="s">
        <v>57</v>
      </c>
    </row>
    <row r="4" spans="1:8" x14ac:dyDescent="0.35">
      <c r="A4">
        <v>2</v>
      </c>
      <c r="B4" t="s">
        <v>2</v>
      </c>
      <c r="C4">
        <v>2</v>
      </c>
      <c r="D4">
        <v>2</v>
      </c>
      <c r="E4">
        <v>3</v>
      </c>
      <c r="F4" s="2" t="s">
        <v>90</v>
      </c>
      <c r="G4" s="4" t="s">
        <v>89</v>
      </c>
      <c r="H4" s="1" t="s">
        <v>59</v>
      </c>
    </row>
    <row r="5" spans="1:8" x14ac:dyDescent="0.35">
      <c r="A5">
        <v>3</v>
      </c>
      <c r="B5" t="s">
        <v>3</v>
      </c>
      <c r="C5">
        <v>1</v>
      </c>
      <c r="D5">
        <v>0</v>
      </c>
      <c r="E5">
        <v>2</v>
      </c>
      <c r="F5" s="1" t="s">
        <v>60</v>
      </c>
      <c r="H5" s="1" t="s">
        <v>62</v>
      </c>
    </row>
    <row r="6" spans="1:8" x14ac:dyDescent="0.35">
      <c r="A6">
        <v>4</v>
      </c>
      <c r="B6" t="s">
        <v>4</v>
      </c>
      <c r="C6">
        <v>1</v>
      </c>
      <c r="D6">
        <v>0</v>
      </c>
      <c r="E6">
        <v>13</v>
      </c>
      <c r="F6" t="s">
        <v>63</v>
      </c>
      <c r="H6" s="1" t="s">
        <v>64</v>
      </c>
    </row>
    <row r="7" spans="1:8" x14ac:dyDescent="0.35">
      <c r="A7">
        <v>5</v>
      </c>
      <c r="B7" t="s">
        <v>5</v>
      </c>
      <c r="C7">
        <v>1</v>
      </c>
      <c r="D7">
        <v>0</v>
      </c>
      <c r="E7">
        <v>1</v>
      </c>
      <c r="F7" s="1" t="s">
        <v>65</v>
      </c>
      <c r="H7" t="s">
        <v>66</v>
      </c>
    </row>
    <row r="8" spans="1:8" x14ac:dyDescent="0.35">
      <c r="A8">
        <v>6</v>
      </c>
      <c r="B8" t="s">
        <v>6</v>
      </c>
      <c r="C8">
        <v>0</v>
      </c>
      <c r="D8">
        <v>0</v>
      </c>
      <c r="E8">
        <v>4</v>
      </c>
      <c r="H8" t="s">
        <v>67</v>
      </c>
    </row>
    <row r="9" spans="1:8" x14ac:dyDescent="0.35">
      <c r="A9">
        <v>7</v>
      </c>
      <c r="B9" t="s">
        <v>7</v>
      </c>
      <c r="C9">
        <v>0</v>
      </c>
      <c r="D9">
        <v>0</v>
      </c>
      <c r="E9">
        <v>4</v>
      </c>
      <c r="H9" t="s">
        <v>68</v>
      </c>
    </row>
    <row r="10" spans="1:8" x14ac:dyDescent="0.35">
      <c r="A10">
        <v>8</v>
      </c>
      <c r="B10" t="s">
        <v>8</v>
      </c>
      <c r="C10">
        <v>0</v>
      </c>
      <c r="D10">
        <v>0</v>
      </c>
      <c r="E10">
        <v>2</v>
      </c>
      <c r="H10" t="s">
        <v>69</v>
      </c>
    </row>
    <row r="11" spans="1:8" x14ac:dyDescent="0.35">
      <c r="A11">
        <v>9</v>
      </c>
      <c r="B11" t="s">
        <v>9</v>
      </c>
      <c r="C11">
        <v>1</v>
      </c>
      <c r="D11">
        <v>3</v>
      </c>
      <c r="E11">
        <v>3</v>
      </c>
      <c r="F11" s="2" t="s">
        <v>70</v>
      </c>
      <c r="G11" s="1" t="s">
        <v>58</v>
      </c>
      <c r="H11" s="2" t="s">
        <v>71</v>
      </c>
    </row>
    <row r="12" spans="1:8" x14ac:dyDescent="0.35">
      <c r="A12">
        <v>10</v>
      </c>
      <c r="B12" t="s">
        <v>10</v>
      </c>
      <c r="C12">
        <v>0</v>
      </c>
      <c r="D12">
        <v>1</v>
      </c>
      <c r="E12">
        <v>1</v>
      </c>
      <c r="G12" s="2" t="s">
        <v>72</v>
      </c>
      <c r="H12" s="1" t="s">
        <v>73</v>
      </c>
    </row>
    <row r="13" spans="1:8" x14ac:dyDescent="0.35">
      <c r="A13">
        <v>11</v>
      </c>
      <c r="B13" t="s">
        <v>11</v>
      </c>
      <c r="C13">
        <v>0</v>
      </c>
      <c r="D13">
        <v>3</v>
      </c>
      <c r="E13">
        <v>4</v>
      </c>
      <c r="G13" t="s">
        <v>74</v>
      </c>
      <c r="H13" t="s">
        <v>75</v>
      </c>
    </row>
    <row r="14" spans="1:8" x14ac:dyDescent="0.35">
      <c r="A14">
        <v>12</v>
      </c>
      <c r="B14" t="s">
        <v>12</v>
      </c>
      <c r="C14">
        <v>1</v>
      </c>
      <c r="D14">
        <v>0</v>
      </c>
      <c r="E14">
        <v>7</v>
      </c>
      <c r="F14" s="1" t="s">
        <v>76</v>
      </c>
      <c r="H14" s="1" t="s">
        <v>77</v>
      </c>
    </row>
    <row r="15" spans="1:8" x14ac:dyDescent="0.35">
      <c r="A15">
        <v>13</v>
      </c>
      <c r="B15" t="s">
        <v>13</v>
      </c>
      <c r="C15">
        <v>0</v>
      </c>
      <c r="D15">
        <v>3</v>
      </c>
      <c r="E15">
        <v>16</v>
      </c>
      <c r="G15" s="1" t="s">
        <v>78</v>
      </c>
      <c r="H15" s="1" t="s">
        <v>79</v>
      </c>
    </row>
    <row r="16" spans="1:8" x14ac:dyDescent="0.35">
      <c r="A16">
        <v>14</v>
      </c>
      <c r="B16" t="s">
        <v>14</v>
      </c>
      <c r="C16">
        <v>1</v>
      </c>
      <c r="D16">
        <v>2</v>
      </c>
      <c r="E16">
        <v>7</v>
      </c>
      <c r="F16" t="s">
        <v>80</v>
      </c>
      <c r="G16" s="1" t="s">
        <v>82</v>
      </c>
      <c r="H16" s="2" t="s">
        <v>81</v>
      </c>
    </row>
    <row r="17" spans="1:9" x14ac:dyDescent="0.35">
      <c r="A17">
        <v>15</v>
      </c>
      <c r="B17" t="s">
        <v>15</v>
      </c>
      <c r="C17">
        <v>1</v>
      </c>
      <c r="D17">
        <v>2</v>
      </c>
      <c r="E17">
        <v>5</v>
      </c>
      <c r="F17" s="2" t="s">
        <v>83</v>
      </c>
      <c r="G17" s="2" t="s">
        <v>84</v>
      </c>
      <c r="H17" s="3" t="s">
        <v>85</v>
      </c>
    </row>
    <row r="18" spans="1:9" x14ac:dyDescent="0.35">
      <c r="A18">
        <v>16</v>
      </c>
      <c r="B18" t="s">
        <v>16</v>
      </c>
      <c r="C18">
        <v>1</v>
      </c>
      <c r="D18">
        <v>2</v>
      </c>
      <c r="E18">
        <v>10</v>
      </c>
      <c r="F18" s="5" t="s">
        <v>86</v>
      </c>
      <c r="G18" s="2" t="s">
        <v>84</v>
      </c>
      <c r="H18" t="s">
        <v>87</v>
      </c>
    </row>
    <row r="19" spans="1:9" x14ac:dyDescent="0.35">
      <c r="A19">
        <v>17</v>
      </c>
      <c r="B19" t="s">
        <v>17</v>
      </c>
      <c r="C19">
        <v>1</v>
      </c>
      <c r="D19">
        <v>2</v>
      </c>
      <c r="E19">
        <v>4</v>
      </c>
      <c r="F19" s="1" t="s">
        <v>61</v>
      </c>
      <c r="G19" s="2" t="s">
        <v>84</v>
      </c>
      <c r="I19" t="s">
        <v>88</v>
      </c>
    </row>
    <row r="20" spans="1:9" x14ac:dyDescent="0.35">
      <c r="A20">
        <v>18</v>
      </c>
      <c r="B20" t="s">
        <v>18</v>
      </c>
      <c r="C20">
        <v>4</v>
      </c>
      <c r="D20">
        <v>1</v>
      </c>
      <c r="E20">
        <v>8</v>
      </c>
      <c r="F20" t="s">
        <v>91</v>
      </c>
      <c r="G20" s="1" t="s">
        <v>92</v>
      </c>
      <c r="H20" s="1" t="s">
        <v>93</v>
      </c>
    </row>
    <row r="21" spans="1:9" x14ac:dyDescent="0.35">
      <c r="A21">
        <v>19</v>
      </c>
      <c r="B21" t="s">
        <v>19</v>
      </c>
      <c r="C21">
        <v>4</v>
      </c>
      <c r="D21">
        <v>1</v>
      </c>
      <c r="E21">
        <v>14</v>
      </c>
      <c r="F21" s="2" t="s">
        <v>94</v>
      </c>
      <c r="G21" s="1" t="s">
        <v>92</v>
      </c>
      <c r="H21" t="s">
        <v>95</v>
      </c>
    </row>
    <row r="22" spans="1:9" x14ac:dyDescent="0.35">
      <c r="A22">
        <v>20</v>
      </c>
      <c r="B22" t="s">
        <v>20</v>
      </c>
      <c r="C22">
        <v>3</v>
      </c>
      <c r="D22">
        <v>1</v>
      </c>
      <c r="E22">
        <v>9</v>
      </c>
      <c r="F22" t="s">
        <v>96</v>
      </c>
      <c r="G22" s="1" t="s">
        <v>92</v>
      </c>
      <c r="H22" s="2" t="s">
        <v>97</v>
      </c>
    </row>
    <row r="23" spans="1:9" x14ac:dyDescent="0.35">
      <c r="A23">
        <v>21</v>
      </c>
      <c r="B23" t="s">
        <v>21</v>
      </c>
      <c r="C23">
        <v>3</v>
      </c>
      <c r="D23">
        <v>1</v>
      </c>
      <c r="E23">
        <v>8</v>
      </c>
      <c r="F23" s="2" t="s">
        <v>98</v>
      </c>
      <c r="G23" s="1" t="s">
        <v>92</v>
      </c>
      <c r="H23" t="s">
        <v>99</v>
      </c>
    </row>
    <row r="24" spans="1:9" x14ac:dyDescent="0.35">
      <c r="A24">
        <v>22</v>
      </c>
      <c r="B24" t="s">
        <v>22</v>
      </c>
      <c r="C24">
        <v>0</v>
      </c>
      <c r="D24">
        <v>0</v>
      </c>
      <c r="E24">
        <v>0</v>
      </c>
    </row>
    <row r="25" spans="1:9" x14ac:dyDescent="0.35">
      <c r="A25">
        <v>23</v>
      </c>
      <c r="B25" t="s">
        <v>23</v>
      </c>
      <c r="C25">
        <v>0</v>
      </c>
      <c r="D25">
        <v>0</v>
      </c>
      <c r="E25">
        <v>1</v>
      </c>
      <c r="H25" t="s">
        <v>100</v>
      </c>
    </row>
    <row r="26" spans="1:9" x14ac:dyDescent="0.35">
      <c r="A26">
        <v>24</v>
      </c>
      <c r="B26" t="s">
        <v>24</v>
      </c>
      <c r="C26">
        <v>3</v>
      </c>
      <c r="D26">
        <v>1</v>
      </c>
      <c r="E26">
        <v>9</v>
      </c>
      <c r="F26" s="1" t="s">
        <v>101</v>
      </c>
      <c r="G26" s="1" t="s">
        <v>92</v>
      </c>
      <c r="H26" s="1" t="s">
        <v>102</v>
      </c>
    </row>
    <row r="27" spans="1:9" x14ac:dyDescent="0.35">
      <c r="A27">
        <v>25</v>
      </c>
      <c r="B27" t="s">
        <v>25</v>
      </c>
      <c r="C27">
        <v>0</v>
      </c>
      <c r="D27">
        <v>0</v>
      </c>
      <c r="E27">
        <v>0</v>
      </c>
    </row>
    <row r="28" spans="1:9" x14ac:dyDescent="0.35">
      <c r="A28">
        <v>26</v>
      </c>
      <c r="B28" t="s">
        <v>26</v>
      </c>
      <c r="C28">
        <v>3</v>
      </c>
      <c r="D28">
        <v>1</v>
      </c>
      <c r="E28">
        <v>9</v>
      </c>
      <c r="F28" s="1" t="s">
        <v>103</v>
      </c>
      <c r="G28" s="1" t="s">
        <v>92</v>
      </c>
      <c r="H28" s="1" t="s">
        <v>97</v>
      </c>
    </row>
    <row r="29" spans="1:9" x14ac:dyDescent="0.35">
      <c r="A29">
        <v>27</v>
      </c>
      <c r="B29" t="s">
        <v>27</v>
      </c>
      <c r="C29">
        <v>3</v>
      </c>
      <c r="D29">
        <v>1</v>
      </c>
      <c r="E29">
        <v>8</v>
      </c>
      <c r="F29" s="1" t="s">
        <v>104</v>
      </c>
      <c r="G29" s="1" t="s">
        <v>92</v>
      </c>
      <c r="H29" t="s">
        <v>105</v>
      </c>
    </row>
    <row r="30" spans="1:9" x14ac:dyDescent="0.35">
      <c r="A30">
        <v>28</v>
      </c>
      <c r="B30" t="s">
        <v>28</v>
      </c>
      <c r="C30">
        <v>3</v>
      </c>
      <c r="D30">
        <v>1</v>
      </c>
      <c r="E30">
        <v>8</v>
      </c>
      <c r="F30" s="1" t="s">
        <v>107</v>
      </c>
      <c r="G30" s="1" t="s">
        <v>92</v>
      </c>
      <c r="H30" s="2" t="s">
        <v>106</v>
      </c>
    </row>
    <row r="31" spans="1:9" x14ac:dyDescent="0.35">
      <c r="A31">
        <v>29</v>
      </c>
      <c r="B31" t="s">
        <v>29</v>
      </c>
      <c r="C31">
        <v>0</v>
      </c>
      <c r="D31">
        <v>0</v>
      </c>
      <c r="E31">
        <v>0</v>
      </c>
    </row>
    <row r="32" spans="1:9" x14ac:dyDescent="0.35">
      <c r="A32">
        <v>30</v>
      </c>
      <c r="B32" t="s">
        <v>30</v>
      </c>
      <c r="C32">
        <v>1</v>
      </c>
      <c r="D32">
        <v>1</v>
      </c>
      <c r="E32">
        <v>0</v>
      </c>
      <c r="F32" s="2" t="s">
        <v>108</v>
      </c>
      <c r="G32" s="2" t="s">
        <v>109</v>
      </c>
    </row>
    <row r="33" spans="1:8" x14ac:dyDescent="0.35">
      <c r="A33">
        <v>31</v>
      </c>
      <c r="B33" t="s">
        <v>31</v>
      </c>
      <c r="C33">
        <v>3</v>
      </c>
      <c r="D33">
        <v>1</v>
      </c>
      <c r="E33">
        <v>8</v>
      </c>
      <c r="F33" s="6" t="s">
        <v>110</v>
      </c>
      <c r="G33" s="6" t="s">
        <v>92</v>
      </c>
      <c r="H33" s="1" t="s">
        <v>111</v>
      </c>
    </row>
    <row r="34" spans="1:8" x14ac:dyDescent="0.35">
      <c r="A34">
        <v>32</v>
      </c>
      <c r="B34" t="s">
        <v>32</v>
      </c>
      <c r="C34">
        <v>0</v>
      </c>
      <c r="D34">
        <v>0</v>
      </c>
      <c r="E34">
        <v>0</v>
      </c>
    </row>
    <row r="35" spans="1:8" x14ac:dyDescent="0.35">
      <c r="A35">
        <v>33</v>
      </c>
      <c r="B35" t="s">
        <v>33</v>
      </c>
      <c r="C35">
        <v>0</v>
      </c>
      <c r="D35">
        <v>0</v>
      </c>
      <c r="E35">
        <v>0</v>
      </c>
    </row>
    <row r="36" spans="1:8" x14ac:dyDescent="0.35">
      <c r="A36">
        <v>34</v>
      </c>
      <c r="B36" t="s">
        <v>34</v>
      </c>
      <c r="C36">
        <v>0</v>
      </c>
      <c r="D36">
        <v>0</v>
      </c>
      <c r="E36">
        <v>0</v>
      </c>
    </row>
    <row r="37" spans="1:8" x14ac:dyDescent="0.35">
      <c r="A37">
        <v>35</v>
      </c>
      <c r="B37" t="s">
        <v>35</v>
      </c>
      <c r="C37">
        <v>0</v>
      </c>
      <c r="D37">
        <v>0</v>
      </c>
      <c r="E37">
        <v>0</v>
      </c>
    </row>
    <row r="38" spans="1:8" x14ac:dyDescent="0.35">
      <c r="A38">
        <v>36</v>
      </c>
      <c r="B38" t="s">
        <v>36</v>
      </c>
      <c r="C38">
        <v>1</v>
      </c>
      <c r="D38">
        <v>1</v>
      </c>
      <c r="F38" s="1" t="s">
        <v>112</v>
      </c>
      <c r="G38" s="2" t="s">
        <v>113</v>
      </c>
    </row>
    <row r="39" spans="1:8" x14ac:dyDescent="0.35">
      <c r="A39">
        <v>37</v>
      </c>
      <c r="B39" t="s">
        <v>37</v>
      </c>
      <c r="C39">
        <v>0</v>
      </c>
      <c r="D39">
        <v>0</v>
      </c>
      <c r="E39">
        <v>0</v>
      </c>
    </row>
    <row r="40" spans="1:8" x14ac:dyDescent="0.35">
      <c r="A40">
        <v>38</v>
      </c>
      <c r="B40" t="s">
        <v>38</v>
      </c>
      <c r="C40">
        <v>3</v>
      </c>
      <c r="D40">
        <v>1</v>
      </c>
      <c r="E40">
        <v>10</v>
      </c>
      <c r="F40" s="1" t="s">
        <v>114</v>
      </c>
      <c r="G40" s="1" t="s">
        <v>92</v>
      </c>
      <c r="H40" t="s">
        <v>115</v>
      </c>
    </row>
    <row r="41" spans="1:8" x14ac:dyDescent="0.35">
      <c r="A41">
        <v>39</v>
      </c>
      <c r="B41" t="s">
        <v>39</v>
      </c>
      <c r="C41">
        <v>1</v>
      </c>
      <c r="D41">
        <v>1</v>
      </c>
      <c r="E41">
        <v>0</v>
      </c>
      <c r="F41" s="2" t="s">
        <v>116</v>
      </c>
      <c r="G41" s="1" t="s">
        <v>118</v>
      </c>
    </row>
    <row r="42" spans="1:8" x14ac:dyDescent="0.35">
      <c r="A42">
        <v>40</v>
      </c>
      <c r="B42" t="s">
        <v>40</v>
      </c>
      <c r="C42">
        <v>1</v>
      </c>
      <c r="D42">
        <v>1</v>
      </c>
      <c r="E42">
        <v>0</v>
      </c>
      <c r="F42" s="2" t="s">
        <v>119</v>
      </c>
      <c r="G42" s="2" t="s">
        <v>120</v>
      </c>
    </row>
    <row r="43" spans="1:8" x14ac:dyDescent="0.35">
      <c r="A43">
        <v>41</v>
      </c>
      <c r="B43" t="s">
        <v>41</v>
      </c>
      <c r="C43">
        <v>1</v>
      </c>
      <c r="D43">
        <v>1</v>
      </c>
      <c r="E43">
        <v>0</v>
      </c>
      <c r="F43" s="2" t="s">
        <v>121</v>
      </c>
      <c r="G43" s="1" t="s">
        <v>122</v>
      </c>
    </row>
    <row r="44" spans="1:8" x14ac:dyDescent="0.35">
      <c r="A44">
        <v>42</v>
      </c>
      <c r="B44" t="s">
        <v>42</v>
      </c>
      <c r="C44">
        <v>1</v>
      </c>
      <c r="D44">
        <v>0</v>
      </c>
      <c r="E44">
        <v>7</v>
      </c>
      <c r="F44" s="1" t="s">
        <v>123</v>
      </c>
      <c r="H44" s="1" t="s">
        <v>124</v>
      </c>
    </row>
    <row r="45" spans="1:8" x14ac:dyDescent="0.35">
      <c r="A45">
        <v>43</v>
      </c>
      <c r="B45" t="s">
        <v>43</v>
      </c>
      <c r="C45">
        <v>0</v>
      </c>
      <c r="D45">
        <v>0</v>
      </c>
      <c r="E45">
        <v>0</v>
      </c>
    </row>
    <row r="46" spans="1:8" x14ac:dyDescent="0.35">
      <c r="A46">
        <v>44</v>
      </c>
      <c r="B46" t="s">
        <v>44</v>
      </c>
      <c r="C46">
        <v>1</v>
      </c>
      <c r="D46">
        <v>1</v>
      </c>
      <c r="E46">
        <v>0</v>
      </c>
      <c r="F46" s="2" t="s">
        <v>117</v>
      </c>
      <c r="G46" t="s">
        <v>125</v>
      </c>
    </row>
    <row r="47" spans="1:8" x14ac:dyDescent="0.35">
      <c r="A47">
        <v>45</v>
      </c>
      <c r="B47" t="s">
        <v>45</v>
      </c>
      <c r="C47">
        <v>0</v>
      </c>
      <c r="D47">
        <v>0</v>
      </c>
      <c r="E47">
        <v>0</v>
      </c>
    </row>
    <row r="48" spans="1:8" x14ac:dyDescent="0.35">
      <c r="A48">
        <v>46</v>
      </c>
      <c r="B48" t="s">
        <v>46</v>
      </c>
      <c r="C48">
        <v>3</v>
      </c>
      <c r="D48">
        <v>1</v>
      </c>
      <c r="E48">
        <v>9</v>
      </c>
      <c r="F48" s="1" t="s">
        <v>126</v>
      </c>
      <c r="H48" t="s">
        <v>127</v>
      </c>
    </row>
    <row r="49" spans="1:8" x14ac:dyDescent="0.35">
      <c r="A49">
        <v>47</v>
      </c>
      <c r="B49" t="s">
        <v>47</v>
      </c>
      <c r="C49">
        <v>1</v>
      </c>
      <c r="D49">
        <v>1</v>
      </c>
      <c r="E49">
        <v>5</v>
      </c>
      <c r="F49" s="2" t="s">
        <v>128</v>
      </c>
      <c r="G49" s="1" t="s">
        <v>129</v>
      </c>
      <c r="H49" t="s">
        <v>130</v>
      </c>
    </row>
    <row r="50" spans="1:8" x14ac:dyDescent="0.35">
      <c r="A50">
        <v>48</v>
      </c>
      <c r="B50" t="s">
        <v>48</v>
      </c>
      <c r="C50">
        <v>0</v>
      </c>
      <c r="D50">
        <v>3</v>
      </c>
      <c r="E50">
        <v>3</v>
      </c>
      <c r="G50" s="1" t="s">
        <v>131</v>
      </c>
      <c r="H50" s="1" t="s">
        <v>132</v>
      </c>
    </row>
    <row r="52" spans="1:8" x14ac:dyDescent="0.35">
      <c r="B52" t="s">
        <v>135</v>
      </c>
      <c r="C52">
        <f>COUNTIF(C2:C50,"&lt;&gt;0")</f>
        <v>31</v>
      </c>
      <c r="E52" t="s">
        <v>138</v>
      </c>
      <c r="F52">
        <f>SUM(C2:C50)</f>
        <v>56</v>
      </c>
    </row>
    <row r="53" spans="1:8" x14ac:dyDescent="0.35">
      <c r="B53" t="s">
        <v>134</v>
      </c>
      <c r="C53">
        <f>COUNT(C2:C50)</f>
        <v>49</v>
      </c>
      <c r="E53" t="s">
        <v>134</v>
      </c>
      <c r="F53">
        <f>SUM(C2:E50)</f>
        <v>312</v>
      </c>
    </row>
    <row r="54" spans="1:8" x14ac:dyDescent="0.35">
      <c r="B54" t="s">
        <v>133</v>
      </c>
      <c r="C54">
        <f>C52/C53</f>
        <v>0.63265306122448983</v>
      </c>
      <c r="E54" t="s">
        <v>139</v>
      </c>
      <c r="F54">
        <f>F52/F53</f>
        <v>0.17948717948717949</v>
      </c>
    </row>
  </sheetData>
  <hyperlinks>
    <hyperlink ref="H11" r:id="rId1" location="Approved_Name', 'http://ncicb.nci.nih.gov/xml/owl/EVS/Hugo.owl#Date_Name_Changed','http://www.geneontology.org/formats/oboInOwl#hasOBONamespace'"/>
    <hyperlink ref="G12" r:id="rId2" location="Approved_Symbol',"/>
    <hyperlink ref="H16" display="http://purl.obolibrary.org/obo/go#syngo_official_label', 'http://ncicb.nci.nih.gov/xml/owl/EVS/Hugo.owl#Approved_Name', 'http://ncicb.nci.nih.gov/xml/owl/EVS/Hugo.owl#Approved_Symbol', , , 'http://www.geneontology.org/formats/oboInOwl#creation_date', 'htt"/>
    <hyperlink ref="F17" r:id="rId3" location="Date_Symbol_Changed'"/>
    <hyperlink ref="G17" r:id="rId4" location="date'"/>
    <hyperlink ref="G18" r:id="rId5" location="date'"/>
    <hyperlink ref="G19" r:id="rId6" location="date'"/>
    <hyperlink ref="G4" r:id="rId7" location="displayName', 'http://www.biopax.org/release/biopax-level3.owl#standardName'"/>
    <hyperlink ref="F4" r:id="rId8" location="Approved_Name','http://www.biopax.org/release/biopax-level3.owl#name'"/>
    <hyperlink ref="F21" display="http://ncicb.nci.nih.gov/xml/owl/EVS/Hugo.owl#Ensembl_Gene_ID', 'http://ncicb.nci.nih.gov/xml/owl/EVS/Hugo.owl#Ensembl_ID__mapped_data_supplied_by_Ensembl_','http://www.biopax.org/release/biopax-level3.owl#id,'http://www.geneontology.org/formats/oboInOwl#"/>
    <hyperlink ref="H22" display="http://ncicb.nci.nih.gov/xml/owl/EVS/Hugo.owl#Ensembl_ID__mapped_data_supplied_by_Ensembl_', 'http://ncicb.nci.nih.gov/xml/owl/EVS/Hugo.owl#Entrez_Gene_ID__mapped_data_supplied_by_NCBI_', 'http://ncicb.nci.nih.gov/xml/owl/EVS/Hugo.owl#Mouse_Genome_Databas"/>
    <hyperlink ref="F23" r:id="rId9" location="UCSC_ID__mapped_data_supplied_by_UCSC,http://www.biopax.org/release/biopax-level3.owl#id,'http://www.geneontology.org/formats/oboInOwl#hasAlternativeId"/>
    <hyperlink ref="H30" display="http://ncicb.nci.nih.gov/xml/owl/EVS/Hugo.owl#OMIM_ID__mapped_data_supplied_by_NCBI_', 'http://ncicb.nci.nih.gov/xml/owl/EVS/Hugo.owl#UCSC_ID__mapped_data_supplied_by_UCSC_', 'http://ncicb.nci.nih.gov/xml/owl/EVS/Hugo.owl#UniProt_ID__mapped_data_supplied_"/>
    <hyperlink ref="F32" r:id="rId10" location="COSMIC_ID"/>
    <hyperlink ref="G32" r:id="rId11" location="COSMIC_LINK"/>
    <hyperlink ref="G38" r:id="rId12" location="Orphanet_LINK"/>
    <hyperlink ref="F41" r:id="rId13" location="MEROPS_ID', "/>
    <hyperlink ref="F42" r:id="rId14" location="IMGT_GENE-DB_ID"/>
    <hyperlink ref="G42" r:id="rId15" location="IMGT_GENE-DB_LINK"/>
    <hyperlink ref="F43" r:id="rId16" location="IUPHAR_ID', "/>
    <hyperlink ref="F46" r:id="rId17" location="CD_ID',"/>
    <hyperlink ref="F49" r:id="rId18" location="Intermediate_Filament_DB_ID', "/>
    <hyperlink ref="F11" r:id="rId19" location="Name_Aliases'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2019-01-18T16:33:36Z</dcterms:modified>
</cp:coreProperties>
</file>