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6167189\PycharmProjects\rdf-datatype-detection\RestrictedProperties\"/>
    </mc:Choice>
  </mc:AlternateContent>
  <bookViews>
    <workbookView xWindow="0" yWindow="0" windowWidth="14500" windowHeight="5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2" i="1" l="1"/>
  <c r="E21" i="1"/>
  <c r="B20" i="1" l="1"/>
  <c r="B19" i="1"/>
  <c r="B21" i="1" l="1"/>
</calcChain>
</file>

<file path=xl/sharedStrings.xml><?xml version="1.0" encoding="utf-8"?>
<sst xmlns="http://schemas.openxmlformats.org/spreadsheetml/2006/main" count="59" uniqueCount="54">
  <si>
    <t>NCBI Gene ID</t>
  </si>
  <si>
    <t>HGNC ID</t>
  </si>
  <si>
    <t>Ensembl Id</t>
  </si>
  <si>
    <t>Name</t>
  </si>
  <si>
    <t>Symbol</t>
  </si>
  <si>
    <t>Alternate Names</t>
  </si>
  <si>
    <t>Alternate Symbols</t>
  </si>
  <si>
    <t>Is VIP</t>
  </si>
  <si>
    <t>Has Variant Annotation</t>
  </si>
  <si>
    <t>Cross-references</t>
  </si>
  <si>
    <t>Has CPIC Dosing Guideline</t>
  </si>
  <si>
    <t>Chromosome</t>
  </si>
  <si>
    <t>Chromosomal Start - GRCh37.p13</t>
  </si>
  <si>
    <t>Chromosomal Stop - GRCh37.p13</t>
  </si>
  <si>
    <t>Chromosomal Start - GRCh38.p7</t>
  </si>
  <si>
    <t>Chromosomal Stop - GRCh38.p7</t>
  </si>
  <si>
    <t>FM</t>
  </si>
  <si>
    <t>SM</t>
  </si>
  <si>
    <t>NM</t>
  </si>
  <si>
    <t>EG FM</t>
  </si>
  <si>
    <t>EG SM</t>
  </si>
  <si>
    <t>EG NM</t>
  </si>
  <si>
    <t xml:space="preserve">http://uri.neuinfo.org/nif/nifstd/readable/ncbiTaxID', 'http://uri.neuinfo.org/nif/nifstd/readable/ncbiInPartName', 'http://uri.neuinfo.org/nif/nifstd/readable/ncbiTaxBlastName', 'http://uri.neuinfo.org/nif/nifstd/readable/ncbiTaxScientificName', 'http://uri.neuinfo.org/nif/nifstd/readable/gene_Ontology_ID', 'http://uri.neuinfo.org/nif/nifstd/readable/ncbiTaxGenbankCommonName', </t>
  </si>
  <si>
    <t>http://purl.org/net/orth#taxRangeId'</t>
  </si>
  <si>
    <t>http://purl.org/net/orth#taxRangeId','http://purl.obolibrary.org/obo/so#ebi_variants</t>
  </si>
  <si>
    <t xml:space="preserve">http://rdf.adalab-project.org/ontology/adalab/name', 'http://identifiers.org/biomodels.vocabulary#name','http://purl.obolibrary.org/obo/ncbitaxon#equivalent_name','http://purl.obolibrary.org/obo/ncbitaxon#scientific_name', 'http://purl.org/dc/terms/alternativeName', 'http://purl.org/dc/elements/1.1/alternativeName','http://purl.obolibrary.org/obo/ncbitaxon#common_name', </t>
  </si>
  <si>
    <t>http://uri.neuinfo.org/nif/nifstd/readable/taxonomicCommonName','http://purl.obolibrary.org/obo/ncbitaxon#genbank_common_name', 'http://purl.obolibrary.org/obo/uberon/insect-anatomy#BRAIN_NAME_ABV',</t>
  </si>
  <si>
    <t xml:space="preserve">http://uri.neuinfo.org/nif/nifstd/readable/imsrStandardStrainName', 'http://uri.neuinfo.org/nif/nifstd/readable/ncbiInPartName', 'http://uri.neuinfo.org/nif/nifstd/readable/ncbiTaxBlastName', 'http://uri.neuinfo.org/nif/nifstd/readable/ncbiTaxScientificName', </t>
  </si>
  <si>
    <t>['http://identifiers.org/biomodels.vocabulary#symbol']</t>
  </si>
  <si>
    <t>http://www.w3.org/ns/prov#alternateOf', 'http://semanticscience.org/resource/SIO_001098', 'http://uri.neuinfo.org/nif/nifstd/readable/neuroNamesAncillaryTerm', 'http://www.geneontology.org/formats/oboInOwl#hasDefaultNamespace', 'http://www.geneontology.org/formats/oboInOwl#hasOBONamespace'</t>
  </si>
  <si>
    <t>http://www.w3.org/ns/prov#alternateOf', 'http://semanticscience.org/resource/SIO_001098</t>
  </si>
  <si>
    <t xml:space="preserve">http://biomodels.net/biology-qualifiers#is', 'http://biomodels.net/model-qualifiers#is', </t>
  </si>
  <si>
    <t xml:space="preserve">http://www.geneontology.org/formats/oboInOwl#isCyclic', 'http://www.geneontology.org/formats/oboInOwl#is_cyclic', 'http://www.geneontology.org/formats/oboInOwl#is_entailed', 'http://www.geneontology.org/formats/oboInOwl#is_indirect', 'http://www.geneontology.org/formats/oboInOwl#is_inferred', 'http://purl.obolibrary.org/obo/pato#is_magnitude_of', 'http://purl.obolibrary.org/obo/pato#is_measurement_of', 'http://www.geneontology.org/formats/oboInOwl#is_metadata_tag', 'http://www.geneontology.org/formats/oboInOwl#is_redundant', </t>
  </si>
  <si>
    <t>http://identifiers.org/biomodels.vocabulary#annotation','http://semanticscience.org/resource/SIO_000254,'http://purl.obolibrary.org/obo/CDAO_0000193,http://purl.obolibrary.org/obo/so#variant_of',http://purl.obolibrary.org/obo/RO_0002419,'http://purl.obolibrary.org/obo/RO_0002483','http://purl.obolibrary.org/obo/RO_0002423',http://purl.obolibrary.org/obo/CDAO_0000157,http://identifiers.org/biomodels.vocabulary#sbmlAnnotation'</t>
  </si>
  <si>
    <t>http://purl.org/dc/terms/references', 'http://semanticscience.org/resource/SIO_000631'</t>
  </si>
  <si>
    <t>'http://purl.obolibrary.org/obo/RO_HOM0000047'</t>
  </si>
  <si>
    <t xml:space="preserve"> 'http://purl.obolibrary.org/obo/so#starts','http://purl.obolibrary.org/obo/RO_HOM0000047, 'http://semanticscience.org/resource/SIO_000682'</t>
  </si>
  <si>
    <t xml:space="preserve">http://purl.obolibrary.org/obo/RO_0002583', 'http://purl.obolibrary.org/obo/RO_0002488', 'http://purl.obolibrary.org/obo/RO_0002496', 'http://purl.obolibrary.org/obo/RO_0002489', 'http://purl.obolibrary.org/obo/RO_0002231', 'http://purl.obolibrary.org/obo/RO_0002516', 'http://purl.obolibrary.org/obo/RO_0002537', 'http://purl.obolibrary.org/obo/RO_0002338', </t>
  </si>
  <si>
    <t>http://purl.obolibrary.org/obo/CDAO_0000178',</t>
  </si>
  <si>
    <t xml:space="preserve">http://purl.obolibrary.org/obo/RO_0002019': ['has ligand'], 'http://purl.obolibrary.org/obo/RO_0002351': ['has member'], 'http://www.w3.org/2004/02/skos/core#member': ['has member'], 'http://purl.obolibrary.org/obo/RO_0002637': ['has mesoparasite'], 'http://purl.obolibrary.org/obo/RO_0002615': ['has model'], 'http://purl.obolibrary.org/obo/RO_0002573': ['has modifier'], 'http://www.w3.org/2004/02/skos/core#narrower': ['has narrower'], 'http://purl.obolibrary.org/obo/RO_0002234': ['has output'], 'http://purl.obolibrary.org/obo/RO_0002209': ['has parasitoid'], </t>
  </si>
  <si>
    <t>Total FM</t>
  </si>
  <si>
    <t>Total</t>
  </si>
  <si>
    <t>Precision</t>
  </si>
  <si>
    <t>PharmGKB Accession Id</t>
  </si>
  <si>
    <t>http://www.geneontology.org/formats/oboInOwl#id','http://semanticscience.org/resource/SIO_001242','http://purl.obolibrary.org/obo/RO_0002601,'http://uri.neuinfo.org/nif/nifstd/readable/hasGenbankAccessionNumber','http://purl.obolibrary.org/obo/IAO_0000596', 'http://www.geneontology.org/formats/oboInOwl#hasAlternativeId','http://purl.org/dc/elements/1.1/identifier',  'http://semanticscience.org/resource/SIO_000671', 'http://semanticscience.org/resource/SIO_000673', 'http://purl.org/dc/terms/identifier', 'http://semanticscience.org/resource/SIO_000672', 'http://semanticscience.org/resource/SIO_000674',</t>
  </si>
  <si>
    <t>http://purl.obolibrary.org/obo/pato#has_cross_section', 'http://www.geneontology.org/formats/oboInOwl#hasDbXref'</t>
  </si>
  <si>
    <t>,http://www.geneontology.org/formats/oboInOwl#hasAlternativeId, 'http://purl.org/dc/elements/1.1/identifier','http://purl.org/dc/terms/identifier,'http://semanticscience.org/resource/SIO_000671','http://semanticscience.org/resource/SIO_000673','http://semanticscience.org/resource/SIO_000672', 'http://semanticscience.org/resource/SIO_000674'</t>
  </si>
  <si>
    <t>http://www.geneontology.org/formats/oboInOwl#gene', 'http://www.geneontology.org/formats/oboInOwl#id,'http://semanticscience.org/resource/SIO_001242.'http://purl.obolibrary.org/obo/IAO_0000596</t>
  </si>
  <si>
    <t>http://www.geneontology.org/formats/oboInOwl#hasAlternativeId','http://purl.org/dc/elements/1.1/identifier',  'http://semanticscience.org/resource/SIO_000671', 'http://semanticscience.org/resource/SIO_000673', 'http://purl.org/dc/terms/identifier', 'http://semanticscience.org/resource/SIO_000672', 'http://semanticscience.org/resource/SIO_000674',</t>
  </si>
  <si>
    <t>http://www.geneontology.org/formats/oboInOwl#id','http://semanticscience.org/resource/SIO_001242','http://purl.obolibrary.org/obo/RO_0002601,'http://purl.obolibrary.org/obo/IAO_0000596', '</t>
  </si>
  <si>
    <t>, 'http://www.geneontology.org/formats/oboInOwl#hasAlternativeId','http://purl.org/dc/elements/1.1/identifier',  'http://semanticscience.org/resource/SIO_000671', 'http://semanticscience.org/resource/SIO_000673', 'http://purl.org/dc/terms/identifier', 'http://semanticscience.org/resource/SIO_000672', 'http://semanticscience.org/resource/SIO_000674',</t>
  </si>
  <si>
    <t>http://www.geneontology.org/formats/oboInOwl#id','http://semanticscience.org/resource/SIO_001242','http://purl.obolibrary.org/obo/RO_0002601'http://purl.obolibrary.org/obo/IAO_0000596'</t>
  </si>
  <si>
    <t>Total  NM</t>
  </si>
  <si>
    <t>Complet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</si>
</sst>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9" fontId="0" fillId="0" borderId="0" xfId="1" applyFont="1"/>
    <xf numFmtId="0" fontId="2" fillId="0" borderId="0" xfId="2" quotePrefix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E21" sqref="E21"/>
    </sheetView>
  </sheetViews>
  <sheetFormatPr defaultRowHeight="14.5" x14ac:dyDescent="0.35"/>
  <cols>
    <col min="1" max="1" width="18.90625" customWidth="1"/>
  </cols>
  <sheetData>
    <row r="1" spans="1:7" x14ac:dyDescent="0.35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5">
      <c r="A2" t="s">
        <v>0</v>
      </c>
      <c r="B2">
        <v>7</v>
      </c>
      <c r="C2">
        <v>12</v>
      </c>
      <c r="D2">
        <v>26</v>
      </c>
      <c r="E2" s="1" t="s">
        <v>46</v>
      </c>
      <c r="F2" s="1" t="s">
        <v>47</v>
      </c>
      <c r="G2" s="1" t="s">
        <v>22</v>
      </c>
    </row>
    <row r="3" spans="1:7" x14ac:dyDescent="0.35">
      <c r="A3" t="s">
        <v>1</v>
      </c>
      <c r="B3">
        <v>7</v>
      </c>
      <c r="C3">
        <v>12</v>
      </c>
      <c r="D3">
        <v>5</v>
      </c>
      <c r="E3" s="3" t="s">
        <v>48</v>
      </c>
      <c r="F3" s="1" t="s">
        <v>49</v>
      </c>
      <c r="G3" s="1" t="s">
        <v>23</v>
      </c>
    </row>
    <row r="4" spans="1:7" x14ac:dyDescent="0.35">
      <c r="A4" t="s">
        <v>2</v>
      </c>
      <c r="B4">
        <v>7</v>
      </c>
      <c r="C4">
        <v>12</v>
      </c>
      <c r="D4">
        <v>6</v>
      </c>
      <c r="E4" s="1" t="s">
        <v>50</v>
      </c>
      <c r="F4" s="1" t="s">
        <v>51</v>
      </c>
      <c r="G4" s="1" t="s">
        <v>24</v>
      </c>
    </row>
    <row r="5" spans="1:7" x14ac:dyDescent="0.35">
      <c r="A5" t="s">
        <v>3</v>
      </c>
      <c r="B5">
        <v>7</v>
      </c>
      <c r="C5">
        <v>3</v>
      </c>
      <c r="D5">
        <v>11</v>
      </c>
      <c r="E5" s="1" t="s">
        <v>25</v>
      </c>
      <c r="F5" s="1" t="s">
        <v>26</v>
      </c>
      <c r="G5" s="1" t="s">
        <v>27</v>
      </c>
    </row>
    <row r="6" spans="1:7" x14ac:dyDescent="0.35">
      <c r="A6" t="s">
        <v>4</v>
      </c>
      <c r="B6">
        <v>1</v>
      </c>
      <c r="C6">
        <v>0</v>
      </c>
      <c r="D6">
        <v>0</v>
      </c>
      <c r="E6" t="s">
        <v>28</v>
      </c>
    </row>
    <row r="7" spans="1:7" x14ac:dyDescent="0.35">
      <c r="A7" t="s">
        <v>5</v>
      </c>
      <c r="B7">
        <v>0</v>
      </c>
      <c r="C7">
        <v>0</v>
      </c>
      <c r="D7">
        <v>5</v>
      </c>
      <c r="G7" s="1" t="s">
        <v>29</v>
      </c>
    </row>
    <row r="8" spans="1:7" x14ac:dyDescent="0.35">
      <c r="A8" t="s">
        <v>6</v>
      </c>
      <c r="B8">
        <v>0</v>
      </c>
      <c r="C8">
        <v>0</v>
      </c>
      <c r="D8">
        <v>2</v>
      </c>
      <c r="G8" s="1" t="s">
        <v>30</v>
      </c>
    </row>
    <row r="9" spans="1:7" x14ac:dyDescent="0.35">
      <c r="A9" t="s">
        <v>7</v>
      </c>
      <c r="B9">
        <v>0</v>
      </c>
      <c r="C9">
        <v>2</v>
      </c>
      <c r="D9">
        <v>267</v>
      </c>
      <c r="F9" s="1" t="s">
        <v>31</v>
      </c>
      <c r="G9" s="1" t="s">
        <v>32</v>
      </c>
    </row>
    <row r="10" spans="1:7" x14ac:dyDescent="0.35">
      <c r="A10" t="s">
        <v>8</v>
      </c>
      <c r="B10">
        <v>0</v>
      </c>
      <c r="C10">
        <v>9</v>
      </c>
      <c r="D10">
        <v>326</v>
      </c>
      <c r="F10" s="1" t="s">
        <v>33</v>
      </c>
    </row>
    <row r="11" spans="1:7" x14ac:dyDescent="0.35">
      <c r="A11" t="s">
        <v>9</v>
      </c>
      <c r="B11">
        <v>0</v>
      </c>
      <c r="C11">
        <v>2</v>
      </c>
      <c r="D11">
        <v>2</v>
      </c>
      <c r="F11" s="1" t="s">
        <v>34</v>
      </c>
      <c r="G11" s="1" t="s">
        <v>45</v>
      </c>
    </row>
    <row r="12" spans="1:7" x14ac:dyDescent="0.35">
      <c r="A12" t="s">
        <v>10</v>
      </c>
      <c r="B12">
        <v>0</v>
      </c>
      <c r="C12">
        <v>1</v>
      </c>
      <c r="D12">
        <v>334</v>
      </c>
      <c r="F12" s="1" t="s">
        <v>38</v>
      </c>
      <c r="G12" s="1" t="s">
        <v>39</v>
      </c>
    </row>
    <row r="13" spans="1:7" x14ac:dyDescent="0.35">
      <c r="A13" t="s">
        <v>11</v>
      </c>
      <c r="B13">
        <v>0</v>
      </c>
      <c r="C13">
        <v>0</v>
      </c>
      <c r="D13">
        <v>0</v>
      </c>
    </row>
    <row r="14" spans="1:7" x14ac:dyDescent="0.35">
      <c r="A14" t="s">
        <v>12</v>
      </c>
      <c r="B14">
        <v>0</v>
      </c>
      <c r="C14">
        <v>3</v>
      </c>
      <c r="D14">
        <v>28</v>
      </c>
      <c r="F14" t="s">
        <v>36</v>
      </c>
      <c r="G14" s="1" t="s">
        <v>37</v>
      </c>
    </row>
    <row r="15" spans="1:7" x14ac:dyDescent="0.35">
      <c r="A15" t="s">
        <v>13</v>
      </c>
      <c r="B15">
        <v>0</v>
      </c>
      <c r="C15">
        <v>1</v>
      </c>
      <c r="D15">
        <v>0</v>
      </c>
      <c r="F15" t="s">
        <v>35</v>
      </c>
    </row>
    <row r="16" spans="1:7" x14ac:dyDescent="0.35">
      <c r="A16" t="s">
        <v>14</v>
      </c>
      <c r="B16">
        <v>0</v>
      </c>
      <c r="C16">
        <v>3</v>
      </c>
      <c r="D16">
        <v>28</v>
      </c>
      <c r="F16" t="s">
        <v>36</v>
      </c>
      <c r="G16" s="1" t="s">
        <v>37</v>
      </c>
    </row>
    <row r="17" spans="1:7" x14ac:dyDescent="0.35">
      <c r="A17" t="s">
        <v>15</v>
      </c>
      <c r="B17">
        <v>0</v>
      </c>
      <c r="C17">
        <v>1</v>
      </c>
      <c r="D17">
        <v>0</v>
      </c>
      <c r="F17" t="s">
        <v>35</v>
      </c>
    </row>
    <row r="18" spans="1:7" x14ac:dyDescent="0.35">
      <c r="A18" t="s">
        <v>43</v>
      </c>
      <c r="B18">
        <v>0</v>
      </c>
      <c r="C18">
        <v>12</v>
      </c>
      <c r="D18">
        <v>5</v>
      </c>
      <c r="E18" s="1"/>
      <c r="F18" s="1" t="s">
        <v>44</v>
      </c>
      <c r="G18" s="1" t="s">
        <v>23</v>
      </c>
    </row>
    <row r="19" spans="1:7" x14ac:dyDescent="0.35">
      <c r="A19" t="s">
        <v>40</v>
      </c>
      <c r="B19">
        <f>COUNTIF(B2:B18,"&lt;&gt;0")</f>
        <v>5</v>
      </c>
    </row>
    <row r="20" spans="1:7" x14ac:dyDescent="0.35">
      <c r="A20" t="s">
        <v>41</v>
      </c>
      <c r="B20">
        <f>COUNT(B2:B18)</f>
        <v>17</v>
      </c>
      <c r="D20" t="s">
        <v>52</v>
      </c>
      <c r="E20">
        <f>SUM(B2:B18)</f>
        <v>29</v>
      </c>
    </row>
    <row r="21" spans="1:7" x14ac:dyDescent="0.35">
      <c r="A21" t="s">
        <v>42</v>
      </c>
      <c r="B21" s="2">
        <f>B19/B20</f>
        <v>0.29411764705882354</v>
      </c>
      <c r="D21" t="s">
        <v>41</v>
      </c>
      <c r="E21">
        <f>SUM(B2:D18)</f>
        <v>1147</v>
      </c>
    </row>
    <row r="22" spans="1:7" x14ac:dyDescent="0.35">
      <c r="D22" t="s">
        <v>53</v>
      </c>
      <c r="E22">
        <f>E20/E21</f>
        <v>2.5283347863993024E-2</v>
      </c>
    </row>
  </sheetData>
  <hyperlinks>
    <hyperlink ref="E3" display="http://www.geneontology.org/formats/oboInOwl#hasAlternativeId','http://purl.org/dc/elements/1.1/identifier',  'http://semanticscience.org/resource/SIO_000671', 'http://semanticscience.org/resource/SIO_000673', 'http://purl.org/dc/terms/identifier', 'http: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Grigoriu, Andreea (Stud. DKE)</cp:lastModifiedBy>
  <dcterms:created xsi:type="dcterms:W3CDTF">2018-09-16T13:00:35Z</dcterms:created>
  <dcterms:modified xsi:type="dcterms:W3CDTF">2019-01-18T16:33:22Z</dcterms:modified>
</cp:coreProperties>
</file>