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4BC68034-CD75-49C8-BB32-3D09B5DC4FF7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2" sheetId="2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L2" i="1" l="1"/>
  <c r="C3" i="2" l="1"/>
</calcChain>
</file>

<file path=xl/sharedStrings.xml><?xml version="1.0" encoding="utf-8"?>
<sst xmlns="http://schemas.openxmlformats.org/spreadsheetml/2006/main" count="421" uniqueCount="169">
  <si>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</si>
  <si>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</si>
  <si>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</si>
  <si>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</si>
  <si>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</si>
  <si>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</si>
  <si>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</si>
  <si>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</si>
  <si>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</si>
  <si>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</si>
  <si>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</si>
  <si>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</si>
  <si>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</si>
  <si>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</si>
  <si>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</si>
  <si>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</si>
  <si>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</si>
  <si>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</si>
  <si>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</si>
  <si>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</si>
  <si>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</si>
  <si>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</si>
  <si>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</si>
  <si>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</si>
  <si>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</si>
  <si>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</si>
  <si>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</si>
  <si>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</si>
  <si>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</si>
  <si>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</si>
  <si>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</si>
  <si>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</si>
  <si>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</si>
  <si>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</si>
  <si>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</si>
  <si>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</si>
  <si>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</si>
  <si>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</si>
  <si>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</si>
  <si>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</si>
  <si>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</si>
  <si>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</si>
  <si>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</si>
  <si>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</si>
  <si>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</si>
  <si>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</si>
  <si>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</si>
  <si>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</si>
  <si>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</si>
  <si>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</si>
  <si>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</si>
  <si>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</si>
  <si>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</si>
  <si>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</si>
  <si>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</si>
  <si>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</si>
  <si>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</si>
  <si>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</si>
  <si>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</si>
  <si>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</si>
  <si>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</si>
  <si>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</si>
  <si>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</si>
  <si>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</si>
  <si>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</si>
  <si>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</si>
  <si>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</si>
  <si>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</si>
  <si>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</si>
  <si>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</si>
  <si>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</si>
  <si>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</si>
  <si>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</si>
  <si>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</si>
  <si>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</si>
  <si>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</si>
  <si>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</si>
  <si>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</si>
  <si>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</si>
  <si>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</si>
  <si>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</si>
  <si>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</si>
  <si>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</si>
  <si>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</si>
  <si>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</si>
  <si>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</si>
  <si>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</si>
  <si>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</si>
  <si>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</si>
  <si>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</si>
  <si>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</si>
  <si>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</si>
  <si>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</si>
  <si>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</si>
  <si>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</si>
  <si>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</si>
  <si>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</si>
  <si>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</si>
  <si>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</si>
  <si>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</si>
  <si>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</si>
  <si>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</si>
  <si>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</si>
  <si>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</si>
  <si>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</si>
  <si>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</si>
  <si>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</si>
  <si>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</si>
  <si>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</si>
  <si>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</si>
  <si>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</si>
  <si>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</si>
  <si>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</si>
  <si>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</si>
  <si>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</si>
  <si>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</si>
  <si>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</si>
  <si>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</si>
  <si>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</si>
  <si>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</si>
  <si>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</si>
  <si>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</si>
  <si>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</si>
  <si>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</si>
  <si>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</si>
  <si>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</si>
  <si>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</si>
  <si>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</si>
  <si>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</si>
  <si>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</si>
  <si>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</si>
  <si>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</si>
  <si>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</si>
  <si>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</si>
  <si>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</si>
  <si>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</si>
  <si>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</si>
  <si>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</si>
  <si>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</si>
  <si>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</si>
  <si>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</si>
  <si>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</si>
  <si>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Gene - Attribute associations</t>
  </si>
  <si>
    <t>Binary Matrix</t>
  </si>
  <si>
    <t>Tertiary Matrix</t>
  </si>
  <si>
    <t>RNA-Seq (numeric data)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</si>
  <si>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</si>
  <si>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</si>
  <si>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</si>
  <si>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</si>
  <si>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</si>
  <si>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</si>
  <si>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</si>
  <si>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</si>
  <si>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</si>
  <si>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</si>
  <si>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</si>
  <si>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</si>
  <si>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</si>
  <si>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</si>
  <si>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</si>
  <si>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How was input file generated?</t>
  </si>
  <si>
    <t>No analysis in original document</t>
  </si>
  <si>
    <t>Need to read Owl file</t>
  </si>
  <si>
    <t>Need access to site</t>
  </si>
  <si>
    <t>Files not downloadable</t>
  </si>
  <si>
    <t>Attribute-gene list unable to be constructed, lack of RAM</t>
  </si>
  <si>
    <t>Attribute similarity uses standard instead of normalized matrix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</si>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</sst>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abSelected="1" topLeftCell="A60" zoomScale="70" zoomScaleNormal="70" workbookViewId="0">
      <selection activeCell="C74" sqref="C74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</cols>
  <sheetData>
    <row r="1" spans="1:13" x14ac:dyDescent="0.25">
      <c r="A1" t="s">
        <v>0</v>
      </c>
      <c r="B1" t="s">
        <v>1</v>
      </c>
      <c r="C1" t="s">
        <v>155</v>
      </c>
      <c r="D1" t="s">
        <v>160</v>
      </c>
      <c r="E1" t="s">
        <v>156</v>
      </c>
      <c r="F1" t="s">
        <v>2</v>
      </c>
      <c r="G1" t="s">
        <v>3</v>
      </c>
      <c r="H1" t="s">
        <v>4</v>
      </c>
      <c r="I1" t="s">
        <v>146</v>
      </c>
      <c r="J1" t="s">
        <v>154</v>
      </c>
    </row>
    <row r="2" spans="1:13" x14ac:dyDescent="0.25">
      <c r="A2" t="s">
        <v>11</v>
      </c>
      <c r="B2" s="3" t="s">
        <v>11</v>
      </c>
      <c r="C2">
        <v>12027</v>
      </c>
      <c r="D2">
        <v>216</v>
      </c>
      <c r="E2" s="8">
        <v>131173</v>
      </c>
      <c r="F2">
        <v>12279</v>
      </c>
      <c r="G2">
        <v>216</v>
      </c>
      <c r="H2">
        <v>2652264</v>
      </c>
      <c r="I2" t="s">
        <v>147</v>
      </c>
      <c r="K2">
        <f>Table1[[#This Row],[Statistical]]/Table1[[#This Row],[Genes]]/Table1[[#This Row],[Attributes]]</f>
        <v>5.0493257454677594E-2</v>
      </c>
      <c r="L2">
        <f>IF(COUNTA(E2),E2/H2,1)</f>
        <v>4.9456992214952963E-2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t="s">
        <v>12</v>
      </c>
      <c r="B3" s="2" t="s">
        <v>157</v>
      </c>
      <c r="F3">
        <v>18822</v>
      </c>
      <c r="G3">
        <v>414</v>
      </c>
      <c r="H3">
        <v>377048</v>
      </c>
      <c r="I3" t="s">
        <v>147</v>
      </c>
      <c r="K3" t="e">
        <f>Table1[[#This Row],[Statistical]]/Table1[[#This Row],[Genes]]/Table1[[#This Row],[Attributes]]</f>
        <v>#DIV/0!</v>
      </c>
      <c r="L3">
        <f t="shared" ref="L3:L66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147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147</v>
      </c>
      <c r="J5" t="s">
        <v>167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147</v>
      </c>
      <c r="J6" t="s">
        <v>167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t="s">
        <v>12</v>
      </c>
      <c r="B7" s="2" t="s">
        <v>19</v>
      </c>
      <c r="C7">
        <v>16632</v>
      </c>
      <c r="D7">
        <v>27</v>
      </c>
      <c r="E7" t="s">
        <v>168</v>
      </c>
      <c r="F7">
        <v>16827</v>
      </c>
      <c r="G7">
        <v>27</v>
      </c>
      <c r="H7">
        <v>27015</v>
      </c>
      <c r="I7" t="s">
        <v>147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147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147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147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147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147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147</v>
      </c>
      <c r="J13" t="s">
        <v>158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147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147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148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147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148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148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148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148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148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t="s">
        <v>30</v>
      </c>
      <c r="B23" s="3" t="s">
        <v>36</v>
      </c>
      <c r="C23">
        <v>36294</v>
      </c>
      <c r="D23">
        <v>3170</v>
      </c>
      <c r="E23">
        <v>4201868</v>
      </c>
      <c r="F23">
        <v>16289</v>
      </c>
      <c r="G23">
        <v>3142</v>
      </c>
      <c r="H23">
        <v>3163055</v>
      </c>
      <c r="I23" t="s">
        <v>148</v>
      </c>
      <c r="K23">
        <f>Table1[[#This Row],[Statistical]]/Table1[[#This Row],[Genes]]/Table1[[#This Row],[Attributes]]</f>
        <v>3.6521474902039934E-2</v>
      </c>
      <c r="L23">
        <f t="shared" si="0"/>
        <v>1.3284207830720616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148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148</v>
      </c>
      <c r="J25" t="s">
        <v>166</v>
      </c>
      <c r="K25">
        <f>Table1[[#This Row],[Statistical]]/Table1[[#This Row],[Genes]]/Table1[[#This Row],[Attributes]]</f>
        <v>2.8271890418803871E-2</v>
      </c>
      <c r="L25">
        <f t="shared" si="0"/>
        <v>1.2280596203815786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148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148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148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t="s">
        <v>24</v>
      </c>
      <c r="B29" s="3" t="s">
        <v>25</v>
      </c>
      <c r="C29">
        <v>12367</v>
      </c>
      <c r="D29">
        <v>93</v>
      </c>
      <c r="E29">
        <v>57901</v>
      </c>
      <c r="F29">
        <v>12296</v>
      </c>
      <c r="G29">
        <v>93</v>
      </c>
      <c r="H29">
        <v>228687</v>
      </c>
      <c r="I29" t="s">
        <v>147</v>
      </c>
      <c r="K29">
        <f>Table1[[#This Row],[Statistical]]/Table1[[#This Row],[Genes]]/Table1[[#This Row],[Attributes]]</f>
        <v>5.0342960932276408E-2</v>
      </c>
      <c r="L29">
        <f t="shared" si="0"/>
        <v>0.25318885638449057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t="s">
        <v>24</v>
      </c>
      <c r="B30" s="3" t="s">
        <v>26</v>
      </c>
      <c r="C30">
        <v>12367</v>
      </c>
      <c r="D30">
        <v>84</v>
      </c>
      <c r="E30">
        <v>52434</v>
      </c>
      <c r="F30">
        <v>16290</v>
      </c>
      <c r="G30">
        <v>84</v>
      </c>
      <c r="H30">
        <v>274099</v>
      </c>
      <c r="I30" t="s">
        <v>147</v>
      </c>
      <c r="K30">
        <f>Table1[[#This Row],[Statistical]]/Table1[[#This Row],[Genes]]/Table1[[#This Row],[Attributes]]</f>
        <v>5.0474188219801548E-2</v>
      </c>
      <c r="L30">
        <f t="shared" si="0"/>
        <v>0.19129584566160401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149</v>
      </c>
      <c r="J31" t="s">
        <v>162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148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t="s">
        <v>40</v>
      </c>
      <c r="B33" s="1" t="s">
        <v>25</v>
      </c>
      <c r="F33">
        <v>17337</v>
      </c>
      <c r="G33">
        <v>1036</v>
      </c>
      <c r="H33">
        <v>898462</v>
      </c>
      <c r="I33" t="s">
        <v>147</v>
      </c>
      <c r="K33" t="e">
        <f>Table1[[#This Row],[Statistical]]/Table1[[#This Row],[Genes]]/Table1[[#This Row],[Attributes]]</f>
        <v>#DIV/0!</v>
      </c>
      <c r="L33">
        <f t="shared" si="0"/>
        <v>1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148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t="s">
        <v>42</v>
      </c>
      <c r="B35" s="1" t="s">
        <v>42</v>
      </c>
      <c r="F35">
        <v>1952</v>
      </c>
      <c r="G35">
        <v>2934</v>
      </c>
      <c r="H35">
        <v>6663</v>
      </c>
      <c r="I35" t="s">
        <v>148</v>
      </c>
      <c r="K35" t="e">
        <f>Table1[[#This Row],[Statistical]]/Table1[[#This Row],[Genes]]/Table1[[#This Row],[Attributes]]</f>
        <v>#DIV/0!</v>
      </c>
      <c r="L35">
        <f t="shared" si="0"/>
        <v>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t="s">
        <v>43</v>
      </c>
      <c r="B36" s="1" t="s">
        <v>43</v>
      </c>
      <c r="F36">
        <v>11801</v>
      </c>
      <c r="G36">
        <v>200</v>
      </c>
      <c r="H36">
        <v>142745</v>
      </c>
      <c r="I36" t="s">
        <v>147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t="s">
        <v>44</v>
      </c>
      <c r="B37" s="1" t="s">
        <v>44</v>
      </c>
      <c r="F37">
        <v>3753</v>
      </c>
      <c r="G37">
        <v>2752</v>
      </c>
      <c r="H37">
        <v>11280</v>
      </c>
      <c r="I37" t="s">
        <v>148</v>
      </c>
      <c r="K37" t="e">
        <f>Table1[[#This Row],[Statistical]]/Table1[[#This Row],[Genes]]/Table1[[#This Row],[Attributes]]</f>
        <v>#DIV/0!</v>
      </c>
      <c r="L37">
        <f t="shared" si="0"/>
        <v>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t="s">
        <v>45</v>
      </c>
      <c r="B38" s="1" t="s">
        <v>46</v>
      </c>
      <c r="F38">
        <v>15676</v>
      </c>
      <c r="G38">
        <v>10366</v>
      </c>
      <c r="H38">
        <v>160332</v>
      </c>
      <c r="I38" t="s">
        <v>148</v>
      </c>
      <c r="K38" t="e">
        <f>Table1[[#This Row],[Statistical]]/Table1[[#This Row],[Genes]]/Table1[[#This Row],[Attributes]]</f>
        <v>#DIV/0!</v>
      </c>
      <c r="L38">
        <f t="shared" si="0"/>
        <v>1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45</v>
      </c>
      <c r="B39" s="1" t="s">
        <v>47</v>
      </c>
      <c r="F39">
        <v>17487</v>
      </c>
      <c r="G39">
        <v>6384</v>
      </c>
      <c r="H39">
        <v>22325153</v>
      </c>
      <c r="I39" t="s">
        <v>147</v>
      </c>
      <c r="K39" t="e">
        <f>Table1[[#This Row],[Statistical]]/Table1[[#This Row],[Genes]]/Table1[[#This Row],[Attributes]]</f>
        <v>#DIV/0!</v>
      </c>
      <c r="L39">
        <f t="shared" si="0"/>
        <v>1</v>
      </c>
      <c r="M39">
        <f>Table1[[#This Row],[Number Of Statistically Significant Associations]]/(Table1[[#This Row],[Number Of Genes]]*Table1[[#This Row],[Number Of Attributes]])</f>
        <v>0.19997985793384931</v>
      </c>
    </row>
    <row r="40" spans="1:13" x14ac:dyDescent="0.25">
      <c r="A40" t="s">
        <v>48</v>
      </c>
      <c r="B40" s="1" t="s">
        <v>48</v>
      </c>
      <c r="F40">
        <v>3616</v>
      </c>
      <c r="G40">
        <v>591</v>
      </c>
      <c r="H40">
        <v>6088</v>
      </c>
      <c r="I40" t="s">
        <v>148</v>
      </c>
      <c r="K40" t="e">
        <f>Table1[[#This Row],[Statistical]]/Table1[[#This Row],[Genes]]/Table1[[#This Row],[Attributes]]</f>
        <v>#DIV/0!</v>
      </c>
      <c r="L40">
        <f t="shared" si="0"/>
        <v>1</v>
      </c>
      <c r="M40">
        <f>Table1[[#This Row],[Number Of Statistically Significant Associations]]/(Table1[[#This Row],[Number Of Genes]]*Table1[[#This Row],[Number Of Attributes]])</f>
        <v>2.8487788808529116E-3</v>
      </c>
    </row>
    <row r="41" spans="1:13" x14ac:dyDescent="0.25">
      <c r="A41" t="s">
        <v>49</v>
      </c>
      <c r="B41" s="1" t="s">
        <v>50</v>
      </c>
      <c r="F41">
        <v>61</v>
      </c>
      <c r="G41">
        <v>270</v>
      </c>
      <c r="H41">
        <v>352</v>
      </c>
      <c r="I41" t="s">
        <v>148</v>
      </c>
      <c r="J41" t="s">
        <v>164</v>
      </c>
      <c r="K41" t="e">
        <f>Table1[[#This Row],[Statistical]]/Table1[[#This Row],[Genes]]/Table1[[#This Row],[Attributes]]</f>
        <v>#DIV/0!</v>
      </c>
      <c r="L41">
        <f t="shared" si="0"/>
        <v>1</v>
      </c>
      <c r="M41">
        <f>Table1[[#This Row],[Number Of Statistically Significant Associations]]/(Table1[[#This Row],[Number Of Genes]]*Table1[[#This Row],[Number Of Attributes]])</f>
        <v>2.1372191863995142E-2</v>
      </c>
    </row>
    <row r="42" spans="1:13" x14ac:dyDescent="0.25">
      <c r="A42" t="s">
        <v>49</v>
      </c>
      <c r="B42" s="1" t="s">
        <v>51</v>
      </c>
      <c r="F42">
        <v>261</v>
      </c>
      <c r="G42">
        <v>869</v>
      </c>
      <c r="H42">
        <v>2429</v>
      </c>
      <c r="I42" t="s">
        <v>148</v>
      </c>
      <c r="J42" t="s">
        <v>164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1.0709451564973171E-2</v>
      </c>
    </row>
    <row r="43" spans="1:13" x14ac:dyDescent="0.25">
      <c r="A43" t="s">
        <v>49</v>
      </c>
      <c r="B43" s="1" t="s">
        <v>52</v>
      </c>
      <c r="F43">
        <v>2532</v>
      </c>
      <c r="G43">
        <v>5108</v>
      </c>
      <c r="H43">
        <v>13355</v>
      </c>
      <c r="I43" t="s">
        <v>148</v>
      </c>
      <c r="J43" t="s">
        <v>164</v>
      </c>
      <c r="K43" t="e">
        <f>Table1[[#This Row],[Statistical]]/Table1[[#This Row],[Genes]]/Table1[[#This Row],[Attributes]]</f>
        <v>#DIV/0!</v>
      </c>
      <c r="L43">
        <f t="shared" si="0"/>
        <v>1</v>
      </c>
      <c r="M43">
        <f>Table1[[#This Row],[Number Of Statistically Significant Associations]]/(Table1[[#This Row],[Number Of Genes]]*Table1[[#This Row],[Number Of Attributes]])</f>
        <v>1.0325932991151012E-3</v>
      </c>
    </row>
    <row r="44" spans="1:13" x14ac:dyDescent="0.25">
      <c r="A44" t="s">
        <v>49</v>
      </c>
      <c r="B44" s="1" t="s">
        <v>53</v>
      </c>
      <c r="F44">
        <v>154</v>
      </c>
      <c r="G44">
        <v>609</v>
      </c>
      <c r="H44">
        <v>1784</v>
      </c>
      <c r="I44" t="s">
        <v>148</v>
      </c>
      <c r="J44" t="s">
        <v>164</v>
      </c>
      <c r="K44" t="e">
        <f>Table1[[#This Row],[Statistical]]/Table1[[#This Row],[Genes]]/Table1[[#This Row],[Attributes]]</f>
        <v>#DIV/0!</v>
      </c>
      <c r="L44">
        <f t="shared" si="0"/>
        <v>1</v>
      </c>
      <c r="M44">
        <f>Table1[[#This Row],[Number Of Statistically Significant Associations]]/(Table1[[#This Row],[Number Of Genes]]*Table1[[#This Row],[Number Of Attributes]])</f>
        <v>1.9022028874245624E-2</v>
      </c>
    </row>
    <row r="45" spans="1:13" x14ac:dyDescent="0.25">
      <c r="A45" t="s">
        <v>54</v>
      </c>
      <c r="B45" s="3" t="s">
        <v>55</v>
      </c>
      <c r="C45">
        <v>17903</v>
      </c>
      <c r="D45">
        <v>15826</v>
      </c>
      <c r="E45">
        <v>292610</v>
      </c>
      <c r="F45">
        <v>18215</v>
      </c>
      <c r="G45">
        <v>15819</v>
      </c>
      <c r="H45">
        <v>293199</v>
      </c>
      <c r="I45" t="s">
        <v>148</v>
      </c>
      <c r="K45">
        <f>Table1[[#This Row],[Statistical]]/Table1[[#This Row],[Genes]]/Table1[[#This Row],[Attributes]]</f>
        <v>1.0327428361490754E-3</v>
      </c>
      <c r="L45">
        <f t="shared" si="0"/>
        <v>0.9979911254813284</v>
      </c>
      <c r="M45">
        <f>Table1[[#This Row],[Number Of Statistically Significant Associations]]/(Table1[[#This Row],[Number Of Genes]]*Table1[[#This Row],[Number Of Attributes]])</f>
        <v>1.0175465428920497E-3</v>
      </c>
    </row>
    <row r="46" spans="1:13" x14ac:dyDescent="0.25">
      <c r="A46" t="s">
        <v>54</v>
      </c>
      <c r="B46" s="3" t="s">
        <v>56</v>
      </c>
      <c r="C46">
        <v>1271</v>
      </c>
      <c r="D46">
        <v>1205</v>
      </c>
      <c r="E46">
        <v>12543</v>
      </c>
      <c r="F46">
        <v>1279</v>
      </c>
      <c r="G46">
        <v>1205</v>
      </c>
      <c r="H46">
        <v>12571</v>
      </c>
      <c r="I46" t="s">
        <v>148</v>
      </c>
      <c r="K46">
        <f>Table1[[#This Row],[Statistical]]/Table1[[#This Row],[Genes]]/Table1[[#This Row],[Attributes]]</f>
        <v>8.1897156811214754E-3</v>
      </c>
      <c r="L46">
        <f t="shared" si="0"/>
        <v>0.99777265134038662</v>
      </c>
      <c r="M46">
        <f>Table1[[#This Row],[Number Of Statistically Significant Associations]]/(Table1[[#This Row],[Number Of Genes]]*Table1[[#This Row],[Number Of Attributes]])</f>
        <v>8.1566576585052515E-3</v>
      </c>
    </row>
    <row r="47" spans="1:13" x14ac:dyDescent="0.25">
      <c r="A47" t="s">
        <v>54</v>
      </c>
      <c r="B47" s="3" t="s">
        <v>57</v>
      </c>
      <c r="C47">
        <v>398</v>
      </c>
      <c r="D47">
        <v>1153</v>
      </c>
      <c r="E47">
        <v>16215</v>
      </c>
      <c r="F47">
        <v>404</v>
      </c>
      <c r="G47">
        <v>1150</v>
      </c>
      <c r="H47">
        <v>16240</v>
      </c>
      <c r="I47" t="s">
        <v>148</v>
      </c>
      <c r="K47">
        <f>Table1[[#This Row],[Statistical]]/Table1[[#This Row],[Genes]]/Table1[[#This Row],[Attributes]]</f>
        <v>3.5334957528318091E-2</v>
      </c>
      <c r="L47">
        <f t="shared" si="0"/>
        <v>0.99846059113300489</v>
      </c>
      <c r="M47">
        <f>Table1[[#This Row],[Number Of Statistically Significant Associations]]/(Table1[[#This Row],[Number Of Genes]]*Table1[[#This Row],[Number Of Attributes]])</f>
        <v>3.4954799827808865E-2</v>
      </c>
    </row>
    <row r="48" spans="1:13" x14ac:dyDescent="0.25">
      <c r="A48" t="s">
        <v>54</v>
      </c>
      <c r="B48" s="3" t="s">
        <v>58</v>
      </c>
      <c r="C48">
        <v>10792</v>
      </c>
      <c r="D48">
        <v>1163</v>
      </c>
      <c r="E48">
        <v>159229</v>
      </c>
      <c r="F48">
        <v>10933</v>
      </c>
      <c r="G48">
        <v>1163</v>
      </c>
      <c r="H48">
        <v>158860</v>
      </c>
      <c r="I48" t="s">
        <v>148</v>
      </c>
      <c r="K48">
        <f>Table1[[#This Row],[Statistical]]/Table1[[#This Row],[Genes]]/Table1[[#This Row],[Attributes]]</f>
        <v>1.2686461803813788E-2</v>
      </c>
      <c r="L48">
        <f t="shared" si="0"/>
        <v>1.0023227999496411</v>
      </c>
      <c r="M48">
        <f>Table1[[#This Row],[Number Of Statistically Significant Associations]]/(Table1[[#This Row],[Number Of Genes]]*Table1[[#This Row],[Number Of Attributes]])</f>
        <v>1.2493827210983117E-2</v>
      </c>
    </row>
    <row r="49" spans="1:13" x14ac:dyDescent="0.25">
      <c r="A49" t="s">
        <v>59</v>
      </c>
      <c r="B49" t="s">
        <v>60</v>
      </c>
      <c r="F49">
        <v>24656</v>
      </c>
      <c r="G49">
        <v>456</v>
      </c>
      <c r="H49">
        <v>1530489</v>
      </c>
      <c r="I49" t="s">
        <v>148</v>
      </c>
      <c r="J49" s="7" t="s">
        <v>161</v>
      </c>
      <c r="K49" t="e">
        <f>Table1[[#This Row],[Statistical]]/Table1[[#This Row],[Genes]]/Table1[[#This Row],[Attributes]]</f>
        <v>#DIV/0!</v>
      </c>
      <c r="L49">
        <f t="shared" si="0"/>
        <v>1</v>
      </c>
      <c r="M49">
        <f>Table1[[#This Row],[Number Of Statistically Significant Associations]]/(Table1[[#This Row],[Number Of Genes]]*Table1[[#This Row],[Number Of Attributes]])</f>
        <v>0.13612652199528671</v>
      </c>
    </row>
    <row r="50" spans="1:13" x14ac:dyDescent="0.25">
      <c r="A50" t="s">
        <v>59</v>
      </c>
      <c r="B50" t="s">
        <v>61</v>
      </c>
      <c r="F50">
        <v>24656</v>
      </c>
      <c r="G50">
        <v>1129</v>
      </c>
      <c r="H50">
        <v>2220608</v>
      </c>
      <c r="I50" t="s">
        <v>148</v>
      </c>
      <c r="J50" s="7" t="s">
        <v>161</v>
      </c>
      <c r="K50" t="e">
        <f>Table1[[#This Row],[Statistical]]/Table1[[#This Row],[Genes]]/Table1[[#This Row],[Attributes]]</f>
        <v>#DIV/0!</v>
      </c>
      <c r="L50">
        <f t="shared" si="0"/>
        <v>1</v>
      </c>
      <c r="M50">
        <f>Table1[[#This Row],[Number Of Statistically Significant Associations]]/(Table1[[#This Row],[Number Of Genes]]*Table1[[#This Row],[Number Of Attributes]])</f>
        <v>7.9772892000121859E-2</v>
      </c>
    </row>
    <row r="51" spans="1:13" x14ac:dyDescent="0.25">
      <c r="A51" t="s">
        <v>62</v>
      </c>
      <c r="B51" s="1" t="s">
        <v>62</v>
      </c>
      <c r="F51">
        <v>13514</v>
      </c>
      <c r="G51">
        <v>44</v>
      </c>
      <c r="H51">
        <v>81427</v>
      </c>
      <c r="I51" t="s">
        <v>148</v>
      </c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0.13694047923365668</v>
      </c>
    </row>
    <row r="52" spans="1:13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148</v>
      </c>
      <c r="K52">
        <f>Table1[[#This Row],[Statistical]]/Table1[[#This Row],[Genes]]/Table1[[#This Row],[Attributes]]</f>
        <v>5.0091512505704263E-4</v>
      </c>
      <c r="L52">
        <f t="shared" si="0"/>
        <v>1.0052430405969</v>
      </c>
      <c r="M52">
        <f>Table1[[#This Row],[Number Of Statistically Significant Associations]]/(Table1[[#This Row],[Number Of Genes]]*Table1[[#This Row],[Number Of Attributes]])</f>
        <v>4.9823067530873591E-4</v>
      </c>
    </row>
    <row r="53" spans="1:13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148</v>
      </c>
      <c r="K53">
        <f>Table1[[#This Row],[Statistical]]/Table1[[#This Row],[Genes]]/Table1[[#This Row],[Attributes]]</f>
        <v>0.16013334479420877</v>
      </c>
      <c r="L53">
        <f t="shared" si="0"/>
        <v>1.0036775901243822</v>
      </c>
      <c r="M53">
        <f>Table1[[#This Row],[Number Of Statistically Significant Associations]]/(Table1[[#This Row],[Number Of Genes]]*Table1[[#This Row],[Number Of Attributes]])</f>
        <v>0.15912852243924258</v>
      </c>
    </row>
    <row r="54" spans="1:13" x14ac:dyDescent="0.25">
      <c r="A54" t="s">
        <v>66</v>
      </c>
      <c r="B54" s="1" t="s">
        <v>67</v>
      </c>
      <c r="F54">
        <v>12296</v>
      </c>
      <c r="G54">
        <v>727</v>
      </c>
      <c r="H54">
        <v>1787693</v>
      </c>
      <c r="I54" t="s">
        <v>147</v>
      </c>
      <c r="K54" t="e">
        <f>Table1[[#This Row],[Statistical]]/Table1[[#This Row],[Genes]]/Table1[[#This Row],[Attributes]]</f>
        <v>#DIV/0!</v>
      </c>
      <c r="L54">
        <f t="shared" si="0"/>
        <v>1</v>
      </c>
      <c r="M54">
        <f>Table1[[#This Row],[Number Of Statistically Significant Associations]]/(Table1[[#This Row],[Number Of Genes]]*Table1[[#This Row],[Number Of Attributes]])</f>
        <v>0.19998373454782042</v>
      </c>
    </row>
    <row r="55" spans="1:13" x14ac:dyDescent="0.25">
      <c r="A55" t="s">
        <v>68</v>
      </c>
      <c r="B55" s="1" t="s">
        <v>68</v>
      </c>
      <c r="F55">
        <v>4368</v>
      </c>
      <c r="G55">
        <v>125</v>
      </c>
      <c r="H55">
        <v>9452</v>
      </c>
      <c r="I55" t="s">
        <v>148</v>
      </c>
      <c r="K55" t="e">
        <f>Table1[[#This Row],[Statistical]]/Table1[[#This Row],[Genes]]/Table1[[#This Row],[Attributes]]</f>
        <v>#DIV/0!</v>
      </c>
      <c r="L55">
        <f t="shared" si="0"/>
        <v>1</v>
      </c>
      <c r="M55">
        <f>Table1[[#This Row],[Number Of Statistically Significant Associations]]/(Table1[[#This Row],[Number Of Genes]]*Table1[[#This Row],[Number Of Attributes]])</f>
        <v>1.731135531135531E-2</v>
      </c>
    </row>
    <row r="56" spans="1:13" x14ac:dyDescent="0.25">
      <c r="A56" t="s">
        <v>69</v>
      </c>
      <c r="B56" s="1" t="s">
        <v>69</v>
      </c>
      <c r="F56">
        <v>18534</v>
      </c>
      <c r="G56">
        <v>3508</v>
      </c>
      <c r="H56">
        <v>404516</v>
      </c>
      <c r="I56" t="s">
        <v>148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6.2216698356707427E-3</v>
      </c>
    </row>
    <row r="57" spans="1:13" x14ac:dyDescent="0.25">
      <c r="A57" t="s">
        <v>70</v>
      </c>
      <c r="B57" s="1" t="s">
        <v>71</v>
      </c>
      <c r="F57">
        <v>14481</v>
      </c>
      <c r="G57">
        <v>11947</v>
      </c>
      <c r="H57">
        <v>195513</v>
      </c>
      <c r="I57" t="s">
        <v>148</v>
      </c>
      <c r="J57" t="s">
        <v>163</v>
      </c>
      <c r="K57" t="e">
        <f>Table1[[#This Row],[Statistical]]/Table1[[#This Row],[Genes]]/Table1[[#This Row],[Attributes]]</f>
        <v>#DIV/0!</v>
      </c>
      <c r="L57">
        <f t="shared" si="0"/>
        <v>1</v>
      </c>
      <c r="M57">
        <f>Table1[[#This Row],[Number Of Statistically Significant Associations]]/(Table1[[#This Row],[Number Of Genes]]*Table1[[#This Row],[Number Of Attributes]])</f>
        <v>1.1301035064941979E-3</v>
      </c>
    </row>
    <row r="58" spans="1:13" x14ac:dyDescent="0.25">
      <c r="A58" t="s">
        <v>70</v>
      </c>
      <c r="B58" s="1" t="s">
        <v>72</v>
      </c>
      <c r="F58">
        <v>12400</v>
      </c>
      <c r="G58">
        <v>962</v>
      </c>
      <c r="H58">
        <v>43458</v>
      </c>
      <c r="I58" t="s">
        <v>148</v>
      </c>
      <c r="J58" t="s">
        <v>163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3.6431158205351756E-3</v>
      </c>
    </row>
    <row r="59" spans="1:13" x14ac:dyDescent="0.25">
      <c r="A59" t="s">
        <v>70</v>
      </c>
      <c r="B59" s="1" t="s">
        <v>73</v>
      </c>
      <c r="F59">
        <v>11739</v>
      </c>
      <c r="G59">
        <v>3618</v>
      </c>
      <c r="H59">
        <v>48304</v>
      </c>
      <c r="I59" t="s">
        <v>148</v>
      </c>
      <c r="J59" t="s">
        <v>163</v>
      </c>
      <c r="K59" t="e">
        <f>Table1[[#This Row],[Statistical]]/Table1[[#This Row],[Genes]]/Table1[[#This Row],[Attributes]]</f>
        <v>#DIV/0!</v>
      </c>
      <c r="L59">
        <f t="shared" si="0"/>
        <v>1</v>
      </c>
      <c r="M59">
        <f>Table1[[#This Row],[Number Of Statistically Significant Associations]]/(Table1[[#This Row],[Number Of Genes]]*Table1[[#This Row],[Number Of Attributes]])</f>
        <v>1.1373219749940796E-3</v>
      </c>
    </row>
    <row r="60" spans="1:13" x14ac:dyDescent="0.25">
      <c r="A60" t="s">
        <v>74</v>
      </c>
      <c r="B60" s="1" t="s">
        <v>150</v>
      </c>
      <c r="I60" t="s">
        <v>147</v>
      </c>
      <c r="K60" t="e">
        <f>Table1[[#This Row],[Statistical]]/Table1[[#This Row],[Genes]]/Table1[[#This Row],[Attributes]]</f>
        <v>#DIV/0!</v>
      </c>
      <c r="L60">
        <f t="shared" si="0"/>
        <v>1</v>
      </c>
      <c r="M60" t="e">
        <f>Table1[[#This Row],[Number Of Statistically Significant Associations]]/(Table1[[#This Row],[Number Of Genes]]*Table1[[#This Row],[Number Of Attributes]])</f>
        <v>#DIV/0!</v>
      </c>
    </row>
    <row r="61" spans="1:13" x14ac:dyDescent="0.25">
      <c r="A61" t="s">
        <v>74</v>
      </c>
      <c r="B61" s="1" t="s">
        <v>75</v>
      </c>
      <c r="F61">
        <v>25577</v>
      </c>
      <c r="G61">
        <v>8555</v>
      </c>
      <c r="H61">
        <v>10940561</v>
      </c>
      <c r="I61" t="s">
        <v>147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4.9999996572388065E-2</v>
      </c>
    </row>
    <row r="62" spans="1:13" x14ac:dyDescent="0.25">
      <c r="A62" t="s">
        <v>74</v>
      </c>
      <c r="B62" s="1" t="s">
        <v>26</v>
      </c>
      <c r="F62">
        <v>25577</v>
      </c>
      <c r="G62">
        <v>53</v>
      </c>
      <c r="H62">
        <v>64221</v>
      </c>
      <c r="I62" t="s">
        <v>147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4.7375258284086307E-2</v>
      </c>
    </row>
    <row r="63" spans="1:13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148</v>
      </c>
      <c r="K63">
        <f>Table1[[#This Row],[Statistical]]/Table1[[#This Row],[Genes]]/Table1[[#This Row],[Attributes]]</f>
        <v>1.0086581624526999E-3</v>
      </c>
      <c r="L63">
        <f t="shared" si="0"/>
        <v>1.2855585434988008</v>
      </c>
      <c r="M63">
        <f>Table1[[#This Row],[Number Of Statistically Significant Associations]]/(Table1[[#This Row],[Number Of Genes]]*Table1[[#This Row],[Number Of Attributes]])</f>
        <v>1.2310983367422143E-3</v>
      </c>
    </row>
    <row r="64" spans="1:13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148</v>
      </c>
      <c r="K64">
        <f>Table1[[#This Row],[Statistical]]/Table1[[#This Row],[Genes]]/Table1[[#This Row],[Attributes]]</f>
        <v>7.7219382244942038E-3</v>
      </c>
      <c r="L64">
        <f t="shared" si="0"/>
        <v>2.0093676814988291</v>
      </c>
      <c r="M64">
        <f>Table1[[#This Row],[Number Of Statistically Significant Associations]]/(Table1[[#This Row],[Number Of Genes]]*Table1[[#This Row],[Number Of Attributes]])</f>
        <v>9.7257653061224494E-3</v>
      </c>
    </row>
    <row r="65" spans="1:13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148</v>
      </c>
      <c r="K65">
        <f>Table1[[#This Row],[Statistical]]/Table1[[#This Row],[Genes]]/Table1[[#This Row],[Attributes]]</f>
        <v>1.4553570577299918E-3</v>
      </c>
      <c r="L65">
        <f t="shared" si="0"/>
        <v>5.7080381398817455</v>
      </c>
      <c r="M65">
        <f>Table1[[#This Row],[Number Of Statistically Significant Associations]]/(Table1[[#This Row],[Number Of Genes]]*Table1[[#This Row],[Number Of Attributes]])</f>
        <v>1.3577825320297233E-3</v>
      </c>
    </row>
    <row r="66" spans="1:13" x14ac:dyDescent="0.25">
      <c r="A66" t="s">
        <v>80</v>
      </c>
      <c r="B66" t="s">
        <v>81</v>
      </c>
      <c r="F66">
        <v>12091</v>
      </c>
      <c r="G66">
        <v>225</v>
      </c>
      <c r="H66">
        <v>60246</v>
      </c>
      <c r="I66" t="s">
        <v>148</v>
      </c>
      <c r="J66" t="s">
        <v>165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2.2145397403027046E-2</v>
      </c>
    </row>
    <row r="67" spans="1:13" x14ac:dyDescent="0.25">
      <c r="A67" t="s">
        <v>80</v>
      </c>
      <c r="B67" t="s">
        <v>82</v>
      </c>
      <c r="F67">
        <v>12652</v>
      </c>
      <c r="G67">
        <v>487</v>
      </c>
      <c r="H67">
        <v>70482</v>
      </c>
      <c r="I67" t="s">
        <v>148</v>
      </c>
      <c r="J67" t="s">
        <v>165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1.14390530654429E-2</v>
      </c>
    </row>
    <row r="68" spans="1:13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148</v>
      </c>
      <c r="K68">
        <f>Table1[[#This Row],[Statistical]]/Table1[[#This Row],[Genes]]/Table1[[#This Row],[Attributes]]</f>
        <v>1.4986207799680335E-2</v>
      </c>
      <c r="L68">
        <f t="shared" si="1"/>
        <v>1.3892684335957246</v>
      </c>
      <c r="M68">
        <f>Table1[[#This Row],[Number Of Statistically Significant Associations]]/(Table1[[#This Row],[Number Of Genes]]*Table1[[#This Row],[Number Of Attributes]])</f>
        <v>1.4538751875747831E-2</v>
      </c>
    </row>
    <row r="69" spans="1:13" x14ac:dyDescent="0.25">
      <c r="A69" t="s">
        <v>83</v>
      </c>
      <c r="B69" s="1" t="s">
        <v>83</v>
      </c>
      <c r="F69">
        <v>7669</v>
      </c>
      <c r="G69">
        <v>7669</v>
      </c>
      <c r="H69">
        <v>126176</v>
      </c>
      <c r="I69" t="s">
        <v>148</v>
      </c>
      <c r="K69" t="e">
        <f>Table1[[#This Row],[Statistical]]/Table1[[#This Row],[Genes]]/Table1[[#This Row],[Attributes]]</f>
        <v>#DIV/0!</v>
      </c>
      <c r="L69">
        <f t="shared" si="1"/>
        <v>1</v>
      </c>
      <c r="M69">
        <f>Table1[[#This Row],[Number Of Statistically Significant Associations]]/(Table1[[#This Row],[Number Of Genes]]*Table1[[#This Row],[Number Of Attributes]])</f>
        <v>2.1453555583889911E-3</v>
      </c>
    </row>
    <row r="70" spans="1:13" x14ac:dyDescent="0.25">
      <c r="A70" t="s">
        <v>86</v>
      </c>
      <c r="B70" s="3" t="s">
        <v>87</v>
      </c>
      <c r="C70">
        <v>20471</v>
      </c>
      <c r="D70">
        <v>3278</v>
      </c>
      <c r="E70">
        <v>4245692</v>
      </c>
      <c r="F70">
        <v>18535</v>
      </c>
      <c r="G70">
        <v>2826</v>
      </c>
      <c r="H70">
        <v>829693</v>
      </c>
      <c r="I70" t="s">
        <v>148</v>
      </c>
      <c r="K70">
        <f>Table1[[#This Row],[Statistical]]/Table1[[#This Row],[Genes]]/Table1[[#This Row],[Attributes]]</f>
        <v>6.3270385115103078E-2</v>
      </c>
      <c r="L70">
        <f t="shared" si="1"/>
        <v>5.1171843079307644</v>
      </c>
      <c r="M70">
        <f>Table1[[#This Row],[Number Of Statistically Significant Associations]]/(Table1[[#This Row],[Number Of Genes]]*Table1[[#This Row],[Number Of Attributes]])</f>
        <v>1.5839908850549762E-2</v>
      </c>
    </row>
    <row r="71" spans="1:13" x14ac:dyDescent="0.25">
      <c r="A71" t="s">
        <v>86</v>
      </c>
      <c r="B71" s="3" t="s">
        <v>81</v>
      </c>
      <c r="C71">
        <v>16712</v>
      </c>
      <c r="D71">
        <v>5337</v>
      </c>
      <c r="E71">
        <v>182402</v>
      </c>
      <c r="F71">
        <v>13149</v>
      </c>
      <c r="G71">
        <v>3679</v>
      </c>
      <c r="H71">
        <v>52079</v>
      </c>
      <c r="I71" t="s">
        <v>148</v>
      </c>
      <c r="K71">
        <f>Table1[[#This Row],[Statistical]]/Table1[[#This Row],[Genes]]/Table1[[#This Row],[Attributes]]</f>
        <v>2.0450501673110744E-3</v>
      </c>
      <c r="L71">
        <f t="shared" si="1"/>
        <v>3.5024098004954012</v>
      </c>
      <c r="M71">
        <f>Table1[[#This Row],[Number Of Statistically Significant Associations]]/(Table1[[#This Row],[Number Of Genes]]*Table1[[#This Row],[Number Of Attributes]])</f>
        <v>1.0765646699212701E-3</v>
      </c>
    </row>
    <row r="72" spans="1:13" x14ac:dyDescent="0.25">
      <c r="A72" t="s">
        <v>86</v>
      </c>
      <c r="B72" s="3" t="s">
        <v>88</v>
      </c>
      <c r="C72">
        <v>20540</v>
      </c>
      <c r="D72">
        <v>6696</v>
      </c>
      <c r="E72">
        <v>7870084</v>
      </c>
      <c r="F72">
        <v>18565</v>
      </c>
      <c r="G72">
        <v>4098</v>
      </c>
      <c r="H72">
        <v>434311</v>
      </c>
      <c r="I72" t="s">
        <v>148</v>
      </c>
      <c r="K72">
        <f>Table1[[#This Row],[Statistical]]/Table1[[#This Row],[Genes]]/Table1[[#This Row],[Attributes]]</f>
        <v>5.7222059355583242E-2</v>
      </c>
      <c r="L72">
        <f t="shared" si="1"/>
        <v>18.120848884785328</v>
      </c>
      <c r="M72">
        <f>Table1[[#This Row],[Number Of Statistically Significant Associations]]/(Table1[[#This Row],[Number Of Genes]]*Table1[[#This Row],[Number Of Attributes]])</f>
        <v>5.7086566305688388E-3</v>
      </c>
    </row>
    <row r="73" spans="1:13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148</v>
      </c>
      <c r="K73">
        <f>Table1[[#This Row],[Statistical]]/Table1[[#This Row],[Genes]]/Table1[[#This Row],[Attributes]]</f>
        <v>1.7047801145843595E-3</v>
      </c>
      <c r="L73">
        <f t="shared" si="1"/>
        <v>1.1916106184155706</v>
      </c>
      <c r="M73">
        <f>Table1[[#This Row],[Number Of Statistically Significant Associations]]/(Table1[[#This Row],[Number Of Genes]]*Table1[[#This Row],[Number Of Attributes]])</f>
        <v>2.0054501428962306E-3</v>
      </c>
    </row>
    <row r="74" spans="1:13" x14ac:dyDescent="0.25">
      <c r="A74" t="s">
        <v>91</v>
      </c>
      <c r="B74" s="3" t="s">
        <v>91</v>
      </c>
      <c r="C74">
        <v>21859</v>
      </c>
      <c r="D74">
        <v>3737</v>
      </c>
      <c r="E74">
        <v>421067</v>
      </c>
      <c r="F74">
        <v>15575</v>
      </c>
      <c r="G74">
        <v>3551</v>
      </c>
      <c r="H74">
        <v>417884</v>
      </c>
      <c r="I74" t="s">
        <v>148</v>
      </c>
      <c r="K74">
        <f>Table1[[#This Row],[Statistical]]/Table1[[#This Row],[Genes]]/Table1[[#This Row],[Attributes]]</f>
        <v>5.1546338115660223E-3</v>
      </c>
      <c r="L74">
        <f t="shared" si="1"/>
        <v>1.0076169463296034</v>
      </c>
      <c r="M74">
        <f>Table1[[#This Row],[Number Of Statistically Significant Associations]]/(Table1[[#This Row],[Number Of Genes]]*Table1[[#This Row],[Number Of Attributes]])</f>
        <v>7.5557401821565425E-3</v>
      </c>
    </row>
    <row r="75" spans="1:13" x14ac:dyDescent="0.25">
      <c r="A75" t="s">
        <v>159</v>
      </c>
      <c r="B75" s="3" t="s">
        <v>159</v>
      </c>
      <c r="C75" s="5">
        <v>4067</v>
      </c>
      <c r="D75" s="5">
        <v>3823</v>
      </c>
      <c r="E75" s="5">
        <v>7641</v>
      </c>
      <c r="K75">
        <f>Table1[[#This Row],[Statistical]]/Table1[[#This Row],[Genes]]/Table1[[#This Row],[Attributes]]</f>
        <v>4.9144138839492127E-4</v>
      </c>
      <c r="L75" t="e">
        <f t="shared" si="1"/>
        <v>#DIV/0!</v>
      </c>
      <c r="M75" t="e">
        <f>Table1[[#This Row],[Number Of Statistically Significant Associations]]/(Table1[[#This Row],[Number Of Genes]]*Table1[[#This Row],[Number Of Attributes]])</f>
        <v>#DIV/0!</v>
      </c>
    </row>
    <row r="76" spans="1:13" x14ac:dyDescent="0.25">
      <c r="A76" t="s">
        <v>92</v>
      </c>
      <c r="B76" s="3" t="s">
        <v>94</v>
      </c>
      <c r="C76">
        <v>10957</v>
      </c>
      <c r="D76">
        <v>23737</v>
      </c>
      <c r="E76" s="5">
        <v>146627</v>
      </c>
      <c r="F76">
        <v>11164</v>
      </c>
      <c r="G76">
        <v>51319</v>
      </c>
      <c r="H76">
        <v>1257932</v>
      </c>
      <c r="I76" t="s">
        <v>148</v>
      </c>
      <c r="K76">
        <f>Table1[[#This Row],[Statistical]]/Table1[[#This Row],[Genes]]/Table1[[#This Row],[Attributes]]</f>
        <v>5.6376285458378361E-4</v>
      </c>
      <c r="L76" s="1">
        <f t="shared" si="1"/>
        <v>0.11656194452482328</v>
      </c>
      <c r="M76">
        <f>Table1[[#This Row],[Number Of Statistically Significant Associations]]/(Table1[[#This Row],[Number Of Genes]]*Table1[[#This Row],[Number Of Attributes]])</f>
        <v>2.1956299798070017E-3</v>
      </c>
    </row>
    <row r="77" spans="1:13" x14ac:dyDescent="0.25">
      <c r="A77" t="s">
        <v>92</v>
      </c>
      <c r="B77" s="3" t="s">
        <v>93</v>
      </c>
      <c r="C77">
        <v>16396</v>
      </c>
      <c r="D77">
        <v>18180</v>
      </c>
      <c r="E77">
        <v>1093028</v>
      </c>
      <c r="F77">
        <v>16291</v>
      </c>
      <c r="G77">
        <v>18511</v>
      </c>
      <c r="H77">
        <v>1125042</v>
      </c>
      <c r="I77" t="s">
        <v>148</v>
      </c>
      <c r="K77">
        <f>Table1[[#This Row],[Statistical]]/Table1[[#This Row],[Genes]]/Table1[[#This Row],[Attributes]]</f>
        <v>3.6669036505992633E-3</v>
      </c>
      <c r="L77">
        <f t="shared" si="1"/>
        <v>0.97154417346196853</v>
      </c>
      <c r="M77">
        <f>Table1[[#This Row],[Number Of Statistically Significant Associations]]/(Table1[[#This Row],[Number Of Genes]]*Table1[[#This Row],[Number Of Attributes]])</f>
        <v>3.7307067361755722E-3</v>
      </c>
    </row>
    <row r="78" spans="1:13" x14ac:dyDescent="0.25">
      <c r="A78" t="s">
        <v>95</v>
      </c>
      <c r="B78" t="s">
        <v>95</v>
      </c>
      <c r="F78">
        <v>2716</v>
      </c>
      <c r="I78" t="s">
        <v>149</v>
      </c>
      <c r="J78" t="s">
        <v>162</v>
      </c>
      <c r="K78" t="e">
        <f>Table1[[#This Row],[Statistical]]/Table1[[#This Row],[Genes]]/Table1[[#This Row],[Attributes]]</f>
        <v>#DIV/0!</v>
      </c>
      <c r="L78">
        <f t="shared" si="1"/>
        <v>1</v>
      </c>
      <c r="M78" t="e">
        <f>Table1[[#This Row],[Number Of Statistically Significant Associations]]/(Table1[[#This Row],[Number Of Genes]]*Table1[[#This Row],[Number Of Attributes]])</f>
        <v>#DIV/0!</v>
      </c>
    </row>
    <row r="79" spans="1:13" x14ac:dyDescent="0.25">
      <c r="A79" t="s">
        <v>151</v>
      </c>
      <c r="B79" s="3" t="s">
        <v>152</v>
      </c>
      <c r="C79">
        <v>13894</v>
      </c>
      <c r="D79">
        <v>3000</v>
      </c>
      <c r="E79">
        <v>188518</v>
      </c>
      <c r="I79" t="s">
        <v>148</v>
      </c>
      <c r="K79">
        <f>Table1[[#This Row],[Statistical]]/Table1[[#This Row],[Genes]]/Table1[[#This Row],[Attributes]]</f>
        <v>4.5227676215152824E-3</v>
      </c>
      <c r="L79" t="e">
        <f t="shared" si="1"/>
        <v>#DIV/0!</v>
      </c>
      <c r="M79" t="e">
        <f>Table1[[#This Row],[Number Of Statistically Significant Associations]]/(Table1[[#This Row],[Number Of Genes]]*Table1[[#This Row],[Number Of Attributes]])</f>
        <v>#DIV/0!</v>
      </c>
    </row>
    <row r="80" spans="1:13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148</v>
      </c>
      <c r="K80">
        <f>Table1[[#This Row],[Statistical]]/Table1[[#This Row],[Genes]]/Table1[[#This Row],[Attributes]]</f>
        <v>4.6007758408868329E-3</v>
      </c>
      <c r="L80">
        <f t="shared" si="1"/>
        <v>1.0779775664102467</v>
      </c>
      <c r="M80">
        <f>Table1[[#This Row],[Number Of Statistically Significant Associations]]/(Table1[[#This Row],[Number Of Genes]]*Table1[[#This Row],[Number Of Attributes]])</f>
        <v>5.4643476372038856E-3</v>
      </c>
    </row>
    <row r="81" spans="1:13" x14ac:dyDescent="0.25">
      <c r="A81" t="s">
        <v>97</v>
      </c>
      <c r="B81" s="1" t="s">
        <v>98</v>
      </c>
      <c r="D81">
        <v>4543</v>
      </c>
      <c r="F81">
        <v>18375</v>
      </c>
      <c r="G81">
        <v>57</v>
      </c>
      <c r="H81">
        <v>209475</v>
      </c>
      <c r="I81" t="s">
        <v>147</v>
      </c>
      <c r="K81" t="e">
        <f>Table1[[#This Row],[Statistical]]/Table1[[#This Row],[Genes]]/Table1[[#This Row],[Attributes]]</f>
        <v>#DIV/0!</v>
      </c>
      <c r="L81">
        <f t="shared" si="1"/>
        <v>1</v>
      </c>
      <c r="M81">
        <f>Table1[[#This Row],[Number Of Statistically Significant Associations]]/(Table1[[#This Row],[Number Of Genes]]*Table1[[#This Row],[Number Of Attributes]])</f>
        <v>0.2</v>
      </c>
    </row>
    <row r="82" spans="1:13" x14ac:dyDescent="0.25">
      <c r="A82" t="s">
        <v>99</v>
      </c>
      <c r="B82" s="3" t="s">
        <v>99</v>
      </c>
      <c r="C82">
        <v>18218</v>
      </c>
      <c r="D82">
        <v>4543</v>
      </c>
      <c r="E82">
        <v>15151173</v>
      </c>
      <c r="F82">
        <v>18028</v>
      </c>
      <c r="G82">
        <v>2318</v>
      </c>
      <c r="H82">
        <v>5898446</v>
      </c>
      <c r="I82" t="s">
        <v>148</v>
      </c>
      <c r="K82">
        <f>Table1[[#This Row],[Statistical]]/Table1[[#This Row],[Genes]]/Table1[[#This Row],[Attributes]]</f>
        <v>0.1830639472969372</v>
      </c>
      <c r="L82">
        <f t="shared" si="1"/>
        <v>2.5686719858077876</v>
      </c>
      <c r="M82">
        <f>Table1[[#This Row],[Number Of Statistically Significant Associations]]/(Table1[[#This Row],[Number Of Genes]]*Table1[[#This Row],[Number Of Attributes]])</f>
        <v>0.14114861686729088</v>
      </c>
    </row>
    <row r="83" spans="1:13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147</v>
      </c>
      <c r="J83" s="7" t="s">
        <v>161</v>
      </c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5.0136833635995734E-2</v>
      </c>
    </row>
    <row r="84" spans="1:13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147</v>
      </c>
      <c r="J84" s="7" t="s">
        <v>161</v>
      </c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4.9923960045486063E-2</v>
      </c>
    </row>
    <row r="85" spans="1:13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147</v>
      </c>
      <c r="J85" s="7" t="s">
        <v>161</v>
      </c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5.0005002858776446E-2</v>
      </c>
    </row>
    <row r="86" spans="1:13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147</v>
      </c>
      <c r="J86" s="7" t="s">
        <v>161</v>
      </c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4.9997187747114216E-2</v>
      </c>
    </row>
    <row r="87" spans="1:13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147</v>
      </c>
      <c r="J87" s="7" t="s">
        <v>161</v>
      </c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4.9834124442921887E-2</v>
      </c>
    </row>
    <row r="88" spans="1:13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147</v>
      </c>
      <c r="J88" s="7" t="s">
        <v>161</v>
      </c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4.9901674227888652E-2</v>
      </c>
    </row>
    <row r="89" spans="1:13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147</v>
      </c>
      <c r="J89" s="7" t="s">
        <v>161</v>
      </c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4.9997387993914025E-2</v>
      </c>
    </row>
    <row r="90" spans="1:13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147</v>
      </c>
      <c r="J90" s="7" t="s">
        <v>161</v>
      </c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4.9792494481236203E-2</v>
      </c>
    </row>
    <row r="91" spans="1:13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147</v>
      </c>
      <c r="J91" s="7" t="s">
        <v>161</v>
      </c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5.004251313494705E-2</v>
      </c>
    </row>
    <row r="92" spans="1:13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147</v>
      </c>
      <c r="J92" s="7" t="s">
        <v>161</v>
      </c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5.001938460419026E-2</v>
      </c>
    </row>
    <row r="93" spans="1:13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147</v>
      </c>
      <c r="J93" s="7" t="s">
        <v>161</v>
      </c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5.0189077373543396E-2</v>
      </c>
    </row>
    <row r="94" spans="1:13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147</v>
      </c>
      <c r="J94" s="7" t="s">
        <v>161</v>
      </c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5.000694015289555E-2</v>
      </c>
    </row>
    <row r="95" spans="1:13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147</v>
      </c>
      <c r="J95" s="7" t="s">
        <v>161</v>
      </c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5.0043920580372658E-2</v>
      </c>
    </row>
    <row r="96" spans="1:13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147</v>
      </c>
      <c r="J96" s="7" t="s">
        <v>161</v>
      </c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4.9982874410063063E-2</v>
      </c>
    </row>
    <row r="97" spans="1:13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147</v>
      </c>
      <c r="J97" s="7" t="s">
        <v>161</v>
      </c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4.9995804896210513E-2</v>
      </c>
    </row>
    <row r="98" spans="1:13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147</v>
      </c>
      <c r="J98" s="7" t="s">
        <v>161</v>
      </c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4.9971396905803329E-2</v>
      </c>
    </row>
    <row r="99" spans="1:13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147</v>
      </c>
      <c r="J99" s="7" t="s">
        <v>161</v>
      </c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4.7201499094919247E-2</v>
      </c>
    </row>
    <row r="100" spans="1:13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147</v>
      </c>
      <c r="J100" s="7" t="s">
        <v>161</v>
      </c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5.0248696088731046E-2</v>
      </c>
    </row>
    <row r="101" spans="1:13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147</v>
      </c>
      <c r="J101" s="7" t="s">
        <v>161</v>
      </c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5.0010584085016178E-2</v>
      </c>
    </row>
    <row r="102" spans="1:13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147</v>
      </c>
      <c r="J102" s="7" t="s">
        <v>161</v>
      </c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5.0127370598652153E-2</v>
      </c>
    </row>
    <row r="103" spans="1:13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147</v>
      </c>
      <c r="J103" s="7" t="s">
        <v>161</v>
      </c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5.0108727610408743E-2</v>
      </c>
    </row>
    <row r="104" spans="1:13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147</v>
      </c>
      <c r="J104" s="7" t="s">
        <v>161</v>
      </c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4.9994504631810328E-2</v>
      </c>
    </row>
    <row r="105" spans="1:13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147</v>
      </c>
      <c r="J105" s="7" t="s">
        <v>161</v>
      </c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5.0081117433083897E-2</v>
      </c>
    </row>
    <row r="106" spans="1:13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147</v>
      </c>
      <c r="J106" s="7" t="s">
        <v>161</v>
      </c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4.9928524435708541E-2</v>
      </c>
    </row>
    <row r="107" spans="1:13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147</v>
      </c>
      <c r="J107" s="7" t="s">
        <v>161</v>
      </c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4.9974464631924932E-2</v>
      </c>
    </row>
    <row r="108" spans="1:13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147</v>
      </c>
      <c r="J108" s="7" t="s">
        <v>161</v>
      </c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4.9999644082474377E-2</v>
      </c>
    </row>
    <row r="109" spans="1:13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147</v>
      </c>
      <c r="J109" s="7" t="s">
        <v>161</v>
      </c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4.9610226859186417E-2</v>
      </c>
    </row>
    <row r="110" spans="1:13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147</v>
      </c>
      <c r="J110" s="7" t="s">
        <v>161</v>
      </c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4.9893567473086382E-2</v>
      </c>
    </row>
    <row r="111" spans="1:13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147</v>
      </c>
      <c r="J111" s="7" t="s">
        <v>161</v>
      </c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5.0000799374812763E-2</v>
      </c>
    </row>
    <row r="112" spans="1:13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147</v>
      </c>
      <c r="J112" s="7" t="s">
        <v>161</v>
      </c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5.2557939666125091E-2</v>
      </c>
    </row>
    <row r="113" spans="1:13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147</v>
      </c>
      <c r="J113" s="7" t="s">
        <v>161</v>
      </c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4.9987986158802442E-2</v>
      </c>
    </row>
    <row r="114" spans="1:13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147</v>
      </c>
      <c r="J114" s="7" t="s">
        <v>161</v>
      </c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5.0397689677988529E-2</v>
      </c>
    </row>
    <row r="115" spans="1:13" x14ac:dyDescent="0.25">
      <c r="A115" t="s">
        <v>133</v>
      </c>
      <c r="B115" s="3" t="s">
        <v>134</v>
      </c>
      <c r="C115">
        <v>5213</v>
      </c>
      <c r="D115">
        <v>24504</v>
      </c>
      <c r="E115">
        <v>850425</v>
      </c>
      <c r="F115">
        <v>5309</v>
      </c>
      <c r="G115">
        <v>22128</v>
      </c>
      <c r="H115">
        <v>848829</v>
      </c>
      <c r="I115" t="s">
        <v>148</v>
      </c>
      <c r="K115">
        <f>Table1[[#This Row],[Statistical]]/Table1[[#This Row],[Genes]]/Table1[[#This Row],[Attributes]]</f>
        <v>6.657502067178171E-3</v>
      </c>
      <c r="L115">
        <f t="shared" si="1"/>
        <v>1.0018802373622955</v>
      </c>
      <c r="M115">
        <f>Table1[[#This Row],[Number Of Statistically Significant Associations]]/(Table1[[#This Row],[Number Of Genes]]*Table1[[#This Row],[Number Of Attributes]])</f>
        <v>7.2254569962438443E-3</v>
      </c>
    </row>
    <row r="116" spans="1:13" x14ac:dyDescent="0.25">
      <c r="A116" t="s">
        <v>135</v>
      </c>
      <c r="B116" s="3" t="s">
        <v>136</v>
      </c>
      <c r="C116">
        <v>18025</v>
      </c>
      <c r="D116">
        <v>64</v>
      </c>
      <c r="E116">
        <v>58693</v>
      </c>
      <c r="F116">
        <v>17661</v>
      </c>
      <c r="G116">
        <v>56</v>
      </c>
      <c r="H116">
        <v>197848</v>
      </c>
      <c r="I116" t="s">
        <v>147</v>
      </c>
      <c r="K116">
        <f>Table1[[#This Row],[Statistical]]/Table1[[#This Row],[Genes]]/Table1[[#This Row],[Attributes]]</f>
        <v>5.0878120665742023E-2</v>
      </c>
      <c r="L116">
        <f t="shared" si="1"/>
        <v>0.29665702963891472</v>
      </c>
      <c r="M116">
        <f>Table1[[#This Row],[Number Of Statistically Significant Associations]]/(Table1[[#This Row],[Number Of Genes]]*Table1[[#This Row],[Number Of Attributes]])</f>
        <v>0.20004529754827019</v>
      </c>
    </row>
    <row r="117" spans="1:13" x14ac:dyDescent="0.25">
      <c r="A117" t="s">
        <v>135</v>
      </c>
      <c r="B117" s="3" t="s">
        <v>137</v>
      </c>
      <c r="C117">
        <v>9702</v>
      </c>
      <c r="D117">
        <v>136</v>
      </c>
      <c r="E117">
        <v>118293</v>
      </c>
      <c r="F117">
        <v>9490</v>
      </c>
      <c r="G117">
        <v>108</v>
      </c>
      <c r="H117">
        <v>117708</v>
      </c>
      <c r="I117" t="s">
        <v>148</v>
      </c>
      <c r="K117">
        <f>Table1[[#This Row],[Statistical]]/Table1[[#This Row],[Genes]]/Table1[[#This Row],[Attributes]]</f>
        <v>8.9651769798828621E-2</v>
      </c>
      <c r="L117">
        <f t="shared" si="1"/>
        <v>1.0049699255785502</v>
      </c>
      <c r="M117">
        <f>Table1[[#This Row],[Number Of Statistically Significant Associations]]/(Table1[[#This Row],[Number Of Genes]]*Table1[[#This Row],[Number Of Attributes]])</f>
        <v>0.11484603676384499</v>
      </c>
    </row>
    <row r="118" spans="1:13" x14ac:dyDescent="0.25">
      <c r="A118" t="s">
        <v>135</v>
      </c>
      <c r="B118" s="3" t="s">
        <v>138</v>
      </c>
      <c r="C118">
        <v>18362</v>
      </c>
      <c r="D118">
        <v>62</v>
      </c>
      <c r="E118">
        <v>56832</v>
      </c>
      <c r="F118">
        <v>18200</v>
      </c>
      <c r="G118">
        <v>37</v>
      </c>
      <c r="H118">
        <v>134717</v>
      </c>
      <c r="I118" t="s">
        <v>147</v>
      </c>
      <c r="K118">
        <f>Table1[[#This Row],[Statistical]]/Table1[[#This Row],[Genes]]/Table1[[#This Row],[Attributes]]</f>
        <v>4.9920769049685364E-2</v>
      </c>
      <c r="L118">
        <f t="shared" si="1"/>
        <v>0.42186212578961824</v>
      </c>
      <c r="M118">
        <f>Table1[[#This Row],[Number Of Statistically Significant Associations]]/(Table1[[#This Row],[Number Of Genes]]*Table1[[#This Row],[Number Of Attributes]])</f>
        <v>0.20005494505494506</v>
      </c>
    </row>
    <row r="119" spans="1:13" x14ac:dyDescent="0.25">
      <c r="A119" t="s">
        <v>139</v>
      </c>
      <c r="B119" t="s">
        <v>140</v>
      </c>
      <c r="F119">
        <v>1212</v>
      </c>
      <c r="G119">
        <v>20</v>
      </c>
      <c r="H119">
        <v>2338</v>
      </c>
      <c r="I119" t="s">
        <v>153</v>
      </c>
      <c r="J119" t="s">
        <v>162</v>
      </c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9.6452145214521445E-2</v>
      </c>
    </row>
    <row r="120" spans="1:13" x14ac:dyDescent="0.25">
      <c r="A120" t="s">
        <v>141</v>
      </c>
      <c r="B120" s="3" t="s">
        <v>141</v>
      </c>
      <c r="C120">
        <v>7183</v>
      </c>
      <c r="D120">
        <v>621</v>
      </c>
      <c r="E120">
        <v>26332</v>
      </c>
      <c r="F120">
        <v>5388</v>
      </c>
      <c r="G120">
        <v>372</v>
      </c>
      <c r="H120">
        <v>15503</v>
      </c>
      <c r="I120" t="s">
        <v>148</v>
      </c>
      <c r="K120">
        <f>Table1[[#This Row],[Statistical]]/Table1[[#This Row],[Genes]]/Table1[[#This Row],[Attributes]]</f>
        <v>5.9031848099029673E-3</v>
      </c>
      <c r="L120">
        <f t="shared" si="1"/>
        <v>1.6985099658130685</v>
      </c>
      <c r="M120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0F6-69DC-44D9-8AD6-854C38438A66}">
  <dimension ref="A1:C3"/>
  <sheetViews>
    <sheetView workbookViewId="0">
      <selection activeCell="C4" sqref="C4"/>
    </sheetView>
  </sheetViews>
  <sheetFormatPr defaultRowHeight="15" x14ac:dyDescent="0.25"/>
  <cols>
    <col min="1" max="1" width="27.28515625" customWidth="1"/>
    <col min="2" max="2" width="16" customWidth="1"/>
  </cols>
  <sheetData>
    <row r="1" spans="1:3" x14ac:dyDescent="0.25">
      <c r="A1" t="s">
        <v>142</v>
      </c>
      <c r="B1" t="s">
        <v>143</v>
      </c>
      <c r="C1">
        <v>59</v>
      </c>
    </row>
    <row r="2" spans="1:3" x14ac:dyDescent="0.25">
      <c r="A2" t="s">
        <v>145</v>
      </c>
      <c r="B2" t="s">
        <v>144</v>
      </c>
      <c r="C2">
        <v>58</v>
      </c>
    </row>
    <row r="3" spans="1:3" x14ac:dyDescent="0.25">
      <c r="C3">
        <f>C1+C2</f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2020-06-18T21:34:36Z</dcterms:modified>
</cp:coreProperties>
</file>