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ngramAnalysis" sheetId="2" r:id="rId4"/>
  </sheets>
  <definedNames/>
  <calcPr/>
</workbook>
</file>

<file path=xl/sharedStrings.xml><?xml version="1.0" encoding="utf-8"?>
<sst xmlns="http://schemas.openxmlformats.org/spreadsheetml/2006/main" count="481" uniqueCount="51">
  <si>
    <t>N-Gram</t>
  </si>
  <si>
    <t>W.Scheme</t>
  </si>
  <si>
    <t>Character N-Grams</t>
  </si>
  <si>
    <t>Multinomial Naive Bayes</t>
  </si>
  <si>
    <t>Support Vector Machine</t>
  </si>
  <si>
    <t>Logistic Regression</t>
  </si>
  <si>
    <t>AdaBoost</t>
  </si>
  <si>
    <t>Decision Tree</t>
  </si>
  <si>
    <t>Random Forest</t>
  </si>
  <si>
    <t>10-Fold(%)</t>
  </si>
  <si>
    <t>F1-score(%)</t>
  </si>
  <si>
    <t>Binary</t>
  </si>
  <si>
    <t>SVM</t>
  </si>
  <si>
    <t>TFIDF</t>
  </si>
  <si>
    <t>Norm</t>
  </si>
  <si>
    <t>Relat</t>
  </si>
  <si>
    <t>Logent</t>
  </si>
  <si>
    <t>Tf-Idf</t>
  </si>
  <si>
    <t>Relet</t>
  </si>
  <si>
    <t>Related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</si>
  <si>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</si>
  <si>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ZX</t>
  </si>
  <si>
    <t>Character</t>
  </si>
  <si>
    <t>Words</t>
  </si>
  <si>
    <t>Function</t>
  </si>
  <si>
    <t>Char+Words+Function</t>
  </si>
  <si>
    <t>Char+Words</t>
  </si>
  <si>
    <t>Char+Function</t>
  </si>
  <si>
    <t>Word+Function</t>
  </si>
  <si>
    <t>1-gram</t>
  </si>
  <si>
    <t>2-gram</t>
  </si>
  <si>
    <t>3-gram</t>
  </si>
  <si>
    <t>4-gram</t>
  </si>
  <si>
    <t>5-gram</t>
  </si>
  <si>
    <t>6-gram</t>
  </si>
  <si>
    <t>Word N-Grams</t>
  </si>
  <si>
    <t>Function N-Grams</t>
  </si>
  <si>
    <t>Character-Word-Function N-Grams</t>
  </si>
  <si>
    <t>Character Word N gram</t>
  </si>
  <si>
    <t>Character Function N grams</t>
  </si>
  <si>
    <t>logent</t>
  </si>
  <si>
    <t>Word Function N grams</t>
  </si>
  <si>
    <t>Evaluation of the experment results</t>
  </si>
  <si>
    <t>N-gram</t>
  </si>
  <si>
    <t>Character N-Gram</t>
  </si>
  <si>
    <t xml:space="preserve"> Accuracy (%)    </t>
  </si>
  <si>
    <t xml:space="preserve"> Accuracy (%)  </t>
  </si>
  <si>
    <t>TF-IDF</t>
  </si>
  <si>
    <t>Word N-Gram</t>
  </si>
  <si>
    <t>Character-Word-Function N-Gram</t>
  </si>
  <si>
    <t>Tf-IDF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</si>
</sst>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6">
    <font>
      <sz val="10.0"/>
      <color rgb="FF000000"/>
      <name val="Arial"/>
    </font>
    <font>
      <sz val="10.0"/>
      <color rgb="FFFFFFFF"/>
      <name val="Arial"/>
    </font>
    <font>
      <sz val="12.0"/>
      <color rgb="FFFFFFFF"/>
      <name val="Arial"/>
    </font>
    <font>
      <b/>
      <sz val="12.0"/>
      <name val="Arial"/>
    </font>
    <font>
      <sz val="10.0"/>
      <name val="Arial"/>
    </font>
    <font/>
    <font>
      <b/>
      <sz val="12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b/>
    </font>
    <font>
      <b/>
      <color rgb="FF000000"/>
    </font>
    <font>
      <b/>
      <sz val="12.0"/>
    </font>
    <font>
      <sz val="11.0"/>
      <color rgb="FF000000"/>
      <name val="Arial"/>
    </font>
    <font>
      <b/>
      <sz val="15.0"/>
      <name val="Arial"/>
    </font>
    <font>
      <b/>
      <sz val="14.0"/>
      <name val="Arial"/>
    </font>
    <font>
      <sz val="12.0"/>
      <name val="Arial"/>
    </font>
  </fonts>
  <fills count="47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38761D"/>
        <bgColor rgb="FF38761D"/>
      </patternFill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5B9BD5"/>
        <bgColor rgb="FF5B9BD5"/>
      </patternFill>
    </fill>
    <fill>
      <patternFill patternType="solid">
        <fgColor rgb="FFBFBFBF"/>
        <bgColor rgb="FFBFBFBF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FFC000"/>
        <bgColor rgb="FFFFC000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2E75B5"/>
        <bgColor rgb="FF2E75B5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8E7CC3"/>
        <bgColor rgb="FF8E7CC3"/>
      </patternFill>
    </fill>
    <fill>
      <patternFill patternType="solid">
        <fgColor rgb="FFF4CCCC"/>
        <bgColor rgb="FFF4CCCC"/>
      </patternFill>
    </fill>
    <fill>
      <patternFill patternType="solid">
        <fgColor rgb="FFC55A11"/>
        <bgColor rgb="FFC55A11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rgb="FF3D85C6"/>
        <bgColor rgb="FF3D85C6"/>
      </patternFill>
    </fill>
    <fill>
      <patternFill patternType="solid">
        <fgColor rgb="FF1155CC"/>
        <bgColor rgb="FF1155CC"/>
      </patternFill>
    </fill>
    <fill>
      <patternFill patternType="solid">
        <fgColor rgb="FFEA9999"/>
        <bgColor rgb="FFEA9999"/>
      </patternFill>
    </fill>
    <fill>
      <patternFill patternType="solid">
        <fgColor rgb="FFADB9CA"/>
        <bgColor rgb="FFADB9CA"/>
      </patternFill>
    </fill>
    <fill>
      <patternFill patternType="solid">
        <fgColor rgb="FF8496B0"/>
        <bgColor rgb="FF8496B0"/>
      </patternFill>
    </fill>
    <fill>
      <patternFill patternType="solid">
        <fgColor rgb="FFD8D8D8"/>
        <bgColor rgb="FFD8D8D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</fills>
  <borders count="7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</border>
    <border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2" numFmtId="0" xfId="0" applyAlignment="1" applyBorder="1" applyFill="1" applyFont="1">
      <alignment horizontal="center"/>
    </xf>
    <xf borderId="0" fillId="0" fontId="3" numFmtId="0" xfId="0" applyFont="1"/>
    <xf borderId="0" fillId="0" fontId="4" numFmtId="0" xfId="0" applyFont="1"/>
    <xf borderId="2" fillId="5" fontId="3" numFmtId="0" xfId="0" applyAlignment="1" applyBorder="1" applyFill="1" applyFont="1">
      <alignment horizontal="center"/>
    </xf>
    <xf borderId="3" fillId="0" fontId="5" numFmtId="0" xfId="0" applyBorder="1" applyFont="1"/>
    <xf borderId="2" fillId="6" fontId="3" numFmtId="0" xfId="0" applyAlignment="1" applyBorder="1" applyFill="1" applyFont="1">
      <alignment horizontal="center"/>
    </xf>
    <xf borderId="2" fillId="7" fontId="6" numFmtId="0" xfId="0" applyAlignment="1" applyBorder="1" applyFill="1" applyFont="1">
      <alignment horizontal="center" shrinkToFit="0" wrapText="1"/>
    </xf>
    <xf borderId="2" fillId="8" fontId="6" numFmtId="0" xfId="0" applyAlignment="1" applyBorder="1" applyFill="1" applyFont="1">
      <alignment horizontal="center" shrinkToFit="0" wrapText="1"/>
    </xf>
    <xf borderId="2" fillId="9" fontId="3" numFmtId="0" xfId="0" applyAlignment="1" applyBorder="1" applyFill="1" applyFont="1">
      <alignment horizontal="center"/>
    </xf>
    <xf borderId="1" fillId="5" fontId="7" numFmtId="0" xfId="0" applyBorder="1" applyFont="1"/>
    <xf borderId="1" fillId="6" fontId="7" numFmtId="0" xfId="0" applyBorder="1" applyFont="1"/>
    <xf borderId="1" fillId="7" fontId="7" numFmtId="0" xfId="0" applyBorder="1" applyFont="1"/>
    <xf borderId="1" fillId="8" fontId="8" numFmtId="0" xfId="0" applyAlignment="1" applyBorder="1" applyFont="1">
      <alignment horizontal="left" shrinkToFit="0" wrapText="1"/>
    </xf>
    <xf borderId="1" fillId="9" fontId="7" numFmtId="0" xfId="0" applyBorder="1" applyFont="1"/>
    <xf borderId="0" fillId="0" fontId="5" numFmtId="0" xfId="0" applyAlignment="1" applyFont="1">
      <alignment readingOrder="0"/>
    </xf>
    <xf borderId="1" fillId="9" fontId="4" numFmtId="0" xfId="0" applyBorder="1" applyFont="1"/>
    <xf borderId="1" fillId="10" fontId="4" numFmtId="0" xfId="0" applyBorder="1" applyFill="1" applyFont="1"/>
    <xf borderId="4" fillId="0" fontId="5" numFmtId="164" xfId="0" applyBorder="1" applyFont="1" applyNumberFormat="1"/>
    <xf borderId="0" fillId="8" fontId="5" numFmtId="0" xfId="0" applyAlignment="1" applyFont="1">
      <alignment readingOrder="0"/>
    </xf>
    <xf borderId="1" fillId="8" fontId="4" numFmtId="0" xfId="0" applyBorder="1" applyFont="1"/>
    <xf borderId="1" fillId="11" fontId="4" numFmtId="0" xfId="0" applyBorder="1" applyFill="1" applyFont="1"/>
    <xf borderId="1" fillId="12" fontId="4" numFmtId="0" xfId="0" applyBorder="1" applyFill="1" applyFont="1"/>
    <xf borderId="1" fillId="13" fontId="4" numFmtId="0" xfId="0" applyBorder="1" applyFill="1" applyFont="1"/>
    <xf borderId="2" fillId="13" fontId="4" numFmtId="0" xfId="0" applyBorder="1" applyFont="1"/>
    <xf borderId="1" fillId="14" fontId="4" numFmtId="0" xfId="0" applyBorder="1" applyFill="1" applyFont="1"/>
    <xf borderId="4" fillId="0" fontId="9" numFmtId="164" xfId="0" applyBorder="1" applyFont="1" applyNumberFormat="1"/>
    <xf borderId="2" fillId="15" fontId="4" numFmtId="0" xfId="0" applyBorder="1" applyFill="1" applyFont="1"/>
    <xf borderId="5" fillId="0" fontId="5" numFmtId="0" xfId="0" applyBorder="1" applyFont="1"/>
    <xf borderId="1" fillId="16" fontId="4" numFmtId="0" xfId="0" applyBorder="1" applyFill="1" applyFont="1"/>
    <xf borderId="1" fillId="17" fontId="4" numFmtId="0" xfId="0" applyBorder="1" applyFill="1" applyFont="1"/>
    <xf borderId="1" fillId="18" fontId="4" numFmtId="0" xfId="0" applyBorder="1" applyFill="1" applyFont="1"/>
    <xf borderId="4" fillId="8" fontId="9" numFmtId="164" xfId="0" applyBorder="1" applyFont="1" applyNumberFormat="1"/>
    <xf borderId="1" fillId="19" fontId="4" numFmtId="0" xfId="0" applyBorder="1" applyFill="1" applyFont="1"/>
    <xf borderId="2" fillId="11" fontId="4" numFmtId="0" xfId="0" applyBorder="1" applyFont="1"/>
    <xf borderId="1" fillId="20" fontId="4" numFmtId="0" xfId="0" applyBorder="1" applyFill="1" applyFont="1"/>
    <xf borderId="1" fillId="21" fontId="4" numFmtId="0" xfId="0" applyBorder="1" applyFill="1" applyFont="1"/>
    <xf borderId="2" fillId="21" fontId="4" numFmtId="0" xfId="0" applyBorder="1" applyFont="1"/>
    <xf borderId="1" fillId="22" fontId="4" numFmtId="0" xfId="0" applyBorder="1" applyFill="1" applyFont="1"/>
    <xf borderId="1" fillId="23" fontId="4" numFmtId="0" xfId="0" applyBorder="1" applyFill="1" applyFont="1"/>
    <xf borderId="1" fillId="24" fontId="4" numFmtId="0" xfId="0" applyBorder="1" applyFill="1" applyFont="1"/>
    <xf borderId="1" fillId="25" fontId="4" numFmtId="0" xfId="0" applyBorder="1" applyFill="1" applyFont="1"/>
    <xf borderId="1" fillId="26" fontId="4" numFmtId="0" xfId="0" applyBorder="1" applyFill="1" applyFont="1"/>
    <xf borderId="1" fillId="27" fontId="4" numFmtId="0" xfId="0" applyBorder="1" applyFill="1" applyFont="1"/>
    <xf borderId="1" fillId="28" fontId="4" numFmtId="0" xfId="0" applyBorder="1" applyFill="1" applyFont="1"/>
    <xf borderId="1" fillId="29" fontId="4" numFmtId="0" xfId="0" applyBorder="1" applyFill="1" applyFont="1"/>
    <xf borderId="2" fillId="20" fontId="4" numFmtId="0" xfId="0" applyBorder="1" applyFont="1"/>
    <xf borderId="0" fillId="0" fontId="3" numFmtId="0" xfId="0" applyAlignment="1" applyFont="1">
      <alignment readingOrder="0"/>
    </xf>
    <xf borderId="1" fillId="30" fontId="4" numFmtId="0" xfId="0" applyBorder="1" applyFill="1" applyFont="1"/>
    <xf borderId="0" fillId="0" fontId="5" numFmtId="2" xfId="0" applyFont="1" applyNumberFormat="1"/>
    <xf borderId="2" fillId="12" fontId="4" numFmtId="0" xfId="0" applyBorder="1" applyFont="1"/>
    <xf borderId="6" fillId="0" fontId="5" numFmtId="2" xfId="0" applyBorder="1" applyFont="1" applyNumberFormat="1"/>
    <xf borderId="6" fillId="0" fontId="9" numFmtId="2" xfId="0" applyBorder="1" applyFont="1" applyNumberFormat="1"/>
    <xf borderId="6" fillId="8" fontId="9" numFmtId="2" xfId="0" applyBorder="1" applyFont="1" applyNumberFormat="1"/>
    <xf borderId="2" fillId="31" fontId="4" numFmtId="0" xfId="0" applyBorder="1" applyFill="1" applyFont="1"/>
    <xf borderId="1" fillId="32" fontId="4" numFmtId="0" xfId="0" applyBorder="1" applyFill="1" applyFont="1"/>
    <xf borderId="1" fillId="33" fontId="4" numFmtId="0" xfId="0" applyBorder="1" applyFill="1" applyFont="1"/>
    <xf borderId="0" fillId="0" fontId="10" numFmtId="0" xfId="0" applyFont="1"/>
    <xf borderId="0" fillId="0" fontId="9" numFmtId="0" xfId="0" applyFont="1"/>
    <xf borderId="0" fillId="0" fontId="4" numFmtId="0" xfId="0" applyAlignment="1" applyFont="1">
      <alignment readingOrder="0"/>
    </xf>
    <xf borderId="1" fillId="34" fontId="4" numFmtId="0" xfId="0" applyBorder="1" applyFill="1" applyFont="1"/>
    <xf borderId="1" fillId="35" fontId="4" numFmtId="0" xfId="0" applyBorder="1" applyFill="1" applyFont="1"/>
    <xf borderId="0" fillId="0" fontId="11" numFmtId="0" xfId="0" applyFont="1"/>
    <xf borderId="1" fillId="14" fontId="0" numFmtId="0" xfId="0" applyAlignment="1" applyBorder="1" applyFont="1">
      <alignment horizontal="left"/>
    </xf>
    <xf borderId="1" fillId="8" fontId="4" numFmtId="0" xfId="0" applyAlignment="1" applyBorder="1" applyFont="1">
      <alignment readingOrder="0"/>
    </xf>
    <xf borderId="1" fillId="36" fontId="4" numFmtId="0" xfId="0" applyBorder="1" applyFill="1" applyFont="1"/>
    <xf borderId="0" fillId="0" fontId="7" numFmtId="0" xfId="0" applyAlignment="1" applyFont="1">
      <alignment readingOrder="0"/>
    </xf>
    <xf borderId="0" fillId="8" fontId="4" numFmtId="0" xfId="0" applyFont="1"/>
    <xf borderId="0" fillId="8" fontId="4" numFmtId="0" xfId="0" applyAlignment="1" applyFont="1">
      <alignment readingOrder="0"/>
    </xf>
    <xf borderId="0" fillId="14" fontId="4" numFmtId="0" xfId="0" applyFont="1"/>
    <xf borderId="1" fillId="8" fontId="12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8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1" fillId="14" fontId="12" numFmtId="0" xfId="0" applyAlignment="1" applyBorder="1" applyFont="1">
      <alignment horizontal="right" shrinkToFit="0" wrapText="1"/>
    </xf>
    <xf borderId="0" fillId="8" fontId="4" numFmtId="0" xfId="0" applyAlignment="1" applyFont="1">
      <alignment horizontal="right" readingOrder="0"/>
    </xf>
    <xf borderId="1" fillId="14" fontId="12" numFmtId="0" xfId="0" applyAlignment="1" applyBorder="1" applyFont="1">
      <alignment horizontal="right" readingOrder="0" shrinkToFit="0" wrapText="1"/>
    </xf>
    <xf borderId="0" fillId="14" fontId="4" numFmtId="0" xfId="0" applyAlignment="1" applyFont="1">
      <alignment readingOrder="0"/>
    </xf>
    <xf borderId="0" fillId="0" fontId="13" numFmtId="0" xfId="0" applyAlignment="1" applyFont="1">
      <alignment readingOrder="0"/>
    </xf>
    <xf borderId="1" fillId="8" fontId="12" numFmtId="0" xfId="0" applyAlignment="1" applyBorder="1" applyFont="1">
      <alignment horizontal="right" readingOrder="0" shrinkToFit="0" wrapText="1"/>
    </xf>
    <xf borderId="2" fillId="8" fontId="14" numFmtId="0" xfId="0" applyAlignment="1" applyBorder="1" applyFont="1">
      <alignment horizontal="center"/>
    </xf>
    <xf borderId="1" fillId="37" fontId="4" numFmtId="0" xfId="0" applyBorder="1" applyFill="1" applyFont="1"/>
    <xf borderId="2" fillId="38" fontId="4" numFmtId="0" xfId="0" applyAlignment="1" applyBorder="1" applyFill="1" applyFont="1">
      <alignment horizontal="center"/>
    </xf>
    <xf borderId="2" fillId="39" fontId="4" numFmtId="0" xfId="0" applyAlignment="1" applyBorder="1" applyFill="1" applyFont="1">
      <alignment horizontal="center"/>
    </xf>
    <xf borderId="0" fillId="0" fontId="0" numFmtId="0" xfId="0" applyFont="1"/>
    <xf borderId="0" fillId="0" fontId="4" numFmtId="0" xfId="0" applyAlignment="1" applyFont="1">
      <alignment horizontal="center"/>
    </xf>
    <xf borderId="1" fillId="10" fontId="15" numFmtId="0" xfId="0" applyBorder="1" applyFont="1"/>
    <xf borderId="1" fillId="8" fontId="15" numFmtId="0" xfId="0" applyBorder="1" applyFont="1"/>
    <xf borderId="0" fillId="0" fontId="15" numFmtId="0" xfId="0" applyFont="1"/>
    <xf borderId="1" fillId="40" fontId="4" numFmtId="0" xfId="0" applyBorder="1" applyFill="1" applyFont="1"/>
    <xf borderId="1" fillId="41" fontId="4" numFmtId="0" xfId="0" applyBorder="1" applyFill="1" applyFont="1"/>
    <xf borderId="1" fillId="42" fontId="4" numFmtId="0" xfId="0" applyBorder="1" applyFill="1" applyFont="1"/>
    <xf borderId="1" fillId="43" fontId="4" numFmtId="0" xfId="0" applyBorder="1" applyFill="1" applyFont="1"/>
    <xf borderId="1" fillId="44" fontId="4" numFmtId="0" xfId="0" applyBorder="1" applyFill="1" applyFont="1"/>
    <xf borderId="1" fillId="39" fontId="4" numFmtId="0" xfId="0" applyBorder="1" applyFont="1"/>
    <xf borderId="1" fillId="45" fontId="4" numFmtId="0" xfId="0" applyBorder="1" applyFill="1" applyFont="1"/>
    <xf borderId="1" fillId="46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N-gram size analysis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ngramAnalysis!$B$2</c:f>
            </c:strRef>
          </c:tx>
          <c:spPr>
            <a:solidFill>
              <a:srgbClr val="3366CC"/>
            </a:solidFill>
          </c:spPr>
          <c:cat>
            <c:strRef>
              <c:f>ngramAnalysis!$A$3:$A$8</c:f>
            </c:strRef>
          </c:cat>
          <c:val>
            <c:numRef>
              <c:f>ngramAnalysis!$B$3:$B$8</c:f>
            </c:numRef>
          </c:val>
        </c:ser>
        <c:ser>
          <c:idx val="1"/>
          <c:order val="1"/>
          <c:tx>
            <c:strRef>
              <c:f>ngramAnalysis!$C$2</c:f>
            </c:strRef>
          </c:tx>
          <c:spPr>
            <a:solidFill>
              <a:srgbClr val="DC3912"/>
            </a:solidFill>
          </c:spPr>
          <c:cat>
            <c:strRef>
              <c:f>ngramAnalysis!$A$3:$A$8</c:f>
            </c:strRef>
          </c:cat>
          <c:val>
            <c:numRef>
              <c:f>ngramAnalysis!$C$3:$C$8</c:f>
            </c:numRef>
          </c:val>
        </c:ser>
        <c:ser>
          <c:idx val="2"/>
          <c:order val="2"/>
          <c:tx>
            <c:strRef>
              <c:f>ngramAnalysis!$D$2</c:f>
            </c:strRef>
          </c:tx>
          <c:spPr>
            <a:solidFill>
              <a:srgbClr val="FF9900"/>
            </a:solidFill>
          </c:spPr>
          <c:cat>
            <c:strRef>
              <c:f>ngramAnalysis!$A$3:$A$8</c:f>
            </c:strRef>
          </c:cat>
          <c:val>
            <c:numRef>
              <c:f>ngramAnalysis!$D$3:$D$8</c:f>
            </c:numRef>
          </c:val>
        </c:ser>
        <c:ser>
          <c:idx val="3"/>
          <c:order val="3"/>
          <c:tx>
            <c:strRef>
              <c:f>ngramAnalysis!$E$2</c:f>
            </c:strRef>
          </c:tx>
          <c:spPr>
            <a:solidFill>
              <a:srgbClr val="109618"/>
            </a:solidFill>
          </c:spPr>
          <c:cat>
            <c:strRef>
              <c:f>ngramAnalysis!$A$3:$A$8</c:f>
            </c:strRef>
          </c:cat>
          <c:val>
            <c:numRef>
              <c:f>ngramAnalysis!$E$3:$E$8</c:f>
            </c:numRef>
          </c:val>
        </c:ser>
        <c:ser>
          <c:idx val="4"/>
          <c:order val="4"/>
          <c:tx>
            <c:strRef>
              <c:f>ngramAnalysis!$F$2</c:f>
            </c:strRef>
          </c:tx>
          <c:spPr>
            <a:solidFill>
              <a:srgbClr val="990099"/>
            </a:solidFill>
          </c:spPr>
          <c:cat>
            <c:strRef>
              <c:f>ngramAnalysis!$A$3:$A$8</c:f>
            </c:strRef>
          </c:cat>
          <c:val>
            <c:numRef>
              <c:f>ngramAnalysis!$F$3:$F$8</c:f>
            </c:numRef>
          </c:val>
        </c:ser>
        <c:ser>
          <c:idx val="5"/>
          <c:order val="5"/>
          <c:tx>
            <c:strRef>
              <c:f>ngramAnalysis!$G$2</c:f>
            </c:strRef>
          </c:tx>
          <c:spPr>
            <a:solidFill>
              <a:srgbClr val="0099C6"/>
            </a:solidFill>
          </c:spPr>
          <c:cat>
            <c:strRef>
              <c:f>ngramAnalysis!$A$3:$A$8</c:f>
            </c:strRef>
          </c:cat>
          <c:val>
            <c:numRef>
              <c:f>ngramAnalysis!$G$3:$G$8</c:f>
            </c:numRef>
          </c:val>
        </c:ser>
        <c:ser>
          <c:idx val="6"/>
          <c:order val="6"/>
          <c:tx>
            <c:strRef>
              <c:f>ngramAnalysis!$H$2</c:f>
            </c:strRef>
          </c:tx>
          <c:spPr>
            <a:solidFill>
              <a:srgbClr val="DD4477"/>
            </a:solidFill>
          </c:spPr>
          <c:cat>
            <c:strRef>
              <c:f>ngramAnalysis!$A$3:$A$8</c:f>
            </c:strRef>
          </c:cat>
          <c:val>
            <c:numRef>
              <c:f>ngramAnalysis!$H$3:$H$8</c:f>
            </c:numRef>
          </c:val>
        </c:ser>
        <c:axId val="453413177"/>
        <c:axId val="817090886"/>
      </c:barChart>
      <c:catAx>
        <c:axId val="4534131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17090886"/>
      </c:catAx>
      <c:valAx>
        <c:axId val="817090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3413177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914400</xdr:colOff>
      <xdr:row>12</xdr:row>
      <xdr:rowOff>76200</xdr:rowOff>
    </xdr:from>
    <xdr:ext cx="81438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2.57"/>
    <col customWidth="1" min="3" max="3" width="11.71"/>
    <col customWidth="1" min="4" max="4" width="15.43"/>
    <col customWidth="1" min="5" max="5" width="11.29"/>
    <col customWidth="1" min="6" max="6" width="16.14"/>
    <col customWidth="1" min="7" max="7" width="13.0"/>
    <col customWidth="1" min="8" max="8" width="12.71"/>
    <col customWidth="1" min="9" max="9" width="11.29"/>
    <col customWidth="1" min="10" max="11" width="12.43"/>
    <col customWidth="1" min="12" max="12" width="12.71"/>
    <col customWidth="1" min="13" max="13" width="10.86"/>
    <col customWidth="1" min="14" max="14" width="13.0"/>
  </cols>
  <sheetData>
    <row r="1" ht="15.75" customHeight="1">
      <c r="A1" s="1" t="s">
        <v>0</v>
      </c>
      <c r="B1" s="2" t="s">
        <v>1</v>
      </c>
      <c r="C1" s="3"/>
      <c r="D1" s="4" t="s">
        <v>2</v>
      </c>
    </row>
    <row r="2" ht="15.75" customHeight="1">
      <c r="A2" s="5"/>
      <c r="B2" s="5"/>
      <c r="C2" s="6" t="s">
        <v>3</v>
      </c>
      <c r="D2" s="7"/>
      <c r="E2" s="8" t="s">
        <v>4</v>
      </c>
      <c r="F2" s="7"/>
      <c r="G2" s="8" t="s">
        <v>5</v>
      </c>
      <c r="H2" s="7"/>
      <c r="I2" s="9" t="s">
        <v>6</v>
      </c>
      <c r="J2" s="7"/>
      <c r="K2" s="10" t="s">
        <v>7</v>
      </c>
      <c r="L2" s="7"/>
      <c r="M2" s="11" t="s">
        <v>8</v>
      </c>
      <c r="N2" s="7"/>
    </row>
    <row r="3" ht="15.75" customHeight="1">
      <c r="A3" s="5"/>
      <c r="B3" s="5"/>
      <c r="C3" s="12" t="s">
        <v>9</v>
      </c>
      <c r="D3" s="12" t="s">
        <v>10</v>
      </c>
      <c r="E3" s="13" t="s">
        <v>9</v>
      </c>
      <c r="F3" s="13" t="s">
        <v>10</v>
      </c>
      <c r="G3" s="13" t="s">
        <v>9</v>
      </c>
      <c r="H3" s="13" t="s">
        <v>10</v>
      </c>
      <c r="I3" s="14" t="s">
        <v>9</v>
      </c>
      <c r="J3" s="14" t="s">
        <v>10</v>
      </c>
      <c r="K3" s="15" t="s">
        <v>9</v>
      </c>
      <c r="L3" s="15" t="s">
        <v>10</v>
      </c>
      <c r="M3" s="16" t="s">
        <v>9</v>
      </c>
      <c r="N3" s="16" t="s">
        <v>10</v>
      </c>
      <c r="Q3" s="17" t="s">
        <v>11</v>
      </c>
      <c r="R3" s="17" t="s">
        <v>12</v>
      </c>
      <c r="S3" s="17" t="s">
        <v>13</v>
      </c>
      <c r="T3" s="17" t="s">
        <v>14</v>
      </c>
      <c r="U3" s="17" t="s">
        <v>15</v>
      </c>
    </row>
    <row r="4" ht="15.75" customHeight="1">
      <c r="A4" s="5">
        <v>1.0</v>
      </c>
      <c r="B4" s="4" t="s">
        <v>11</v>
      </c>
      <c r="C4" s="5">
        <v>50.37</v>
      </c>
      <c r="D4" s="5">
        <v>64.9</v>
      </c>
      <c r="E4" s="5">
        <v>64.22</v>
      </c>
      <c r="F4" s="5">
        <v>76.14</v>
      </c>
      <c r="G4" s="5">
        <v>68.32</v>
      </c>
      <c r="H4" s="5">
        <v>77.72</v>
      </c>
      <c r="I4" s="18">
        <v>74.26</v>
      </c>
      <c r="J4" s="18">
        <v>82.58</v>
      </c>
      <c r="K4" s="19">
        <v>72.81</v>
      </c>
      <c r="L4" s="19">
        <v>79.38</v>
      </c>
      <c r="M4" s="5">
        <v>77.02</v>
      </c>
      <c r="N4" s="5">
        <v>80.53</v>
      </c>
      <c r="O4" s="20">
        <f t="shared" ref="O4:O8" si="1">AVERAGE(C4:N4)</f>
        <v>72.35416667</v>
      </c>
      <c r="Q4" s="21">
        <v>74.38</v>
      </c>
      <c r="R4" s="17">
        <v>72.99</v>
      </c>
      <c r="S4" s="21">
        <v>73.0</v>
      </c>
      <c r="T4" s="17">
        <v>71.0</v>
      </c>
      <c r="U4" s="21">
        <v>73.64</v>
      </c>
    </row>
    <row r="5" ht="15.75" customHeight="1">
      <c r="A5" s="5">
        <v>1.0</v>
      </c>
      <c r="B5" s="4" t="s">
        <v>16</v>
      </c>
      <c r="C5" s="22">
        <v>72.15</v>
      </c>
      <c r="D5" s="22">
        <v>76.14</v>
      </c>
      <c r="E5" s="23">
        <v>70.85</v>
      </c>
      <c r="F5" s="23">
        <v>72.81</v>
      </c>
      <c r="G5" s="24">
        <v>72.15</v>
      </c>
      <c r="H5" s="24">
        <v>76.14</v>
      </c>
      <c r="I5" s="5">
        <v>74.26</v>
      </c>
      <c r="J5" s="5">
        <v>80.15</v>
      </c>
      <c r="K5" s="5">
        <v>72.81</v>
      </c>
      <c r="L5" s="5">
        <v>74.26</v>
      </c>
      <c r="M5" s="5">
        <v>74.26</v>
      </c>
      <c r="N5" s="5">
        <v>79.38</v>
      </c>
      <c r="O5" s="20">
        <f t="shared" si="1"/>
        <v>74.61333333</v>
      </c>
    </row>
    <row r="6" ht="15.75" customHeight="1">
      <c r="A6" s="5">
        <v>1.0</v>
      </c>
      <c r="B6" s="4" t="s">
        <v>17</v>
      </c>
      <c r="C6" s="5">
        <v>68.32</v>
      </c>
      <c r="D6" s="5">
        <v>76.14</v>
      </c>
      <c r="E6" s="5">
        <v>70.85</v>
      </c>
      <c r="F6" s="5">
        <v>72.81</v>
      </c>
      <c r="G6" s="5">
        <v>64.92</v>
      </c>
      <c r="H6" s="5">
        <v>76.14</v>
      </c>
      <c r="I6" s="5">
        <v>74.26</v>
      </c>
      <c r="J6" s="5">
        <v>80.15</v>
      </c>
      <c r="K6" s="5">
        <v>72.15</v>
      </c>
      <c r="L6" s="5">
        <v>72.81</v>
      </c>
      <c r="M6" s="5">
        <v>75.44</v>
      </c>
      <c r="N6" s="5">
        <v>80.15</v>
      </c>
      <c r="O6" s="20">
        <f t="shared" si="1"/>
        <v>73.67833333</v>
      </c>
    </row>
    <row r="7" ht="15.75" customHeight="1">
      <c r="A7" s="5">
        <v>1.0</v>
      </c>
      <c r="B7" s="4" t="s">
        <v>14</v>
      </c>
      <c r="C7" s="5">
        <v>52.29</v>
      </c>
      <c r="D7" s="5">
        <v>61.06</v>
      </c>
      <c r="E7" s="5">
        <v>62.38</v>
      </c>
      <c r="F7" s="5">
        <v>59.4</v>
      </c>
      <c r="G7" s="5">
        <v>68.32</v>
      </c>
      <c r="H7" s="5">
        <v>53.15</v>
      </c>
      <c r="I7" s="5">
        <v>72.81</v>
      </c>
      <c r="J7" s="5">
        <v>72.15</v>
      </c>
      <c r="K7" s="5">
        <v>70.85</v>
      </c>
      <c r="L7" s="5">
        <v>64.22</v>
      </c>
      <c r="M7" s="25">
        <v>76.14</v>
      </c>
      <c r="N7" s="26">
        <v>81.69</v>
      </c>
      <c r="O7" s="20">
        <f t="shared" si="1"/>
        <v>66.205</v>
      </c>
      <c r="Q7" s="17" t="s">
        <v>14</v>
      </c>
      <c r="R7" s="17" t="s">
        <v>18</v>
      </c>
    </row>
    <row r="8" ht="15.75" customHeight="1">
      <c r="A8" s="5">
        <v>1.0</v>
      </c>
      <c r="B8" s="4" t="s">
        <v>19</v>
      </c>
      <c r="C8" s="27">
        <v>70.85</v>
      </c>
      <c r="D8" s="27">
        <v>72.81</v>
      </c>
      <c r="E8" s="27">
        <v>70.85</v>
      </c>
      <c r="F8" s="5">
        <v>72.81</v>
      </c>
      <c r="G8" s="5">
        <v>63.35</v>
      </c>
      <c r="H8" s="5">
        <v>68.78</v>
      </c>
      <c r="I8" s="5">
        <v>74.26</v>
      </c>
      <c r="J8" s="5">
        <v>80.15</v>
      </c>
      <c r="K8" s="5">
        <v>74.26</v>
      </c>
      <c r="L8" s="5">
        <v>79.38</v>
      </c>
      <c r="M8" s="5">
        <v>75.44</v>
      </c>
      <c r="N8" s="5">
        <v>81.69</v>
      </c>
      <c r="O8" s="28">
        <f t="shared" si="1"/>
        <v>73.71916667</v>
      </c>
      <c r="P8" s="28">
        <f>AVERAGE(O4:O8)</f>
        <v>72.114</v>
      </c>
    </row>
    <row r="9" ht="15.75" customHeight="1">
      <c r="A9" s="29" t="s">
        <v>20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7"/>
      <c r="M9" s="29"/>
      <c r="N9" s="7"/>
      <c r="O9" s="20"/>
      <c r="Q9" s="17" t="s">
        <v>21</v>
      </c>
    </row>
    <row r="10" ht="15.75" customHeight="1">
      <c r="A10" s="5">
        <v>2.0</v>
      </c>
      <c r="B10" s="4" t="s">
        <v>11</v>
      </c>
      <c r="C10" s="5">
        <v>68.32</v>
      </c>
      <c r="D10" s="5">
        <v>81.69</v>
      </c>
      <c r="E10" s="22">
        <v>81.69</v>
      </c>
      <c r="F10" s="22">
        <v>87.4</v>
      </c>
      <c r="G10" s="31">
        <v>79.38</v>
      </c>
      <c r="H10" s="31">
        <v>89.0</v>
      </c>
      <c r="I10" s="32">
        <v>80.53</v>
      </c>
      <c r="J10" s="32">
        <v>87.4</v>
      </c>
      <c r="K10" s="33">
        <v>75.44</v>
      </c>
      <c r="L10" s="33">
        <v>85.06</v>
      </c>
      <c r="M10" s="5">
        <v>77.72</v>
      </c>
      <c r="N10" s="5">
        <v>80.55</v>
      </c>
      <c r="O10" s="34">
        <f t="shared" ref="O10:O14" si="2">AVERAGE(C10:N10)</f>
        <v>81.18166667</v>
      </c>
    </row>
    <row r="11" ht="15.75" customHeight="1">
      <c r="A11" s="5">
        <v>2.0</v>
      </c>
      <c r="B11" s="4" t="s">
        <v>16</v>
      </c>
      <c r="C11" s="5">
        <v>77.02</v>
      </c>
      <c r="D11" s="5">
        <v>85.8</v>
      </c>
      <c r="E11" s="5">
        <v>70.85</v>
      </c>
      <c r="F11" s="5">
        <v>72.81</v>
      </c>
      <c r="G11" s="5">
        <v>75.44</v>
      </c>
      <c r="H11" s="5">
        <v>82.58</v>
      </c>
      <c r="I11" s="5">
        <v>81.69</v>
      </c>
      <c r="J11" s="5">
        <v>83.8</v>
      </c>
      <c r="K11" s="5">
        <v>76.14</v>
      </c>
      <c r="L11" s="5">
        <v>80.15</v>
      </c>
      <c r="M11" s="5">
        <v>77.72</v>
      </c>
      <c r="N11" s="5">
        <v>82.58</v>
      </c>
      <c r="O11" s="20">
        <f t="shared" si="2"/>
        <v>78.88166667</v>
      </c>
    </row>
    <row r="12" ht="15.75" customHeight="1">
      <c r="A12" s="5">
        <v>2.0</v>
      </c>
      <c r="B12" s="4" t="s">
        <v>17</v>
      </c>
      <c r="C12" s="35">
        <v>76.14</v>
      </c>
      <c r="D12" s="35">
        <v>87.4</v>
      </c>
      <c r="E12" s="5">
        <v>70.85</v>
      </c>
      <c r="F12" s="5">
        <v>72.81</v>
      </c>
      <c r="G12" s="5">
        <v>72.81</v>
      </c>
      <c r="H12" s="5">
        <v>82.58</v>
      </c>
      <c r="I12" s="5">
        <v>85.03</v>
      </c>
      <c r="J12" s="5">
        <v>87.4</v>
      </c>
      <c r="K12" s="5">
        <v>77.72</v>
      </c>
      <c r="L12" s="5">
        <v>81.69</v>
      </c>
      <c r="M12" s="23">
        <v>77.72</v>
      </c>
      <c r="N12" s="36">
        <v>82.58</v>
      </c>
      <c r="O12" s="28">
        <f t="shared" si="2"/>
        <v>79.56083333</v>
      </c>
    </row>
    <row r="13" ht="15.75" customHeight="1">
      <c r="A13" s="5">
        <v>2.0</v>
      </c>
      <c r="B13" s="4" t="s">
        <v>14</v>
      </c>
      <c r="C13" s="5">
        <v>68.78</v>
      </c>
      <c r="D13" s="5">
        <v>79.38</v>
      </c>
      <c r="E13" s="5">
        <v>79.38</v>
      </c>
      <c r="F13" s="5">
        <v>51.02</v>
      </c>
      <c r="G13" s="5">
        <v>77.02</v>
      </c>
      <c r="H13" s="5">
        <v>63.35</v>
      </c>
      <c r="I13" s="5">
        <v>81.69</v>
      </c>
      <c r="J13" s="5">
        <v>85.05</v>
      </c>
      <c r="K13" s="5">
        <v>75.44</v>
      </c>
      <c r="L13" s="5">
        <v>76.14</v>
      </c>
      <c r="M13" s="5">
        <v>77.72</v>
      </c>
      <c r="N13" s="5">
        <v>81.69</v>
      </c>
      <c r="O13" s="20">
        <f t="shared" si="2"/>
        <v>74.72166667</v>
      </c>
    </row>
    <row r="14" ht="15.75" customHeight="1">
      <c r="A14" s="5">
        <v>2.0</v>
      </c>
      <c r="B14" s="4" t="s">
        <v>19</v>
      </c>
      <c r="C14" s="5">
        <v>70.85</v>
      </c>
      <c r="D14" s="5">
        <v>72.81</v>
      </c>
      <c r="E14" s="5">
        <v>70.85</v>
      </c>
      <c r="F14" s="5">
        <v>72.81</v>
      </c>
      <c r="G14" s="5">
        <v>77.02</v>
      </c>
      <c r="H14" s="5">
        <v>85.0</v>
      </c>
      <c r="I14" s="5">
        <v>82.58</v>
      </c>
      <c r="J14" s="5">
        <v>85.01</v>
      </c>
      <c r="K14" s="5">
        <v>76.14</v>
      </c>
      <c r="L14" s="5">
        <v>82.58</v>
      </c>
      <c r="M14" s="5">
        <v>79.38</v>
      </c>
      <c r="N14" s="5">
        <v>81.69</v>
      </c>
      <c r="O14" s="20">
        <f t="shared" si="2"/>
        <v>78.06</v>
      </c>
      <c r="P14" s="28">
        <f>AVERAGE(O10:O14)</f>
        <v>78.48116667</v>
      </c>
    </row>
    <row r="15" ht="15.75" customHeight="1">
      <c r="A15" s="5"/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7"/>
      <c r="O15" s="20"/>
    </row>
    <row r="16" ht="15.75" customHeight="1">
      <c r="A16" s="5">
        <v>3.0</v>
      </c>
      <c r="B16" s="4" t="s">
        <v>11</v>
      </c>
      <c r="C16" s="5">
        <v>64.22</v>
      </c>
      <c r="D16" s="5">
        <v>82.58</v>
      </c>
      <c r="E16" s="5">
        <v>76.14</v>
      </c>
      <c r="F16" s="5">
        <v>82.58</v>
      </c>
      <c r="G16" s="5">
        <v>70.85</v>
      </c>
      <c r="H16" s="5">
        <v>85.8</v>
      </c>
      <c r="I16" s="5">
        <v>80.15</v>
      </c>
      <c r="J16" s="5">
        <v>85.8</v>
      </c>
      <c r="K16" s="37">
        <v>76.14</v>
      </c>
      <c r="L16" s="37">
        <v>83.8</v>
      </c>
      <c r="M16" s="38">
        <v>74.26</v>
      </c>
      <c r="N16" s="39">
        <v>80.15</v>
      </c>
      <c r="O16" s="28">
        <f t="shared" ref="O16:O20" si="3">AVERAGE(C16:N16)</f>
        <v>78.53916667</v>
      </c>
    </row>
    <row r="17" ht="15.75" customHeight="1">
      <c r="A17" s="5">
        <v>3.0</v>
      </c>
      <c r="B17" s="4" t="s">
        <v>16</v>
      </c>
      <c r="C17" s="5">
        <v>72.81</v>
      </c>
      <c r="D17" s="5">
        <v>80.53</v>
      </c>
      <c r="E17" s="5">
        <v>70.85</v>
      </c>
      <c r="F17" s="5">
        <v>72.81</v>
      </c>
      <c r="G17" s="5">
        <v>59.4</v>
      </c>
      <c r="H17" s="5">
        <v>80.15</v>
      </c>
      <c r="I17" s="5">
        <v>80.15</v>
      </c>
      <c r="J17" s="5">
        <v>83.8</v>
      </c>
      <c r="K17" s="5">
        <v>76.14</v>
      </c>
      <c r="L17" s="5">
        <v>76.14</v>
      </c>
      <c r="M17" s="5">
        <v>74.26</v>
      </c>
      <c r="N17" s="5">
        <v>79.38</v>
      </c>
      <c r="O17" s="20">
        <f t="shared" si="3"/>
        <v>75.535</v>
      </c>
    </row>
    <row r="18" ht="15.75" customHeight="1">
      <c r="A18" s="5">
        <v>3.0</v>
      </c>
      <c r="B18" s="4" t="s">
        <v>17</v>
      </c>
      <c r="C18" s="5">
        <v>75.44</v>
      </c>
      <c r="D18" s="5">
        <v>83.8</v>
      </c>
      <c r="E18" s="5">
        <v>70.85</v>
      </c>
      <c r="F18" s="5">
        <v>72.81</v>
      </c>
      <c r="G18" s="5">
        <v>62.38</v>
      </c>
      <c r="H18" s="5">
        <v>85.0</v>
      </c>
      <c r="I18" s="40">
        <v>79.38</v>
      </c>
      <c r="J18" s="40">
        <v>87.65</v>
      </c>
      <c r="K18" s="5">
        <v>74.26</v>
      </c>
      <c r="L18" s="5">
        <v>82.58</v>
      </c>
      <c r="M18" s="5">
        <v>72.81</v>
      </c>
      <c r="N18" s="5">
        <v>79.38</v>
      </c>
      <c r="O18" s="20">
        <f t="shared" si="3"/>
        <v>77.195</v>
      </c>
    </row>
    <row r="19" ht="15.75" customHeight="1">
      <c r="A19" s="5">
        <v>3.0</v>
      </c>
      <c r="B19" s="4" t="s">
        <v>14</v>
      </c>
      <c r="C19" s="41">
        <v>64.22</v>
      </c>
      <c r="D19" s="41">
        <v>87.4</v>
      </c>
      <c r="E19" s="23">
        <v>76.14</v>
      </c>
      <c r="F19" s="23">
        <v>85.0</v>
      </c>
      <c r="G19" s="37">
        <v>68.78</v>
      </c>
      <c r="H19" s="37">
        <v>87.4</v>
      </c>
      <c r="I19" s="5">
        <v>79.38</v>
      </c>
      <c r="J19" s="5">
        <v>87.4</v>
      </c>
      <c r="K19" s="5">
        <v>74.26</v>
      </c>
      <c r="L19" s="5">
        <v>81.69</v>
      </c>
      <c r="M19" s="5">
        <v>72.81</v>
      </c>
      <c r="N19" s="5">
        <v>79.38</v>
      </c>
      <c r="O19" s="28">
        <f t="shared" si="3"/>
        <v>78.655</v>
      </c>
    </row>
    <row r="20" ht="15.75" customHeight="1">
      <c r="A20" s="5">
        <v>3.0</v>
      </c>
      <c r="B20" s="4" t="s">
        <v>19</v>
      </c>
      <c r="C20" s="5">
        <v>70.85</v>
      </c>
      <c r="D20" s="5">
        <v>72.81</v>
      </c>
      <c r="E20" s="5">
        <v>70.85</v>
      </c>
      <c r="F20" s="5">
        <v>72.81</v>
      </c>
      <c r="G20" s="5">
        <v>69.84</v>
      </c>
      <c r="H20" s="5">
        <v>82.58</v>
      </c>
      <c r="I20" s="5">
        <v>77.72</v>
      </c>
      <c r="J20" s="5">
        <v>87.4</v>
      </c>
      <c r="K20" s="5">
        <v>74.26</v>
      </c>
      <c r="L20" s="5">
        <v>81.69</v>
      </c>
      <c r="M20" s="5">
        <v>74.26</v>
      </c>
      <c r="N20" s="5">
        <v>79.38</v>
      </c>
      <c r="O20" s="20">
        <f t="shared" si="3"/>
        <v>76.20416667</v>
      </c>
      <c r="P20" s="28">
        <f>AVERAGE(O16:O20)</f>
        <v>77.22566667</v>
      </c>
    </row>
    <row r="21" ht="15.75" customHeight="1"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7"/>
      <c r="O21" s="20"/>
    </row>
    <row r="22" ht="15.75" customHeight="1">
      <c r="A22" s="5">
        <v>4.0</v>
      </c>
      <c r="B22" s="4" t="s">
        <v>11</v>
      </c>
      <c r="C22" s="5">
        <v>58.01</v>
      </c>
      <c r="D22" s="5">
        <v>79.38</v>
      </c>
      <c r="E22" s="5">
        <v>72.15</v>
      </c>
      <c r="F22" s="5">
        <v>81.69</v>
      </c>
      <c r="G22" s="5">
        <v>66.66</v>
      </c>
      <c r="H22" s="5">
        <v>81.69</v>
      </c>
      <c r="I22" s="5">
        <v>74.26</v>
      </c>
      <c r="J22" s="5">
        <v>76.14</v>
      </c>
      <c r="K22" s="5">
        <v>68.78</v>
      </c>
      <c r="L22" s="5">
        <v>70.85</v>
      </c>
      <c r="M22" s="5">
        <v>70.85</v>
      </c>
      <c r="N22" s="5">
        <v>72.81</v>
      </c>
      <c r="O22" s="28">
        <f t="shared" ref="O22:O26" si="4">AVERAGE(C22:N22)</f>
        <v>72.7725</v>
      </c>
    </row>
    <row r="23" ht="15.75" customHeight="1">
      <c r="A23" s="5">
        <v>4.0</v>
      </c>
      <c r="B23" s="4" t="s">
        <v>16</v>
      </c>
      <c r="C23" s="5">
        <v>64.9</v>
      </c>
      <c r="D23" s="5">
        <v>77.02</v>
      </c>
      <c r="E23" s="5">
        <v>70.85</v>
      </c>
      <c r="F23" s="5">
        <v>72.81</v>
      </c>
      <c r="G23" s="5">
        <v>53.15</v>
      </c>
      <c r="H23" s="5">
        <v>77.02</v>
      </c>
      <c r="I23" s="5">
        <v>69.84</v>
      </c>
      <c r="J23" s="5">
        <v>75.44</v>
      </c>
      <c r="K23" s="5">
        <v>66.66</v>
      </c>
      <c r="L23" s="5">
        <v>70.85</v>
      </c>
      <c r="M23" s="5">
        <v>72.81</v>
      </c>
      <c r="N23" s="5">
        <v>74.26</v>
      </c>
      <c r="O23" s="20">
        <f t="shared" si="4"/>
        <v>70.4675</v>
      </c>
    </row>
    <row r="24" ht="15.75" customHeight="1">
      <c r="A24" s="5">
        <v>4.0</v>
      </c>
      <c r="B24" s="4" t="s">
        <v>17</v>
      </c>
      <c r="C24" s="5">
        <v>68.32</v>
      </c>
      <c r="D24" s="5">
        <v>72.81</v>
      </c>
      <c r="E24" s="5">
        <v>70.85</v>
      </c>
      <c r="F24" s="5">
        <v>72.81</v>
      </c>
      <c r="G24" s="5">
        <v>54.84</v>
      </c>
      <c r="H24" s="5">
        <v>72.81</v>
      </c>
      <c r="I24" s="5">
        <v>68.78</v>
      </c>
      <c r="J24" s="5">
        <v>76.14</v>
      </c>
      <c r="K24" s="5">
        <v>76.14</v>
      </c>
      <c r="L24" s="5">
        <v>72.81</v>
      </c>
      <c r="M24" s="5">
        <v>72.15</v>
      </c>
      <c r="N24" s="5">
        <v>72.81</v>
      </c>
      <c r="O24" s="20">
        <f t="shared" si="4"/>
        <v>70.93916667</v>
      </c>
    </row>
    <row r="25" ht="15.75" customHeight="1">
      <c r="A25" s="5">
        <v>4.0</v>
      </c>
      <c r="B25" s="4" t="s">
        <v>14</v>
      </c>
      <c r="C25" s="5">
        <v>57.25</v>
      </c>
      <c r="D25" s="5">
        <v>81.69</v>
      </c>
      <c r="E25" s="42">
        <v>66.66</v>
      </c>
      <c r="F25" s="42">
        <v>85.8</v>
      </c>
      <c r="G25" s="43">
        <v>64.22</v>
      </c>
      <c r="H25" s="43">
        <v>82.58</v>
      </c>
      <c r="I25" s="44">
        <v>68.78</v>
      </c>
      <c r="J25" s="44">
        <v>76.14</v>
      </c>
      <c r="K25" s="45">
        <v>64.22</v>
      </c>
      <c r="L25" s="45">
        <v>72.81</v>
      </c>
      <c r="M25" s="5">
        <v>72.15</v>
      </c>
      <c r="N25" s="5">
        <v>72.81</v>
      </c>
      <c r="O25" s="28">
        <f t="shared" si="4"/>
        <v>72.0925</v>
      </c>
    </row>
    <row r="26" ht="15.75" customHeight="1">
      <c r="A26" s="5">
        <v>4.0</v>
      </c>
      <c r="B26" s="4" t="s">
        <v>19</v>
      </c>
      <c r="C26" s="46">
        <v>70.85</v>
      </c>
      <c r="D26" s="46">
        <v>72.81</v>
      </c>
      <c r="E26" s="5">
        <v>70.85</v>
      </c>
      <c r="F26" s="5">
        <v>72.81</v>
      </c>
      <c r="G26" s="5">
        <v>68.32</v>
      </c>
      <c r="H26" s="5">
        <v>72.81</v>
      </c>
      <c r="I26" s="5">
        <v>70.85</v>
      </c>
      <c r="J26" s="5">
        <v>75.44</v>
      </c>
      <c r="K26" s="5">
        <v>64.9</v>
      </c>
      <c r="L26" s="5">
        <v>69.84</v>
      </c>
      <c r="M26" s="25">
        <v>72.15</v>
      </c>
      <c r="N26" s="26">
        <v>74.26</v>
      </c>
      <c r="O26" s="20">
        <f t="shared" si="4"/>
        <v>71.32416667</v>
      </c>
      <c r="P26" s="28">
        <f>AVERAGE(O22:O26)</f>
        <v>71.51916667</v>
      </c>
    </row>
    <row r="27" ht="15.75" customHeight="1"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7"/>
      <c r="O27" s="20"/>
    </row>
    <row r="28" ht="15.75" customHeight="1">
      <c r="A28" s="5">
        <v>5.0</v>
      </c>
      <c r="B28" s="4" t="s">
        <v>11</v>
      </c>
      <c r="C28" s="5">
        <v>54.2</v>
      </c>
      <c r="D28" s="5">
        <v>76.14</v>
      </c>
      <c r="E28" s="5">
        <v>69.84</v>
      </c>
      <c r="F28" s="5">
        <v>80.15</v>
      </c>
      <c r="G28" s="33">
        <v>65.87</v>
      </c>
      <c r="H28" s="33">
        <v>80.15</v>
      </c>
      <c r="I28" s="47">
        <v>72.15</v>
      </c>
      <c r="J28" s="47">
        <v>77.02</v>
      </c>
      <c r="K28" s="5">
        <v>68.32</v>
      </c>
      <c r="L28" s="5">
        <v>68.32</v>
      </c>
      <c r="M28" s="5">
        <v>70.85</v>
      </c>
      <c r="N28" s="5">
        <v>72.81</v>
      </c>
      <c r="O28" s="28">
        <f t="shared" ref="O28:O32" si="5">AVERAGE(C28:N28)</f>
        <v>71.31833333</v>
      </c>
    </row>
    <row r="29" ht="15.75" customHeight="1">
      <c r="A29" s="5">
        <v>5.0</v>
      </c>
      <c r="B29" s="4" t="s">
        <v>16</v>
      </c>
      <c r="C29" s="5">
        <v>62.38</v>
      </c>
      <c r="D29" s="5">
        <v>76.14</v>
      </c>
      <c r="E29" s="5">
        <v>70.85</v>
      </c>
      <c r="F29" s="5">
        <v>72.81</v>
      </c>
      <c r="G29" s="5">
        <v>53.15</v>
      </c>
      <c r="H29" s="5">
        <v>76.14</v>
      </c>
      <c r="I29" s="5">
        <v>70.85</v>
      </c>
      <c r="J29" s="5">
        <v>70.85</v>
      </c>
      <c r="K29" s="5">
        <v>66.66</v>
      </c>
      <c r="L29" s="5">
        <v>69.84</v>
      </c>
      <c r="M29" s="5">
        <v>72.81</v>
      </c>
      <c r="N29" s="5">
        <v>75.44</v>
      </c>
      <c r="O29" s="20">
        <f t="shared" si="5"/>
        <v>69.82666667</v>
      </c>
    </row>
    <row r="30" ht="15.75" customHeight="1">
      <c r="A30" s="5">
        <v>5.0</v>
      </c>
      <c r="B30" s="4" t="s">
        <v>17</v>
      </c>
      <c r="C30" s="25">
        <v>61.06</v>
      </c>
      <c r="D30" s="25">
        <v>77.02</v>
      </c>
      <c r="E30" s="5">
        <v>70.85</v>
      </c>
      <c r="F30" s="5">
        <v>72.81</v>
      </c>
      <c r="G30" s="5">
        <v>57.25</v>
      </c>
      <c r="H30" s="5">
        <v>77.72</v>
      </c>
      <c r="I30" s="5">
        <v>72.81</v>
      </c>
      <c r="J30" s="5">
        <v>74.26</v>
      </c>
      <c r="K30" s="5">
        <v>63.35</v>
      </c>
      <c r="L30" s="5">
        <v>72.81</v>
      </c>
      <c r="M30" s="37">
        <v>72.81</v>
      </c>
      <c r="N30" s="48">
        <v>75.44</v>
      </c>
      <c r="O30" s="20">
        <f t="shared" si="5"/>
        <v>70.6825</v>
      </c>
    </row>
    <row r="31" ht="15.75" customHeight="1">
      <c r="A31" s="5">
        <v>5.0</v>
      </c>
      <c r="B31" s="4" t="s">
        <v>14</v>
      </c>
      <c r="C31" s="5">
        <v>53.15</v>
      </c>
      <c r="D31" s="5">
        <v>79.38</v>
      </c>
      <c r="E31" s="31">
        <v>64.9</v>
      </c>
      <c r="F31" s="31">
        <v>81.69</v>
      </c>
      <c r="G31" s="5">
        <v>61.06</v>
      </c>
      <c r="H31" s="5">
        <v>26.0</v>
      </c>
      <c r="I31" s="5">
        <v>69.84</v>
      </c>
      <c r="J31" s="5">
        <v>72.81</v>
      </c>
      <c r="K31" s="24">
        <v>64.22</v>
      </c>
      <c r="L31" s="24">
        <v>74.26</v>
      </c>
      <c r="M31" s="5">
        <v>70.85</v>
      </c>
      <c r="N31" s="5">
        <v>72.81</v>
      </c>
      <c r="O31" s="20">
        <f t="shared" si="5"/>
        <v>65.91416667</v>
      </c>
    </row>
    <row r="32" ht="15.75" customHeight="1">
      <c r="A32" s="5">
        <v>5.0</v>
      </c>
      <c r="B32" s="4" t="s">
        <v>19</v>
      </c>
      <c r="C32" s="5">
        <v>70.85</v>
      </c>
      <c r="D32" s="5">
        <v>72.81</v>
      </c>
      <c r="E32" s="5">
        <v>70.85</v>
      </c>
      <c r="F32" s="5">
        <v>72.81</v>
      </c>
      <c r="G32" s="5">
        <v>68.78</v>
      </c>
      <c r="H32" s="5">
        <v>75.44</v>
      </c>
      <c r="I32" s="5">
        <v>69.84</v>
      </c>
      <c r="J32" s="5">
        <v>74.26</v>
      </c>
      <c r="K32" s="5">
        <v>62.38</v>
      </c>
      <c r="L32" s="5">
        <v>68.78</v>
      </c>
      <c r="M32" s="5">
        <v>72.81</v>
      </c>
      <c r="N32" s="5">
        <v>75.44</v>
      </c>
      <c r="O32" s="28">
        <f t="shared" si="5"/>
        <v>71.25416667</v>
      </c>
      <c r="P32" s="28">
        <f>AVERAGE(O28:O32)</f>
        <v>69.79916667</v>
      </c>
    </row>
    <row r="33" ht="15.75" customHeight="1"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7"/>
      <c r="O33" s="20"/>
    </row>
    <row r="34" ht="15.75" customHeight="1">
      <c r="A34" s="5">
        <v>6.0</v>
      </c>
      <c r="B34" s="4" t="s">
        <v>11</v>
      </c>
      <c r="C34" s="5">
        <v>50.37</v>
      </c>
      <c r="D34" s="5">
        <v>77.02</v>
      </c>
      <c r="E34" s="5">
        <v>68.78</v>
      </c>
      <c r="F34" s="5">
        <v>77.72</v>
      </c>
      <c r="G34" s="5">
        <v>65.87</v>
      </c>
      <c r="H34" s="5">
        <v>80.15</v>
      </c>
      <c r="I34" s="5">
        <v>68.78</v>
      </c>
      <c r="J34" s="5">
        <v>72.81</v>
      </c>
      <c r="K34" s="5">
        <v>64.9</v>
      </c>
      <c r="L34" s="5">
        <v>69.84</v>
      </c>
      <c r="M34" s="5">
        <v>72.15</v>
      </c>
      <c r="N34" s="5">
        <v>72.81</v>
      </c>
      <c r="O34" s="20">
        <f t="shared" ref="O34:O38" si="6">AVERAGE(C34:N34)</f>
        <v>70.1</v>
      </c>
    </row>
    <row r="35" ht="15.75" customHeight="1">
      <c r="A35" s="5">
        <v>5.0</v>
      </c>
      <c r="B35" s="4" t="s">
        <v>16</v>
      </c>
      <c r="C35" s="5">
        <v>60.43</v>
      </c>
      <c r="D35" s="5">
        <v>77.02</v>
      </c>
      <c r="E35" s="5">
        <v>70.85</v>
      </c>
      <c r="F35" s="5">
        <v>72.81</v>
      </c>
      <c r="G35" s="5">
        <v>54.2</v>
      </c>
      <c r="H35" s="5">
        <v>74.26</v>
      </c>
      <c r="I35" s="5">
        <v>69.84</v>
      </c>
      <c r="J35" s="5">
        <v>70.85</v>
      </c>
      <c r="K35" s="5">
        <v>60.43</v>
      </c>
      <c r="L35" s="5">
        <v>64.22</v>
      </c>
      <c r="M35" s="5">
        <v>72.81</v>
      </c>
      <c r="N35" s="5">
        <v>75.44</v>
      </c>
      <c r="O35" s="20">
        <f t="shared" si="6"/>
        <v>68.59666667</v>
      </c>
    </row>
    <row r="36" ht="15.75" customHeight="1">
      <c r="A36" s="5">
        <v>6.0</v>
      </c>
      <c r="B36" s="4" t="s">
        <v>17</v>
      </c>
      <c r="C36" s="37">
        <v>64.22</v>
      </c>
      <c r="D36" s="37">
        <v>77.02</v>
      </c>
      <c r="E36" s="5">
        <v>70.85</v>
      </c>
      <c r="F36" s="5">
        <v>72.81</v>
      </c>
      <c r="G36" s="5">
        <v>57.25</v>
      </c>
      <c r="H36" s="5">
        <v>76.14</v>
      </c>
      <c r="I36" s="5">
        <v>72.15</v>
      </c>
      <c r="J36" s="5">
        <v>72.15</v>
      </c>
      <c r="K36" s="5">
        <v>68.32</v>
      </c>
      <c r="L36" s="5">
        <v>70.85</v>
      </c>
      <c r="M36" s="5">
        <v>72.81</v>
      </c>
      <c r="N36" s="5">
        <v>75.44</v>
      </c>
      <c r="O36" s="20">
        <f t="shared" si="6"/>
        <v>70.83416667</v>
      </c>
    </row>
    <row r="37" ht="15.75" customHeight="1">
      <c r="A37" s="5">
        <v>6.0</v>
      </c>
      <c r="B37" s="4" t="s">
        <v>14</v>
      </c>
      <c r="C37" s="5">
        <v>52.29</v>
      </c>
      <c r="D37" s="5">
        <v>77.72</v>
      </c>
      <c r="E37" s="50">
        <v>68.78</v>
      </c>
      <c r="F37" s="50">
        <v>80.53</v>
      </c>
      <c r="G37" s="37">
        <v>64.22</v>
      </c>
      <c r="H37" s="37">
        <v>80.15</v>
      </c>
      <c r="I37" s="44">
        <v>70.85</v>
      </c>
      <c r="J37" s="44">
        <v>72.81</v>
      </c>
      <c r="K37" s="32">
        <v>68.32</v>
      </c>
      <c r="L37" s="32">
        <v>70.85</v>
      </c>
      <c r="M37" s="24">
        <v>72.81</v>
      </c>
      <c r="N37" s="52">
        <v>75.44</v>
      </c>
      <c r="O37" s="28">
        <f t="shared" si="6"/>
        <v>71.23083333</v>
      </c>
    </row>
    <row r="38" ht="15.75" customHeight="1">
      <c r="A38" s="5">
        <v>6.0</v>
      </c>
      <c r="B38" s="4" t="s">
        <v>19</v>
      </c>
      <c r="C38" s="5">
        <v>70.85</v>
      </c>
      <c r="D38" s="5">
        <v>72.81</v>
      </c>
      <c r="E38" s="5">
        <v>70.85</v>
      </c>
      <c r="F38" s="5">
        <v>72.81</v>
      </c>
      <c r="G38" s="5">
        <v>68.78</v>
      </c>
      <c r="H38" s="5">
        <v>77.72</v>
      </c>
      <c r="I38" s="5">
        <v>72.15</v>
      </c>
      <c r="J38" s="5">
        <v>72.81</v>
      </c>
      <c r="K38" s="5">
        <v>64.9</v>
      </c>
      <c r="L38" s="5">
        <v>64.9</v>
      </c>
      <c r="M38" s="5">
        <v>72.81</v>
      </c>
      <c r="N38" s="5">
        <v>74.26</v>
      </c>
      <c r="O38" s="28">
        <f t="shared" si="6"/>
        <v>71.30416667</v>
      </c>
      <c r="P38" s="28">
        <f>AVERAGE(O34:O38)</f>
        <v>70.41316667</v>
      </c>
    </row>
    <row r="39" ht="15.75" customHeight="1">
      <c r="C39" s="53">
        <f t="shared" ref="C39:N39" si="7">AVERAGE(C4:C38)</f>
        <v>64.72533333</v>
      </c>
      <c r="D39" s="54">
        <f t="shared" si="7"/>
        <v>77.068</v>
      </c>
      <c r="E39" s="53">
        <f t="shared" si="7"/>
        <v>70.87866667</v>
      </c>
      <c r="F39" s="53">
        <f t="shared" si="7"/>
        <v>74.65666667</v>
      </c>
      <c r="G39" s="53">
        <f t="shared" si="7"/>
        <v>65.78666667</v>
      </c>
      <c r="H39" s="54">
        <f t="shared" si="7"/>
        <v>76.205</v>
      </c>
      <c r="I39" s="53">
        <f t="shared" si="7"/>
        <v>74.664</v>
      </c>
      <c r="J39" s="55">
        <f t="shared" si="7"/>
        <v>78.86066667</v>
      </c>
      <c r="K39" s="53">
        <f t="shared" si="7"/>
        <v>70.37733333</v>
      </c>
      <c r="L39" s="53">
        <f t="shared" si="7"/>
        <v>74.44666667</v>
      </c>
      <c r="M39" s="53">
        <f t="shared" si="7"/>
        <v>74.01966667</v>
      </c>
      <c r="N39" s="54">
        <f t="shared" si="7"/>
        <v>77.416</v>
      </c>
    </row>
    <row r="40" ht="15.75" customHeight="1"/>
    <row r="41" ht="15.75" customHeight="1"/>
    <row r="42" ht="15.75" customHeight="1">
      <c r="E42" s="56"/>
      <c r="F42" s="30"/>
      <c r="G42" s="30"/>
      <c r="H42" s="30"/>
      <c r="I42" s="7"/>
    </row>
    <row r="43" ht="15.75" customHeight="1">
      <c r="E43" s="56"/>
      <c r="F43" s="30"/>
      <c r="G43" s="30"/>
      <c r="H43" s="30"/>
      <c r="I43" s="7"/>
    </row>
    <row r="44" ht="15.75" customHeight="1"/>
    <row r="45" ht="15.75" customHeight="1">
      <c r="A45" s="1" t="s">
        <v>0</v>
      </c>
      <c r="B45" s="2" t="s">
        <v>1</v>
      </c>
      <c r="C45" s="3"/>
      <c r="D45" s="4" t="s">
        <v>35</v>
      </c>
    </row>
    <row r="46" ht="15.75" customHeight="1">
      <c r="A46" s="5"/>
      <c r="B46" s="5"/>
      <c r="C46" s="6" t="s">
        <v>3</v>
      </c>
      <c r="D46" s="7"/>
      <c r="E46" s="8" t="s">
        <v>4</v>
      </c>
      <c r="F46" s="7"/>
      <c r="G46" s="8" t="s">
        <v>5</v>
      </c>
      <c r="H46" s="7"/>
      <c r="I46" s="9" t="s">
        <v>6</v>
      </c>
      <c r="J46" s="7"/>
      <c r="K46" s="10" t="s">
        <v>7</v>
      </c>
      <c r="L46" s="7"/>
      <c r="M46" s="11" t="s">
        <v>8</v>
      </c>
      <c r="N46" s="7"/>
    </row>
    <row r="47" ht="15.75" customHeight="1">
      <c r="A47" s="5"/>
      <c r="B47" s="5"/>
      <c r="C47" s="12" t="s">
        <v>9</v>
      </c>
      <c r="D47" s="12" t="s">
        <v>10</v>
      </c>
      <c r="E47" s="13" t="s">
        <v>9</v>
      </c>
      <c r="F47" s="13" t="s">
        <v>10</v>
      </c>
      <c r="G47" s="13" t="s">
        <v>9</v>
      </c>
      <c r="H47" s="13" t="s">
        <v>10</v>
      </c>
      <c r="I47" s="14" t="s">
        <v>9</v>
      </c>
      <c r="J47" s="14" t="s">
        <v>10</v>
      </c>
      <c r="K47" s="15" t="s">
        <v>9</v>
      </c>
      <c r="L47" s="15" t="s">
        <v>10</v>
      </c>
      <c r="M47" s="16" t="s">
        <v>9</v>
      </c>
      <c r="N47" s="16" t="s">
        <v>10</v>
      </c>
    </row>
    <row r="48" ht="15.75" customHeight="1">
      <c r="A48" s="5">
        <v>1.0</v>
      </c>
      <c r="B48" s="4" t="s">
        <v>11</v>
      </c>
      <c r="C48" s="5">
        <v>54.2</v>
      </c>
      <c r="D48" s="5">
        <v>75.44</v>
      </c>
      <c r="E48" s="57">
        <v>68.78</v>
      </c>
      <c r="F48" s="57">
        <v>79.38</v>
      </c>
      <c r="G48" s="5">
        <v>65.87</v>
      </c>
      <c r="H48" s="5">
        <v>77.72</v>
      </c>
      <c r="I48" s="5">
        <v>70.85</v>
      </c>
      <c r="J48" s="5">
        <v>74.26</v>
      </c>
      <c r="K48" s="47">
        <v>63.35</v>
      </c>
      <c r="L48" s="47">
        <v>68.32</v>
      </c>
      <c r="M48" s="5">
        <v>72.15</v>
      </c>
      <c r="N48" s="5">
        <v>72.81</v>
      </c>
      <c r="O48">
        <f t="shared" ref="O48:O52" si="8">AVERAGE(C48:N48)</f>
        <v>70.26083333</v>
      </c>
      <c r="P48" s="17"/>
      <c r="R48" s="17" t="s">
        <v>11</v>
      </c>
      <c r="S48" s="17" t="s">
        <v>16</v>
      </c>
      <c r="T48" s="17" t="s">
        <v>13</v>
      </c>
      <c r="U48" s="17" t="s">
        <v>14</v>
      </c>
      <c r="V48" s="17" t="s">
        <v>15</v>
      </c>
    </row>
    <row r="49" ht="15.75" customHeight="1">
      <c r="A49" s="5">
        <v>1.0</v>
      </c>
      <c r="B49" s="4" t="s">
        <v>16</v>
      </c>
      <c r="C49" s="58">
        <v>60.43</v>
      </c>
      <c r="D49" s="58">
        <v>79.38</v>
      </c>
      <c r="E49" s="5">
        <v>70.85</v>
      </c>
      <c r="F49" s="5">
        <v>72.81</v>
      </c>
      <c r="G49" s="5">
        <v>53.15</v>
      </c>
      <c r="H49" s="5">
        <v>75.44</v>
      </c>
      <c r="I49" s="5">
        <v>66.66</v>
      </c>
      <c r="J49" s="5">
        <v>72.15</v>
      </c>
      <c r="K49" s="5">
        <v>59.4</v>
      </c>
      <c r="L49" s="5">
        <v>65.87</v>
      </c>
      <c r="M49" s="5">
        <v>72.15</v>
      </c>
      <c r="N49" s="5">
        <v>74.26</v>
      </c>
      <c r="O49" s="59">
        <f t="shared" si="8"/>
        <v>68.54583333</v>
      </c>
      <c r="R49" s="17">
        <v>63.0</v>
      </c>
      <c r="S49" s="21">
        <v>67.24</v>
      </c>
      <c r="T49" s="21">
        <v>67.24</v>
      </c>
      <c r="U49" s="17">
        <v>65.0</v>
      </c>
      <c r="V49" s="21">
        <v>68.39</v>
      </c>
    </row>
    <row r="50" ht="15.75" customHeight="1">
      <c r="A50" s="5">
        <v>1.0</v>
      </c>
      <c r="B50" s="4" t="s">
        <v>17</v>
      </c>
      <c r="C50" s="5">
        <v>63.35</v>
      </c>
      <c r="D50" s="5">
        <v>76.14</v>
      </c>
      <c r="E50" s="5">
        <v>70.85</v>
      </c>
      <c r="F50" s="5">
        <v>72.81</v>
      </c>
      <c r="G50" s="5">
        <v>52.29</v>
      </c>
      <c r="H50" s="5">
        <v>69.84</v>
      </c>
      <c r="I50" s="5">
        <v>68.78</v>
      </c>
      <c r="J50" s="5">
        <v>74.26</v>
      </c>
      <c r="K50" s="5">
        <v>60.43</v>
      </c>
      <c r="L50" s="5">
        <v>68.32</v>
      </c>
      <c r="M50" s="5">
        <v>72.15</v>
      </c>
      <c r="N50" s="5">
        <v>74.26</v>
      </c>
      <c r="O50" s="60">
        <f t="shared" si="8"/>
        <v>68.62333333</v>
      </c>
    </row>
    <row r="51" ht="15.75" customHeight="1">
      <c r="A51" s="5">
        <v>1.0</v>
      </c>
      <c r="B51" s="4" t="s">
        <v>14</v>
      </c>
      <c r="C51" s="5">
        <v>55.72</v>
      </c>
      <c r="D51" s="5">
        <v>76.14</v>
      </c>
      <c r="E51" s="5">
        <v>62.38</v>
      </c>
      <c r="F51" s="5">
        <v>76.14</v>
      </c>
      <c r="G51" s="5">
        <v>62.38</v>
      </c>
      <c r="H51" s="5">
        <v>77.02</v>
      </c>
      <c r="I51" s="5">
        <v>68.78</v>
      </c>
      <c r="J51" s="5">
        <v>74.26</v>
      </c>
      <c r="K51" s="5">
        <v>60.43</v>
      </c>
      <c r="L51" s="5">
        <v>68.32</v>
      </c>
      <c r="M51" s="5">
        <v>72.15</v>
      </c>
      <c r="N51" s="5">
        <v>74.26</v>
      </c>
      <c r="O51">
        <f t="shared" si="8"/>
        <v>68.99833333</v>
      </c>
    </row>
    <row r="52" ht="15.75" customHeight="1">
      <c r="A52" s="5">
        <v>1.0</v>
      </c>
      <c r="B52" s="4" t="s">
        <v>19</v>
      </c>
      <c r="C52" s="5">
        <v>70.85</v>
      </c>
      <c r="D52" s="5">
        <v>72.81</v>
      </c>
      <c r="E52" s="5">
        <v>70.85</v>
      </c>
      <c r="F52" s="5">
        <v>72.81</v>
      </c>
      <c r="G52" s="37">
        <v>70.85</v>
      </c>
      <c r="H52" s="37">
        <v>77.02</v>
      </c>
      <c r="I52" s="25">
        <v>68.78</v>
      </c>
      <c r="J52" s="25">
        <v>74.26</v>
      </c>
      <c r="K52" s="5">
        <v>60.43</v>
      </c>
      <c r="L52" s="5">
        <v>68.78</v>
      </c>
      <c r="M52" s="37">
        <v>72.15</v>
      </c>
      <c r="N52" s="37">
        <v>75.44</v>
      </c>
      <c r="O52">
        <f t="shared" si="8"/>
        <v>71.2525</v>
      </c>
      <c r="P52" s="28">
        <f>AVERAGE(O48:O52)</f>
        <v>69.53616667</v>
      </c>
    </row>
    <row r="53" ht="15.75" customHeight="1">
      <c r="A53" s="2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7"/>
      <c r="M53" s="29"/>
      <c r="N53" s="7"/>
    </row>
    <row r="54" ht="15.75" customHeight="1">
      <c r="A54" s="5">
        <v>2.0</v>
      </c>
      <c r="B54" s="4" t="s">
        <v>11</v>
      </c>
      <c r="C54" s="61">
        <v>50.37</v>
      </c>
      <c r="D54" s="5">
        <v>68.32</v>
      </c>
      <c r="E54" s="5">
        <v>66.66</v>
      </c>
      <c r="F54" s="5">
        <v>75.44</v>
      </c>
      <c r="G54" s="5">
        <v>64.9</v>
      </c>
      <c r="H54" s="5">
        <v>72.81</v>
      </c>
      <c r="I54" s="5">
        <v>68.32</v>
      </c>
      <c r="J54" s="5">
        <v>68.32</v>
      </c>
      <c r="K54" s="5">
        <v>62.38</v>
      </c>
      <c r="L54" s="5">
        <v>61.06</v>
      </c>
      <c r="M54" s="5">
        <v>70.85</v>
      </c>
      <c r="N54" s="5">
        <v>72.81</v>
      </c>
      <c r="O54">
        <f t="shared" ref="O54:O58" si="9">AVERAGE(C54:N54)</f>
        <v>66.85333333</v>
      </c>
    </row>
    <row r="55" ht="15.75" customHeight="1">
      <c r="A55" s="5">
        <v>2.0</v>
      </c>
      <c r="B55" s="4" t="s">
        <v>16</v>
      </c>
      <c r="C55" s="5">
        <v>60.43</v>
      </c>
      <c r="D55" s="5">
        <v>77.02</v>
      </c>
      <c r="E55" s="5">
        <v>70.85</v>
      </c>
      <c r="F55" s="5">
        <v>72.81</v>
      </c>
      <c r="G55" s="5">
        <v>57.25</v>
      </c>
      <c r="H55" s="5">
        <v>72.81</v>
      </c>
      <c r="I55" s="5">
        <v>64.9</v>
      </c>
      <c r="J55" s="5">
        <v>64.22</v>
      </c>
      <c r="K55" s="5">
        <v>63.35</v>
      </c>
      <c r="L55" s="5">
        <v>64.22</v>
      </c>
      <c r="M55" s="5">
        <v>70.85</v>
      </c>
      <c r="N55" s="5">
        <v>74.26</v>
      </c>
      <c r="O55" s="60">
        <f t="shared" si="9"/>
        <v>67.7475</v>
      </c>
    </row>
    <row r="56" ht="15.75" customHeight="1">
      <c r="A56" s="5">
        <v>2.0</v>
      </c>
      <c r="B56" s="4" t="s">
        <v>17</v>
      </c>
      <c r="C56" s="5">
        <v>61.06</v>
      </c>
      <c r="D56" s="5">
        <v>77.72</v>
      </c>
      <c r="E56" s="5">
        <v>70.85</v>
      </c>
      <c r="F56" s="5">
        <v>72.81</v>
      </c>
      <c r="G56" s="5">
        <v>59.4</v>
      </c>
      <c r="H56" s="5">
        <v>76.14</v>
      </c>
      <c r="I56" s="5">
        <v>68.78</v>
      </c>
      <c r="J56" s="5">
        <v>65.87</v>
      </c>
      <c r="K56" s="5">
        <v>60.43</v>
      </c>
      <c r="L56" s="5">
        <v>63.35</v>
      </c>
      <c r="M56" s="5">
        <v>70.85</v>
      </c>
      <c r="N56" s="5">
        <v>72.81</v>
      </c>
      <c r="O56" s="60">
        <f t="shared" si="9"/>
        <v>68.33916667</v>
      </c>
    </row>
    <row r="57" ht="15.75" customHeight="1">
      <c r="A57" s="5">
        <v>2.0</v>
      </c>
      <c r="B57" s="4" t="s">
        <v>14</v>
      </c>
      <c r="C57" s="61">
        <v>50.37</v>
      </c>
      <c r="D57" s="5">
        <v>75.44</v>
      </c>
      <c r="E57" s="5">
        <v>59.4</v>
      </c>
      <c r="F57" s="5">
        <v>75.44</v>
      </c>
      <c r="G57" s="5">
        <v>60.43</v>
      </c>
      <c r="H57" s="5">
        <v>75.44</v>
      </c>
      <c r="I57" s="5">
        <v>64.9</v>
      </c>
      <c r="J57" s="5">
        <v>64.22</v>
      </c>
      <c r="K57" s="5">
        <v>63.35</v>
      </c>
      <c r="L57" s="5">
        <v>64.22</v>
      </c>
      <c r="M57" s="5">
        <v>70.85</v>
      </c>
      <c r="N57" s="5">
        <v>74.26</v>
      </c>
      <c r="O57">
        <f t="shared" si="9"/>
        <v>66.52666667</v>
      </c>
    </row>
    <row r="58" ht="15.75" customHeight="1">
      <c r="A58" s="5">
        <v>2.0</v>
      </c>
      <c r="B58" s="4" t="s">
        <v>19</v>
      </c>
      <c r="C58" s="37">
        <v>70.85</v>
      </c>
      <c r="D58" s="37">
        <v>72.81</v>
      </c>
      <c r="E58" s="62">
        <v>70.85</v>
      </c>
      <c r="F58" s="62">
        <v>72.81</v>
      </c>
      <c r="G58" s="63">
        <v>64.22</v>
      </c>
      <c r="H58" s="63">
        <v>77.72</v>
      </c>
      <c r="I58" s="46">
        <v>68.32</v>
      </c>
      <c r="J58" s="46">
        <v>68.78</v>
      </c>
      <c r="K58" s="22">
        <v>62.38</v>
      </c>
      <c r="L58" s="22">
        <v>68.32</v>
      </c>
      <c r="M58" s="22">
        <v>70.85</v>
      </c>
      <c r="N58" s="22">
        <v>74.26</v>
      </c>
      <c r="O58">
        <f t="shared" si="9"/>
        <v>70.18083333</v>
      </c>
      <c r="P58" s="28">
        <f>AVERAGE(O54:O58)</f>
        <v>67.9295</v>
      </c>
    </row>
    <row r="59" ht="15.75" customHeight="1">
      <c r="A59" s="5"/>
      <c r="B59" s="29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7"/>
    </row>
    <row r="60" ht="15.75" customHeight="1">
      <c r="A60" s="5">
        <v>3.0</v>
      </c>
      <c r="B60" s="4" t="s">
        <v>11</v>
      </c>
      <c r="C60" s="5">
        <v>52.29</v>
      </c>
      <c r="D60" s="5">
        <v>68.32</v>
      </c>
      <c r="E60" s="5">
        <v>69.84</v>
      </c>
      <c r="F60" s="5">
        <v>72.81</v>
      </c>
      <c r="G60" s="5">
        <v>68.78</v>
      </c>
      <c r="H60" s="5">
        <v>66.66</v>
      </c>
      <c r="I60" s="22">
        <v>69.84</v>
      </c>
      <c r="J60" s="22">
        <v>64.9</v>
      </c>
      <c r="K60" s="5">
        <v>62.38</v>
      </c>
      <c r="L60" s="5">
        <v>62.38</v>
      </c>
      <c r="M60" s="5">
        <v>70.85</v>
      </c>
      <c r="N60" s="5">
        <v>72.81</v>
      </c>
      <c r="O60">
        <f t="shared" ref="O60:O64" si="10">AVERAGE(C60:N60)</f>
        <v>66.82166667</v>
      </c>
    </row>
    <row r="61" ht="15.75" customHeight="1">
      <c r="A61" s="5">
        <v>3.0</v>
      </c>
      <c r="B61" s="4" t="s">
        <v>16</v>
      </c>
      <c r="C61" s="5">
        <v>60.43</v>
      </c>
      <c r="D61" s="5">
        <v>72.15</v>
      </c>
      <c r="E61" s="5">
        <v>70.85</v>
      </c>
      <c r="F61" s="5">
        <v>72.81</v>
      </c>
      <c r="G61" s="5">
        <v>61.06</v>
      </c>
      <c r="H61" s="5">
        <v>69.84</v>
      </c>
      <c r="I61" s="5">
        <v>66.66</v>
      </c>
      <c r="J61" s="5">
        <v>62.38</v>
      </c>
      <c r="K61" s="5">
        <v>64.22</v>
      </c>
      <c r="L61" s="5">
        <v>57.25</v>
      </c>
      <c r="M61" s="5">
        <v>72.15</v>
      </c>
      <c r="N61" s="5">
        <v>74.26</v>
      </c>
      <c r="O61" s="60">
        <f t="shared" si="10"/>
        <v>67.005</v>
      </c>
    </row>
    <row r="62" ht="15.75" customHeight="1">
      <c r="A62" s="5">
        <v>3.0</v>
      </c>
      <c r="B62" s="4" t="s">
        <v>17</v>
      </c>
      <c r="C62" s="5">
        <v>58.01</v>
      </c>
      <c r="D62" s="5">
        <v>72.81</v>
      </c>
      <c r="E62" s="5">
        <v>70.88</v>
      </c>
      <c r="F62" s="5">
        <v>72.81</v>
      </c>
      <c r="G62" s="5">
        <v>57.25</v>
      </c>
      <c r="H62" s="5">
        <v>69.84</v>
      </c>
      <c r="I62" s="5">
        <v>68.32</v>
      </c>
      <c r="J62" s="5">
        <v>61.06</v>
      </c>
      <c r="K62" s="5">
        <v>61.06</v>
      </c>
      <c r="L62" s="5">
        <v>62.38</v>
      </c>
      <c r="M62" s="5">
        <v>72.15</v>
      </c>
      <c r="N62" s="5">
        <v>72.81</v>
      </c>
      <c r="O62" s="60">
        <f t="shared" si="10"/>
        <v>66.615</v>
      </c>
    </row>
    <row r="63" ht="15.75" customHeight="1">
      <c r="A63" s="5">
        <v>3.0</v>
      </c>
      <c r="B63" s="4" t="s">
        <v>14</v>
      </c>
      <c r="C63" s="61">
        <v>49.0</v>
      </c>
      <c r="D63" s="5">
        <v>66.66</v>
      </c>
      <c r="E63" s="5">
        <v>40.0</v>
      </c>
      <c r="F63" s="5">
        <v>59.4</v>
      </c>
      <c r="G63" s="5">
        <v>64.22</v>
      </c>
      <c r="H63" s="5">
        <v>65.87</v>
      </c>
      <c r="I63" s="5">
        <v>68.32</v>
      </c>
      <c r="J63" s="5">
        <v>61.06</v>
      </c>
      <c r="K63" s="22">
        <v>61.06</v>
      </c>
      <c r="L63" s="22">
        <v>62.38</v>
      </c>
      <c r="M63" s="5">
        <v>72.15</v>
      </c>
      <c r="N63" s="5">
        <v>72.81</v>
      </c>
      <c r="O63">
        <f t="shared" si="10"/>
        <v>61.91083333</v>
      </c>
    </row>
    <row r="64" ht="15.75" customHeight="1">
      <c r="A64" s="5">
        <v>3.0</v>
      </c>
      <c r="B64" s="4" t="s">
        <v>19</v>
      </c>
      <c r="C64" s="22">
        <v>70.85</v>
      </c>
      <c r="D64" s="22">
        <v>72.81</v>
      </c>
      <c r="E64" s="22">
        <v>70.85</v>
      </c>
      <c r="F64" s="22">
        <v>72.81</v>
      </c>
      <c r="G64" s="22">
        <v>66.66</v>
      </c>
      <c r="H64" s="22">
        <v>69.84</v>
      </c>
      <c r="I64" s="5">
        <v>64.9</v>
      </c>
      <c r="J64" s="5">
        <v>64.22</v>
      </c>
      <c r="K64" s="5">
        <v>63.35</v>
      </c>
      <c r="L64" s="5">
        <v>57.25</v>
      </c>
      <c r="M64" s="22">
        <v>72.15</v>
      </c>
      <c r="N64" s="22">
        <v>72.81</v>
      </c>
      <c r="O64">
        <f t="shared" si="10"/>
        <v>68.20833333</v>
      </c>
      <c r="P64" s="28">
        <f>AVERAGE(O60:O64)</f>
        <v>66.11216667</v>
      </c>
    </row>
    <row r="65" ht="15.75" customHeight="1">
      <c r="B65" s="29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7"/>
    </row>
    <row r="66" ht="15.75" customHeight="1">
      <c r="A66" s="5">
        <v>4.0</v>
      </c>
      <c r="B66" s="4" t="s">
        <v>11</v>
      </c>
      <c r="C66" s="5">
        <v>57.25</v>
      </c>
      <c r="D66" s="5">
        <v>68.32</v>
      </c>
      <c r="E66" s="5">
        <v>22.88</v>
      </c>
      <c r="F66" s="5">
        <v>17.0</v>
      </c>
      <c r="G66" s="5">
        <v>68.78</v>
      </c>
      <c r="H66" s="5">
        <v>66.66</v>
      </c>
      <c r="I66" s="22">
        <v>70.85</v>
      </c>
      <c r="J66" s="22">
        <v>70.85</v>
      </c>
      <c r="K66" s="5">
        <v>60.43</v>
      </c>
      <c r="L66" s="5">
        <v>62.38</v>
      </c>
      <c r="M66" s="22">
        <v>70.85</v>
      </c>
      <c r="N66" s="22">
        <v>72.81</v>
      </c>
      <c r="O66">
        <f t="shared" ref="O66:O70" si="11">AVERAGE(C66:N66)</f>
        <v>59.08833333</v>
      </c>
    </row>
    <row r="67" ht="15.75" customHeight="1">
      <c r="A67" s="5">
        <v>4.0</v>
      </c>
      <c r="B67" s="4" t="s">
        <v>16</v>
      </c>
      <c r="C67" s="5">
        <v>62.38</v>
      </c>
      <c r="D67" s="5">
        <v>69.84</v>
      </c>
      <c r="E67" s="5">
        <v>70.85</v>
      </c>
      <c r="F67" s="5">
        <v>72.81</v>
      </c>
      <c r="G67" s="22">
        <v>64.22</v>
      </c>
      <c r="H67" s="22">
        <v>68.78</v>
      </c>
      <c r="I67" s="5">
        <v>72.15</v>
      </c>
      <c r="J67" s="5">
        <v>65.87</v>
      </c>
      <c r="K67" s="22">
        <v>64.9</v>
      </c>
      <c r="L67" s="22">
        <v>63.35</v>
      </c>
      <c r="M67" s="5">
        <v>72.15</v>
      </c>
      <c r="N67" s="5">
        <v>72.15</v>
      </c>
      <c r="O67" s="60">
        <f t="shared" si="11"/>
        <v>68.2875</v>
      </c>
    </row>
    <row r="68" ht="15.75" customHeight="1">
      <c r="A68" s="5">
        <v>4.0</v>
      </c>
      <c r="B68" s="4" t="s">
        <v>17</v>
      </c>
      <c r="C68" s="5">
        <v>61.06</v>
      </c>
      <c r="D68" s="5">
        <v>70.85</v>
      </c>
      <c r="E68" s="5">
        <v>70.85</v>
      </c>
      <c r="F68" s="5">
        <v>72.81</v>
      </c>
      <c r="G68" s="5">
        <v>63.35</v>
      </c>
      <c r="H68" s="5">
        <v>68.32</v>
      </c>
      <c r="I68" s="5">
        <v>72.15</v>
      </c>
      <c r="J68" s="5">
        <v>66.66</v>
      </c>
      <c r="K68" s="5">
        <v>64.9</v>
      </c>
      <c r="L68" s="5">
        <v>62.38</v>
      </c>
      <c r="M68" s="5">
        <v>72.15</v>
      </c>
      <c r="N68" s="5">
        <v>72.81</v>
      </c>
      <c r="O68" s="60">
        <f t="shared" si="11"/>
        <v>68.19083333</v>
      </c>
    </row>
    <row r="69" ht="15.75" customHeight="1">
      <c r="A69" s="5">
        <v>4.0</v>
      </c>
      <c r="B69" s="4" t="s">
        <v>14</v>
      </c>
      <c r="C69" s="5">
        <v>57.25</v>
      </c>
      <c r="D69" s="5">
        <v>64.22</v>
      </c>
      <c r="E69" s="5">
        <v>70.85</v>
      </c>
      <c r="F69" s="5">
        <v>72.81</v>
      </c>
      <c r="G69" s="5">
        <v>65.87</v>
      </c>
      <c r="H69" s="5">
        <v>68.78</v>
      </c>
      <c r="I69" s="5">
        <v>72.15</v>
      </c>
      <c r="J69" s="5">
        <v>66.66</v>
      </c>
      <c r="K69" s="5">
        <v>64.9</v>
      </c>
      <c r="L69" s="5">
        <v>62.38</v>
      </c>
      <c r="M69" s="5">
        <v>72.15</v>
      </c>
      <c r="N69" s="5">
        <v>72.81</v>
      </c>
      <c r="O69">
        <f t="shared" si="11"/>
        <v>67.56916667</v>
      </c>
    </row>
    <row r="70" ht="15.75" customHeight="1">
      <c r="A70" s="5">
        <v>4.0</v>
      </c>
      <c r="B70" s="4" t="s">
        <v>19</v>
      </c>
      <c r="C70" s="22">
        <v>68.78</v>
      </c>
      <c r="D70" s="22">
        <v>74.26</v>
      </c>
      <c r="E70" s="22">
        <v>70.85</v>
      </c>
      <c r="F70" s="22">
        <v>72.81</v>
      </c>
      <c r="G70" s="5">
        <v>62.38</v>
      </c>
      <c r="H70" s="5">
        <v>64.9</v>
      </c>
      <c r="I70" s="5">
        <v>72.15</v>
      </c>
      <c r="J70" s="5">
        <v>68.32</v>
      </c>
      <c r="K70" s="5">
        <v>64.22</v>
      </c>
      <c r="L70" s="5">
        <v>61.06</v>
      </c>
      <c r="M70" s="5">
        <v>72.15</v>
      </c>
      <c r="N70" s="5">
        <v>72.15</v>
      </c>
      <c r="O70">
        <f t="shared" si="11"/>
        <v>68.66916667</v>
      </c>
      <c r="P70" s="28">
        <f>AVERAGE(O66:O70)</f>
        <v>66.361</v>
      </c>
    </row>
    <row r="71" ht="15.75" customHeight="1"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7"/>
    </row>
    <row r="72" ht="15.75" customHeight="1">
      <c r="A72" s="5">
        <v>5.0</v>
      </c>
      <c r="B72" s="4" t="s">
        <v>11</v>
      </c>
      <c r="C72" s="5">
        <v>61.06</v>
      </c>
      <c r="D72" s="5">
        <v>68.32</v>
      </c>
      <c r="E72" s="5">
        <v>17.0</v>
      </c>
      <c r="F72" s="5">
        <v>10.06</v>
      </c>
      <c r="G72" s="5">
        <v>30.0</v>
      </c>
      <c r="H72" s="5">
        <v>34.0</v>
      </c>
      <c r="I72" s="5">
        <v>70.85</v>
      </c>
      <c r="J72" s="5">
        <v>70.85</v>
      </c>
      <c r="K72" s="5">
        <v>64.9</v>
      </c>
      <c r="L72" s="5">
        <v>68.32</v>
      </c>
      <c r="M72" s="22">
        <v>70.85</v>
      </c>
      <c r="N72" s="22">
        <v>72.81</v>
      </c>
      <c r="O72">
        <f t="shared" ref="O72:O76" si="12">AVERAGE(C72:N72)</f>
        <v>53.25166667</v>
      </c>
    </row>
    <row r="73" ht="15.75" customHeight="1">
      <c r="A73" s="5">
        <v>5.0</v>
      </c>
      <c r="B73" s="4" t="s">
        <v>16</v>
      </c>
      <c r="C73" s="5">
        <v>66.66</v>
      </c>
      <c r="D73" s="5">
        <v>69.84</v>
      </c>
      <c r="E73" s="5">
        <v>70.85</v>
      </c>
      <c r="F73" s="5">
        <v>72.81</v>
      </c>
      <c r="G73" s="5">
        <v>65.87</v>
      </c>
      <c r="H73" s="5">
        <v>69.84</v>
      </c>
      <c r="I73" s="22">
        <v>72.15</v>
      </c>
      <c r="J73" s="22">
        <v>70.85</v>
      </c>
      <c r="K73" s="22">
        <v>64.22</v>
      </c>
      <c r="L73" s="22">
        <v>68.78</v>
      </c>
      <c r="M73" s="5">
        <v>72.15</v>
      </c>
      <c r="N73" s="5">
        <v>72.81</v>
      </c>
      <c r="O73" s="60">
        <f t="shared" si="12"/>
        <v>69.73583333</v>
      </c>
    </row>
    <row r="74" ht="15.75" customHeight="1">
      <c r="A74" s="5">
        <v>5.0</v>
      </c>
      <c r="B74" s="4" t="s">
        <v>17</v>
      </c>
      <c r="C74" s="22">
        <v>66.66</v>
      </c>
      <c r="D74" s="22">
        <v>70.85</v>
      </c>
      <c r="E74" s="22">
        <v>70.85</v>
      </c>
      <c r="F74" s="22">
        <v>72.81</v>
      </c>
      <c r="G74" s="22">
        <v>66.66</v>
      </c>
      <c r="H74" s="22">
        <v>69.84</v>
      </c>
      <c r="I74" s="5">
        <v>70.85</v>
      </c>
      <c r="J74" s="5">
        <v>69.84</v>
      </c>
      <c r="K74" s="5">
        <v>65.87</v>
      </c>
      <c r="L74" s="5">
        <v>66.66</v>
      </c>
      <c r="M74" s="5">
        <v>72.15</v>
      </c>
      <c r="N74" s="5">
        <v>72.15</v>
      </c>
      <c r="O74" s="60">
        <f t="shared" si="12"/>
        <v>69.59916667</v>
      </c>
    </row>
    <row r="75" ht="15.75" customHeight="1">
      <c r="A75" s="5">
        <v>5.0</v>
      </c>
      <c r="B75" s="4" t="s">
        <v>14</v>
      </c>
      <c r="C75" s="5">
        <v>61.06</v>
      </c>
      <c r="D75" s="5">
        <v>68.78</v>
      </c>
      <c r="E75" s="5">
        <v>70.85</v>
      </c>
      <c r="F75" s="5">
        <v>72.81</v>
      </c>
      <c r="G75" s="5">
        <v>34.0</v>
      </c>
      <c r="H75" s="5">
        <v>34.0</v>
      </c>
      <c r="I75" s="5">
        <v>70.85</v>
      </c>
      <c r="J75" s="5">
        <v>70.85</v>
      </c>
      <c r="K75" s="5">
        <v>65.87</v>
      </c>
      <c r="L75" s="5">
        <v>66.66</v>
      </c>
      <c r="M75" s="5">
        <v>72.15</v>
      </c>
      <c r="N75" s="5">
        <v>72.81</v>
      </c>
      <c r="O75">
        <f t="shared" si="12"/>
        <v>63.39083333</v>
      </c>
    </row>
    <row r="76" ht="15.75" customHeight="1">
      <c r="A76" s="5">
        <v>5.0</v>
      </c>
      <c r="B76" s="4" t="s">
        <v>19</v>
      </c>
      <c r="C76" s="5">
        <v>68.78</v>
      </c>
      <c r="D76" s="5">
        <v>68.78</v>
      </c>
      <c r="E76" s="5">
        <v>70.85</v>
      </c>
      <c r="F76" s="5">
        <v>72.81</v>
      </c>
      <c r="G76" s="5">
        <v>68.32</v>
      </c>
      <c r="H76" s="5">
        <v>69.84</v>
      </c>
      <c r="I76" s="5">
        <v>70.85</v>
      </c>
      <c r="J76" s="5">
        <v>70.85</v>
      </c>
      <c r="K76" s="5">
        <v>65.87</v>
      </c>
      <c r="L76" s="5">
        <v>68.32</v>
      </c>
      <c r="M76" s="5">
        <v>72.15</v>
      </c>
      <c r="N76" s="5">
        <v>72.81</v>
      </c>
      <c r="O76">
        <f t="shared" si="12"/>
        <v>70.01916667</v>
      </c>
      <c r="P76" s="28">
        <f>AVERAGE(O72:O76)</f>
        <v>65.19933333</v>
      </c>
    </row>
    <row r="77" ht="15.75" customHeight="1">
      <c r="B77" s="29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7"/>
    </row>
    <row r="78" ht="15.75" customHeight="1">
      <c r="A78" s="5">
        <v>6.0</v>
      </c>
      <c r="B78" s="4" t="s">
        <v>11</v>
      </c>
      <c r="C78" s="5">
        <v>66.66</v>
      </c>
      <c r="D78" s="5">
        <v>72.15</v>
      </c>
      <c r="E78" s="5">
        <v>70.85</v>
      </c>
      <c r="F78" s="5">
        <v>72.81</v>
      </c>
      <c r="G78" s="5">
        <v>17.96</v>
      </c>
      <c r="H78" s="5">
        <v>15.69</v>
      </c>
      <c r="I78" s="5">
        <v>68.78</v>
      </c>
      <c r="J78" s="5">
        <v>72.15</v>
      </c>
      <c r="K78" s="5">
        <v>68.32</v>
      </c>
      <c r="L78" s="5">
        <v>72.15</v>
      </c>
      <c r="M78" s="5">
        <v>70.85</v>
      </c>
      <c r="N78" s="5">
        <v>72.81</v>
      </c>
      <c r="O78">
        <f t="shared" ref="O78:O82" si="13">AVERAGE(C78:N78)</f>
        <v>61.765</v>
      </c>
    </row>
    <row r="79" ht="15.75" customHeight="1">
      <c r="A79" s="5">
        <v>6.0</v>
      </c>
      <c r="B79" s="4" t="s">
        <v>16</v>
      </c>
      <c r="C79" s="5">
        <v>66.66</v>
      </c>
      <c r="D79" s="5">
        <v>72.15</v>
      </c>
      <c r="E79" s="5">
        <v>70.85</v>
      </c>
      <c r="F79" s="5">
        <v>72.81</v>
      </c>
      <c r="G79" s="5">
        <v>20.38</v>
      </c>
      <c r="H79" s="5">
        <v>17.0</v>
      </c>
      <c r="I79" s="5">
        <v>68.78</v>
      </c>
      <c r="J79" s="5">
        <v>72.81</v>
      </c>
      <c r="K79" s="5">
        <v>68.32</v>
      </c>
      <c r="L79" s="5">
        <v>72.15</v>
      </c>
      <c r="M79" s="5">
        <v>70.85</v>
      </c>
      <c r="N79" s="5">
        <v>72.81</v>
      </c>
      <c r="O79" s="60">
        <f t="shared" si="13"/>
        <v>62.13083333</v>
      </c>
    </row>
    <row r="80" ht="15.75" customHeight="1">
      <c r="A80" s="5">
        <v>6.0</v>
      </c>
      <c r="B80" s="4" t="s">
        <v>17</v>
      </c>
      <c r="C80" s="22">
        <v>66.66</v>
      </c>
      <c r="D80" s="22">
        <v>72.15</v>
      </c>
      <c r="E80" s="22">
        <v>70.85</v>
      </c>
      <c r="F80" s="22">
        <v>72.81</v>
      </c>
      <c r="G80" s="22">
        <v>20.38</v>
      </c>
      <c r="H80" s="22">
        <v>17.0</v>
      </c>
      <c r="I80" s="22">
        <v>68.78</v>
      </c>
      <c r="J80" s="22">
        <v>72.81</v>
      </c>
      <c r="K80" s="22">
        <v>68.32</v>
      </c>
      <c r="L80" s="22">
        <v>72.15</v>
      </c>
      <c r="M80" s="22">
        <v>70.85</v>
      </c>
      <c r="N80" s="22">
        <v>72.81</v>
      </c>
      <c r="O80" s="60">
        <f t="shared" si="13"/>
        <v>62.13083333</v>
      </c>
    </row>
    <row r="81" ht="15.75" customHeight="1">
      <c r="A81" s="5">
        <v>6.0</v>
      </c>
      <c r="B81" s="4" t="s">
        <v>14</v>
      </c>
      <c r="C81" s="5">
        <v>66.66</v>
      </c>
      <c r="D81" s="5">
        <v>72.15</v>
      </c>
      <c r="E81" s="5">
        <v>70.85</v>
      </c>
      <c r="F81" s="5">
        <v>72.81</v>
      </c>
      <c r="G81" s="5">
        <v>20.38</v>
      </c>
      <c r="H81" s="5">
        <v>17.0</v>
      </c>
      <c r="I81" s="5">
        <v>68.32</v>
      </c>
      <c r="J81" s="5">
        <v>72.15</v>
      </c>
      <c r="K81" s="5">
        <v>68.32</v>
      </c>
      <c r="L81" s="5">
        <v>72.15</v>
      </c>
      <c r="M81" s="5">
        <v>70.85</v>
      </c>
      <c r="N81" s="5">
        <v>72.81</v>
      </c>
      <c r="O81">
        <f t="shared" si="13"/>
        <v>62.0375</v>
      </c>
    </row>
    <row r="82" ht="15.75" customHeight="1">
      <c r="A82" s="5">
        <v>6.0</v>
      </c>
      <c r="B82" s="4" t="s">
        <v>19</v>
      </c>
      <c r="C82" s="5">
        <v>66.66</v>
      </c>
      <c r="D82" s="5">
        <v>72.15</v>
      </c>
      <c r="E82" s="5">
        <v>70.85</v>
      </c>
      <c r="F82" s="5">
        <v>72.81</v>
      </c>
      <c r="G82" s="5">
        <v>20.38</v>
      </c>
      <c r="H82" s="5">
        <v>17.0</v>
      </c>
      <c r="I82" s="5">
        <v>68.32</v>
      </c>
      <c r="J82" s="5">
        <v>72.15</v>
      </c>
      <c r="K82" s="5">
        <v>68.32</v>
      </c>
      <c r="L82" s="5">
        <v>72.15</v>
      </c>
      <c r="M82" s="5">
        <v>70.85</v>
      </c>
      <c r="N82" s="5">
        <v>72.81</v>
      </c>
      <c r="O82">
        <f t="shared" si="13"/>
        <v>62.0375</v>
      </c>
      <c r="P82" s="28">
        <f>AVERAGE(O78:O82)</f>
        <v>62.02033333</v>
      </c>
    </row>
    <row r="83" ht="15.75" customHeight="1">
      <c r="C83">
        <f t="shared" ref="C83:N83" si="14">AVERAGE(C48:C82)</f>
        <v>61.74833333</v>
      </c>
      <c r="D83" s="64">
        <f t="shared" si="14"/>
        <v>71.95933333</v>
      </c>
      <c r="E83">
        <f t="shared" si="14"/>
        <v>65.52233333</v>
      </c>
      <c r="F83" s="64">
        <f t="shared" si="14"/>
        <v>68.91633333</v>
      </c>
      <c r="G83">
        <f t="shared" si="14"/>
        <v>53.92133333</v>
      </c>
      <c r="H83">
        <f t="shared" si="14"/>
        <v>59.75533333</v>
      </c>
      <c r="I83">
        <f t="shared" si="14"/>
        <v>69.16966667</v>
      </c>
      <c r="J83" s="64">
        <f t="shared" si="14"/>
        <v>68.92966667</v>
      </c>
      <c r="K83">
        <f t="shared" si="14"/>
        <v>63.856</v>
      </c>
      <c r="L83">
        <f t="shared" si="14"/>
        <v>65.782</v>
      </c>
      <c r="M83">
        <f t="shared" si="14"/>
        <v>71.58666667</v>
      </c>
      <c r="N83" s="64">
        <f t="shared" si="14"/>
        <v>73.17</v>
      </c>
    </row>
    <row r="84" ht="15.75" customHeight="1"/>
    <row r="85" ht="15.75" customHeight="1"/>
    <row r="86" ht="15.75" customHeight="1"/>
    <row r="87" ht="15.75" customHeight="1">
      <c r="E87" s="56"/>
      <c r="F87" s="30"/>
      <c r="G87" s="30"/>
      <c r="H87" s="30"/>
      <c r="I87" s="7"/>
    </row>
    <row r="88" ht="15.75" customHeight="1">
      <c r="E88" s="56"/>
      <c r="F88" s="30"/>
      <c r="G88" s="30"/>
      <c r="H88" s="30"/>
      <c r="I88" s="7"/>
    </row>
    <row r="89" ht="15.75" customHeight="1"/>
    <row r="90" ht="15.75" customHeight="1">
      <c r="A90" s="1" t="s">
        <v>0</v>
      </c>
      <c r="B90" s="2" t="s">
        <v>1</v>
      </c>
      <c r="C90" s="3"/>
      <c r="D90" s="4" t="s">
        <v>36</v>
      </c>
    </row>
    <row r="91" ht="15.75" customHeight="1">
      <c r="A91" s="5"/>
      <c r="B91" s="5"/>
      <c r="C91" s="6" t="s">
        <v>3</v>
      </c>
      <c r="D91" s="7"/>
      <c r="E91" s="8" t="s">
        <v>4</v>
      </c>
      <c r="F91" s="7"/>
      <c r="G91" s="8" t="s">
        <v>5</v>
      </c>
      <c r="H91" s="7"/>
      <c r="I91" s="9" t="s">
        <v>6</v>
      </c>
      <c r="J91" s="7"/>
      <c r="K91" s="10" t="s">
        <v>7</v>
      </c>
      <c r="L91" s="7"/>
      <c r="M91" s="11" t="s">
        <v>8</v>
      </c>
      <c r="N91" s="7"/>
    </row>
    <row r="92" ht="15.75" customHeight="1">
      <c r="A92" s="5"/>
      <c r="B92" s="5"/>
      <c r="C92" s="12" t="s">
        <v>9</v>
      </c>
      <c r="D92" s="12" t="s">
        <v>10</v>
      </c>
      <c r="E92" s="13" t="s">
        <v>9</v>
      </c>
      <c r="F92" s="13" t="s">
        <v>10</v>
      </c>
      <c r="G92" s="13" t="s">
        <v>9</v>
      </c>
      <c r="H92" s="13" t="s">
        <v>10</v>
      </c>
      <c r="I92" s="14" t="s">
        <v>9</v>
      </c>
      <c r="J92" s="14" t="s">
        <v>10</v>
      </c>
      <c r="K92" s="15" t="s">
        <v>9</v>
      </c>
      <c r="L92" s="15" t="s">
        <v>10</v>
      </c>
      <c r="M92" s="16" t="s">
        <v>9</v>
      </c>
      <c r="N92" s="16" t="s">
        <v>10</v>
      </c>
      <c r="R92" s="17" t="s">
        <v>11</v>
      </c>
      <c r="S92" s="17" t="s">
        <v>16</v>
      </c>
      <c r="T92" s="17" t="s">
        <v>13</v>
      </c>
      <c r="U92" s="17" t="s">
        <v>14</v>
      </c>
      <c r="V92" s="17" t="s">
        <v>15</v>
      </c>
    </row>
    <row r="93" ht="15.75" customHeight="1">
      <c r="A93" s="5">
        <v>1.0</v>
      </c>
      <c r="B93" s="4" t="s">
        <v>11</v>
      </c>
      <c r="C93" s="5">
        <v>64.9</v>
      </c>
      <c r="D93" s="5">
        <v>65.87</v>
      </c>
      <c r="E93" s="5">
        <v>65.87</v>
      </c>
      <c r="F93" s="5">
        <v>70.85</v>
      </c>
      <c r="G93" s="22">
        <v>64.9</v>
      </c>
      <c r="H93" s="22">
        <v>69.84</v>
      </c>
      <c r="I93" s="5">
        <v>64.9</v>
      </c>
      <c r="J93" s="5">
        <v>66.66</v>
      </c>
      <c r="K93" s="5">
        <v>55.72</v>
      </c>
      <c r="L93" s="5">
        <v>62.38</v>
      </c>
      <c r="M93" s="5">
        <v>70.85</v>
      </c>
      <c r="N93" s="5">
        <v>72.81</v>
      </c>
      <c r="O93">
        <f t="shared" ref="O93:O97" si="15">AVERAGE(C93:N93)</f>
        <v>66.29583333</v>
      </c>
      <c r="R93" s="17">
        <v>66.76</v>
      </c>
      <c r="S93" s="21">
        <v>68.33</v>
      </c>
      <c r="T93" s="21">
        <v>67.91</v>
      </c>
      <c r="U93" s="17">
        <v>67.68</v>
      </c>
      <c r="V93" s="21">
        <v>68.43</v>
      </c>
    </row>
    <row r="94" ht="15.75" customHeight="1">
      <c r="A94" s="5">
        <v>1.0</v>
      </c>
      <c r="B94" s="4" t="s">
        <v>16</v>
      </c>
      <c r="C94" s="22">
        <v>69.84</v>
      </c>
      <c r="D94" s="22">
        <v>76.14</v>
      </c>
      <c r="E94" s="22">
        <v>70.85</v>
      </c>
      <c r="F94" s="22">
        <v>72.81</v>
      </c>
      <c r="G94" s="5">
        <v>64.22</v>
      </c>
      <c r="H94" s="5">
        <v>66.66</v>
      </c>
      <c r="I94" s="22">
        <v>62.38</v>
      </c>
      <c r="J94" s="22">
        <v>68.32</v>
      </c>
      <c r="K94" s="5">
        <v>57.25</v>
      </c>
      <c r="L94" s="5">
        <v>62.38</v>
      </c>
      <c r="M94" s="22">
        <v>70.85</v>
      </c>
      <c r="N94" s="22">
        <v>75.44</v>
      </c>
      <c r="O94">
        <f t="shared" si="15"/>
        <v>68.095</v>
      </c>
    </row>
    <row r="95" ht="15.75" customHeight="1">
      <c r="A95" s="5">
        <v>1.0</v>
      </c>
      <c r="B95" s="4" t="s">
        <v>17</v>
      </c>
      <c r="C95" s="5">
        <v>68.32</v>
      </c>
      <c r="D95" s="5">
        <v>72.81</v>
      </c>
      <c r="E95" s="5">
        <v>70.85</v>
      </c>
      <c r="F95" s="5">
        <v>72.81</v>
      </c>
      <c r="G95" s="5">
        <v>61.06</v>
      </c>
      <c r="H95" s="5">
        <v>64.22</v>
      </c>
      <c r="I95" s="5">
        <v>61.06</v>
      </c>
      <c r="J95" s="5">
        <v>68.78</v>
      </c>
      <c r="K95" s="22">
        <v>62.38</v>
      </c>
      <c r="L95" s="22">
        <v>63.35</v>
      </c>
      <c r="M95" s="5">
        <v>70.85</v>
      </c>
      <c r="N95" s="5">
        <v>72.81</v>
      </c>
      <c r="O95">
        <f t="shared" si="15"/>
        <v>67.44166667</v>
      </c>
    </row>
    <row r="96" ht="15.75" customHeight="1">
      <c r="A96" s="5">
        <v>1.0</v>
      </c>
      <c r="B96" s="4" t="s">
        <v>14</v>
      </c>
      <c r="C96" s="5">
        <v>64.22</v>
      </c>
      <c r="D96" s="5">
        <v>70.85</v>
      </c>
      <c r="E96" s="5">
        <v>70.85</v>
      </c>
      <c r="F96" s="5">
        <v>72.81</v>
      </c>
      <c r="G96" s="5">
        <v>65.87</v>
      </c>
      <c r="H96" s="5">
        <v>69.84</v>
      </c>
      <c r="I96" s="5">
        <v>61.06</v>
      </c>
      <c r="J96" s="5">
        <v>68.78</v>
      </c>
      <c r="K96" s="5">
        <v>62.38</v>
      </c>
      <c r="L96" s="5">
        <v>63.35</v>
      </c>
      <c r="M96" s="5">
        <v>70.85</v>
      </c>
      <c r="N96" s="5">
        <v>72.81</v>
      </c>
      <c r="O96">
        <f t="shared" si="15"/>
        <v>67.80583333</v>
      </c>
    </row>
    <row r="97" ht="15.75" customHeight="1">
      <c r="A97" s="5">
        <v>1.0</v>
      </c>
      <c r="B97" s="4" t="s">
        <v>19</v>
      </c>
      <c r="C97" s="5">
        <v>70.85</v>
      </c>
      <c r="D97" s="5">
        <v>72.81</v>
      </c>
      <c r="E97" s="5">
        <v>70.85</v>
      </c>
      <c r="F97" s="5">
        <v>72.81</v>
      </c>
      <c r="G97" s="5">
        <v>64.9</v>
      </c>
      <c r="H97" s="5">
        <v>70.85</v>
      </c>
      <c r="I97" s="5">
        <v>64.22</v>
      </c>
      <c r="J97" s="5">
        <v>68.32</v>
      </c>
      <c r="K97" s="5">
        <v>55.72</v>
      </c>
      <c r="L97" s="5">
        <v>55.72</v>
      </c>
      <c r="M97" s="5">
        <v>70.85</v>
      </c>
      <c r="N97" s="5">
        <v>74.26</v>
      </c>
      <c r="O97">
        <f t="shared" si="15"/>
        <v>67.68</v>
      </c>
      <c r="P97" s="28">
        <f>AVERAGE(O93:O97)</f>
        <v>67.46366667</v>
      </c>
    </row>
    <row r="98" ht="15.75" customHeight="1"/>
    <row r="99" ht="15.75" customHeight="1">
      <c r="A99" s="29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7"/>
      <c r="M99" s="29"/>
      <c r="N99" s="7"/>
      <c r="O99" t="str">
        <f t="shared" ref="O99:O104" si="16">AVERAGE(C99:N99)</f>
        <v>#DIV/0!</v>
      </c>
    </row>
    <row r="100" ht="15.75" customHeight="1">
      <c r="A100" s="5">
        <v>2.0</v>
      </c>
      <c r="B100" s="4" t="s">
        <v>11</v>
      </c>
      <c r="C100" s="5">
        <v>59.4</v>
      </c>
      <c r="D100" s="5">
        <v>75.44</v>
      </c>
      <c r="E100" s="5">
        <v>64.22</v>
      </c>
      <c r="F100" s="5">
        <v>70.85</v>
      </c>
      <c r="G100" s="5">
        <v>61.06</v>
      </c>
      <c r="H100" s="5">
        <v>68.78</v>
      </c>
      <c r="I100" s="5">
        <v>64.22</v>
      </c>
      <c r="J100" s="5">
        <v>63.35</v>
      </c>
      <c r="K100" s="22">
        <v>57.25</v>
      </c>
      <c r="L100" s="22">
        <v>62.38</v>
      </c>
      <c r="M100" s="5">
        <v>70.85</v>
      </c>
      <c r="N100" s="5">
        <v>72.81</v>
      </c>
      <c r="O100">
        <f t="shared" si="16"/>
        <v>65.88416667</v>
      </c>
    </row>
    <row r="101" ht="15.75" customHeight="1">
      <c r="A101" s="5">
        <v>2.0</v>
      </c>
      <c r="B101" s="4" t="s">
        <v>16</v>
      </c>
      <c r="C101" s="22">
        <v>66.66</v>
      </c>
      <c r="D101" s="22">
        <v>77.02</v>
      </c>
      <c r="E101" s="22">
        <v>70.85</v>
      </c>
      <c r="F101" s="22">
        <v>72.81</v>
      </c>
      <c r="G101" s="5">
        <v>61.06</v>
      </c>
      <c r="H101" s="5">
        <v>72.81</v>
      </c>
      <c r="I101" s="27">
        <v>64.9</v>
      </c>
      <c r="J101" s="27">
        <v>64.9</v>
      </c>
      <c r="K101" s="5">
        <v>60.43</v>
      </c>
      <c r="L101" s="5">
        <v>59.4</v>
      </c>
      <c r="M101" s="22">
        <v>70.85</v>
      </c>
      <c r="N101" s="22">
        <v>72.81</v>
      </c>
      <c r="O101">
        <f t="shared" si="16"/>
        <v>67.875</v>
      </c>
    </row>
    <row r="102" ht="15.75" customHeight="1">
      <c r="A102" s="5">
        <v>2.0</v>
      </c>
      <c r="B102" s="4" t="s">
        <v>17</v>
      </c>
      <c r="C102" s="5">
        <v>64.9</v>
      </c>
      <c r="D102" s="5">
        <v>77.02</v>
      </c>
      <c r="E102" s="5">
        <v>70.85</v>
      </c>
      <c r="F102" s="5">
        <v>72.81</v>
      </c>
      <c r="G102" s="5">
        <v>60.43</v>
      </c>
      <c r="H102" s="5">
        <v>72.81</v>
      </c>
      <c r="I102" s="5">
        <v>64.9</v>
      </c>
      <c r="J102" s="5">
        <v>64.9</v>
      </c>
      <c r="K102" s="5">
        <v>62.38</v>
      </c>
      <c r="L102" s="5">
        <v>58.01</v>
      </c>
      <c r="M102" s="5">
        <v>70.85</v>
      </c>
      <c r="N102" s="5">
        <v>72.81</v>
      </c>
      <c r="O102">
        <f t="shared" si="16"/>
        <v>67.7225</v>
      </c>
    </row>
    <row r="103" ht="15.75" customHeight="1">
      <c r="A103" s="5">
        <v>2.0</v>
      </c>
      <c r="B103" s="4" t="s">
        <v>14</v>
      </c>
      <c r="C103" s="5">
        <v>59.4</v>
      </c>
      <c r="D103" s="5">
        <v>76.14</v>
      </c>
      <c r="E103" s="5">
        <v>70.85</v>
      </c>
      <c r="F103" s="5">
        <v>76.14</v>
      </c>
      <c r="G103" s="5">
        <v>64.22</v>
      </c>
      <c r="H103" s="5">
        <v>72.15</v>
      </c>
      <c r="I103" s="5">
        <v>64.9</v>
      </c>
      <c r="J103" s="5">
        <v>64.9</v>
      </c>
      <c r="K103" s="5">
        <v>62.38</v>
      </c>
      <c r="L103" s="5">
        <v>58.01</v>
      </c>
      <c r="M103" s="5">
        <v>70.85</v>
      </c>
      <c r="N103" s="5">
        <v>72.81</v>
      </c>
      <c r="O103">
        <f t="shared" si="16"/>
        <v>67.72916667</v>
      </c>
    </row>
    <row r="104" ht="15.75" customHeight="1">
      <c r="A104" s="5">
        <v>2.0</v>
      </c>
      <c r="B104" s="4" t="s">
        <v>19</v>
      </c>
      <c r="C104" s="5">
        <v>70.85</v>
      </c>
      <c r="D104" s="5">
        <v>72.81</v>
      </c>
      <c r="E104" s="5">
        <v>70.85</v>
      </c>
      <c r="F104" s="5">
        <v>72.81</v>
      </c>
      <c r="G104" s="22">
        <v>66.66</v>
      </c>
      <c r="H104" s="22">
        <v>75.44</v>
      </c>
      <c r="I104" s="5">
        <v>61.06</v>
      </c>
      <c r="J104" s="5">
        <v>58.01</v>
      </c>
      <c r="K104" s="5">
        <v>55.72</v>
      </c>
      <c r="L104" s="5">
        <v>58.01</v>
      </c>
      <c r="M104" s="5">
        <v>70.85</v>
      </c>
      <c r="N104" s="5">
        <v>72.81</v>
      </c>
      <c r="O104">
        <f t="shared" si="16"/>
        <v>67.15666667</v>
      </c>
      <c r="P104" s="28">
        <f>AVERAGE(O100:O104)</f>
        <v>67.2735</v>
      </c>
    </row>
    <row r="105" ht="15.75" customHeight="1">
      <c r="A105" s="5"/>
      <c r="B105" s="29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7"/>
    </row>
    <row r="106" ht="15.75" customHeight="1">
      <c r="A106" s="5">
        <v>3.0</v>
      </c>
      <c r="B106" s="4" t="s">
        <v>11</v>
      </c>
      <c r="C106" s="5">
        <v>55.72</v>
      </c>
      <c r="D106" s="5">
        <v>68.32</v>
      </c>
      <c r="E106" s="5">
        <v>57.25</v>
      </c>
      <c r="F106" s="5">
        <v>64.22</v>
      </c>
      <c r="G106" s="5">
        <v>58.01</v>
      </c>
      <c r="H106" s="5">
        <v>64.9</v>
      </c>
      <c r="I106" s="22">
        <v>64.22</v>
      </c>
      <c r="J106" s="22">
        <v>64.9</v>
      </c>
      <c r="K106" s="22">
        <v>54.84</v>
      </c>
      <c r="L106" s="22">
        <v>58.01</v>
      </c>
      <c r="M106" s="5">
        <v>70.85</v>
      </c>
      <c r="N106" s="5">
        <v>72.81</v>
      </c>
      <c r="O106">
        <f t="shared" ref="O106:O110" si="17">AVERAGE(C106:N106)</f>
        <v>62.8375</v>
      </c>
    </row>
    <row r="107" ht="15.75" customHeight="1">
      <c r="A107" s="5">
        <v>3.0</v>
      </c>
      <c r="B107" s="4" t="s">
        <v>16</v>
      </c>
      <c r="C107" s="5">
        <v>64.22</v>
      </c>
      <c r="D107" s="5">
        <v>72.81</v>
      </c>
      <c r="E107" s="5">
        <v>70.85</v>
      </c>
      <c r="F107" s="5">
        <v>72.81</v>
      </c>
      <c r="G107" s="5">
        <v>59.4</v>
      </c>
      <c r="H107" s="5">
        <v>68.32</v>
      </c>
      <c r="I107" s="5">
        <v>64.9</v>
      </c>
      <c r="J107" s="5">
        <v>62.38</v>
      </c>
      <c r="K107" s="5">
        <v>59.4</v>
      </c>
      <c r="L107" s="5">
        <v>57.25</v>
      </c>
      <c r="M107" s="5">
        <v>70.85</v>
      </c>
      <c r="N107" s="5">
        <v>72.81</v>
      </c>
      <c r="O107">
        <f t="shared" si="17"/>
        <v>66.33333333</v>
      </c>
    </row>
    <row r="108" ht="15.75" customHeight="1">
      <c r="A108" s="5">
        <v>3.0</v>
      </c>
      <c r="B108" s="4" t="s">
        <v>17</v>
      </c>
      <c r="C108" s="22">
        <v>62.38</v>
      </c>
      <c r="D108" s="22">
        <v>74.26</v>
      </c>
      <c r="E108" s="22">
        <v>70.85</v>
      </c>
      <c r="F108" s="22">
        <v>72.81</v>
      </c>
      <c r="G108" s="5">
        <v>57.25</v>
      </c>
      <c r="H108" s="5">
        <v>66.66</v>
      </c>
      <c r="I108" s="5">
        <v>60.43</v>
      </c>
      <c r="J108" s="5">
        <v>64.22</v>
      </c>
      <c r="K108" s="5">
        <v>54.2</v>
      </c>
      <c r="L108" s="5">
        <v>54.2</v>
      </c>
      <c r="M108" s="22">
        <v>70.85</v>
      </c>
      <c r="N108" s="22">
        <v>72.81</v>
      </c>
      <c r="O108">
        <f t="shared" si="17"/>
        <v>65.07666667</v>
      </c>
    </row>
    <row r="109" ht="15.75" customHeight="1">
      <c r="A109" s="5">
        <v>3.0</v>
      </c>
      <c r="B109" s="4" t="s">
        <v>14</v>
      </c>
      <c r="C109" s="5">
        <v>54.84</v>
      </c>
      <c r="D109" s="5">
        <v>66.66</v>
      </c>
      <c r="E109" s="5">
        <v>65.87</v>
      </c>
      <c r="F109" s="5">
        <v>72.15</v>
      </c>
      <c r="G109" s="5">
        <v>61.06</v>
      </c>
      <c r="H109" s="5">
        <v>68.32</v>
      </c>
      <c r="I109" s="5">
        <v>60.43</v>
      </c>
      <c r="J109" s="5">
        <v>64.22</v>
      </c>
      <c r="K109" s="5">
        <v>54.2</v>
      </c>
      <c r="L109" s="5">
        <v>54.2</v>
      </c>
      <c r="M109" s="5">
        <v>70.85</v>
      </c>
      <c r="N109" s="5">
        <v>72.81</v>
      </c>
      <c r="O109">
        <f t="shared" si="17"/>
        <v>63.80083333</v>
      </c>
    </row>
    <row r="110" ht="15.75" customHeight="1">
      <c r="A110" s="5">
        <v>3.0</v>
      </c>
      <c r="B110" s="4" t="s">
        <v>19</v>
      </c>
      <c r="C110" s="5">
        <v>70.85</v>
      </c>
      <c r="D110" s="5">
        <v>72.81</v>
      </c>
      <c r="E110" s="5">
        <v>70.85</v>
      </c>
      <c r="F110" s="5">
        <v>72.81</v>
      </c>
      <c r="G110" s="22">
        <v>65.87</v>
      </c>
      <c r="H110" s="22">
        <v>68.78</v>
      </c>
      <c r="I110" s="5">
        <v>63.35</v>
      </c>
      <c r="J110" s="5">
        <v>64.22</v>
      </c>
      <c r="K110" s="5">
        <v>57.25</v>
      </c>
      <c r="L110" s="5">
        <v>55.72</v>
      </c>
      <c r="M110" s="5">
        <v>70.85</v>
      </c>
      <c r="N110" s="5">
        <v>72.81</v>
      </c>
      <c r="O110">
        <f t="shared" si="17"/>
        <v>67.18083333</v>
      </c>
      <c r="P110" s="28">
        <f>AVERAGE(O106:O110)</f>
        <v>65.04583333</v>
      </c>
    </row>
    <row r="111" ht="15.75" customHeight="1">
      <c r="B111" s="29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7"/>
    </row>
    <row r="112" ht="15.75" customHeight="1">
      <c r="A112" s="5">
        <v>4.0</v>
      </c>
      <c r="B112" s="4" t="s">
        <v>11</v>
      </c>
      <c r="C112" s="5">
        <v>59.4</v>
      </c>
      <c r="D112" s="5">
        <v>65.87</v>
      </c>
      <c r="E112" s="5">
        <v>58.01</v>
      </c>
      <c r="F112" s="5">
        <v>70.85</v>
      </c>
      <c r="G112" s="22">
        <v>65.87</v>
      </c>
      <c r="H112" s="22">
        <v>69.84</v>
      </c>
      <c r="I112" s="22">
        <v>66.66</v>
      </c>
      <c r="J112" s="22">
        <v>68.78</v>
      </c>
      <c r="K112" s="5">
        <v>53.15</v>
      </c>
      <c r="L112" s="5">
        <v>62.38</v>
      </c>
      <c r="M112" s="5">
        <v>70.85</v>
      </c>
      <c r="N112" s="5">
        <v>72.81</v>
      </c>
      <c r="O112">
        <f t="shared" ref="O112:O116" si="18">AVERAGE(C112:N112)</f>
        <v>65.3725</v>
      </c>
    </row>
    <row r="113" ht="15.75" customHeight="1">
      <c r="A113" s="5">
        <v>4.0</v>
      </c>
      <c r="B113" s="4" t="s">
        <v>16</v>
      </c>
      <c r="C113" s="5">
        <v>61.06</v>
      </c>
      <c r="D113" s="5">
        <v>69.84</v>
      </c>
      <c r="E113" s="5">
        <v>70.85</v>
      </c>
      <c r="F113" s="5">
        <v>72.81</v>
      </c>
      <c r="G113" s="5">
        <v>60.43</v>
      </c>
      <c r="H113" s="5">
        <v>64.9</v>
      </c>
      <c r="I113" s="5">
        <v>68.32</v>
      </c>
      <c r="J113" s="5">
        <v>68.32</v>
      </c>
      <c r="K113" s="5">
        <v>58.01</v>
      </c>
      <c r="L113" s="5">
        <v>63.35</v>
      </c>
      <c r="M113" s="5">
        <v>70.85</v>
      </c>
      <c r="N113" s="5">
        <v>72.81</v>
      </c>
      <c r="O113">
        <f t="shared" si="18"/>
        <v>66.79583333</v>
      </c>
    </row>
    <row r="114" ht="15.75" customHeight="1">
      <c r="A114" s="5">
        <v>4.0</v>
      </c>
      <c r="B114" s="4" t="s">
        <v>17</v>
      </c>
      <c r="C114" s="5">
        <v>62.38</v>
      </c>
      <c r="D114" s="5">
        <v>68.78</v>
      </c>
      <c r="E114" s="5">
        <v>70.85</v>
      </c>
      <c r="F114" s="5">
        <v>72.81</v>
      </c>
      <c r="G114" s="5">
        <v>58.01</v>
      </c>
      <c r="H114" s="5">
        <v>64.22</v>
      </c>
      <c r="I114" s="5">
        <v>66.66</v>
      </c>
      <c r="J114" s="5">
        <v>68.78</v>
      </c>
      <c r="K114" s="5">
        <v>55.72</v>
      </c>
      <c r="L114" s="5">
        <v>62.38</v>
      </c>
      <c r="M114" s="5">
        <v>70.85</v>
      </c>
      <c r="N114" s="5">
        <v>72.81</v>
      </c>
      <c r="O114">
        <f t="shared" si="18"/>
        <v>66.1875</v>
      </c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>
        <v>4.0</v>
      </c>
      <c r="B115" s="4" t="s">
        <v>14</v>
      </c>
      <c r="C115" s="5">
        <v>57.25</v>
      </c>
      <c r="D115" s="5">
        <v>64.22</v>
      </c>
      <c r="E115" s="5">
        <v>70.85</v>
      </c>
      <c r="F115" s="5">
        <v>72.81</v>
      </c>
      <c r="G115" s="5">
        <v>60.43</v>
      </c>
      <c r="H115" s="5">
        <v>64.22</v>
      </c>
      <c r="I115" s="5">
        <v>66.66</v>
      </c>
      <c r="J115" s="5">
        <v>68.78</v>
      </c>
      <c r="K115" s="5">
        <v>55.72</v>
      </c>
      <c r="L115" s="5">
        <v>62.38</v>
      </c>
      <c r="M115" s="5">
        <v>70.85</v>
      </c>
      <c r="N115" s="5">
        <v>72.81</v>
      </c>
      <c r="O115">
        <f t="shared" si="18"/>
        <v>65.58166667</v>
      </c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>
        <v>4.0</v>
      </c>
      <c r="B116" s="4" t="s">
        <v>19</v>
      </c>
      <c r="C116" s="22">
        <v>70.85</v>
      </c>
      <c r="D116" s="22">
        <v>72.15</v>
      </c>
      <c r="E116" s="22">
        <v>70.85</v>
      </c>
      <c r="F116" s="22">
        <v>72.81</v>
      </c>
      <c r="G116" s="5">
        <v>58.01</v>
      </c>
      <c r="H116" s="5">
        <v>61.06</v>
      </c>
      <c r="I116" s="5">
        <v>68.32</v>
      </c>
      <c r="J116" s="5">
        <v>68.78</v>
      </c>
      <c r="K116" s="22">
        <v>59.4</v>
      </c>
      <c r="L116" s="22">
        <v>63.35</v>
      </c>
      <c r="M116" s="22">
        <v>70.85</v>
      </c>
      <c r="N116" s="22">
        <v>72.81</v>
      </c>
      <c r="O116">
        <f t="shared" si="18"/>
        <v>67.43666667</v>
      </c>
      <c r="P116" s="28">
        <f>AVERAGE(O112:O116)</f>
        <v>66.27483333</v>
      </c>
      <c r="Q116" s="5"/>
      <c r="R116" s="5"/>
      <c r="S116" s="5"/>
      <c r="T116" s="65"/>
      <c r="U116" s="5"/>
      <c r="V116" s="5"/>
      <c r="W116" s="65"/>
    </row>
    <row r="117" ht="15.75" customHeight="1">
      <c r="B117" s="29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7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>
        <v>5.0</v>
      </c>
      <c r="B118" s="4" t="s">
        <v>11</v>
      </c>
      <c r="C118" s="5">
        <v>68.78</v>
      </c>
      <c r="D118" s="5">
        <v>69.84</v>
      </c>
      <c r="E118" s="5">
        <v>70.85</v>
      </c>
      <c r="F118" s="5">
        <v>72.81</v>
      </c>
      <c r="G118" s="5">
        <v>68.32</v>
      </c>
      <c r="H118" s="5">
        <v>68.78</v>
      </c>
      <c r="I118" s="5">
        <v>58.01</v>
      </c>
      <c r="J118" s="5">
        <v>68.78</v>
      </c>
      <c r="K118" s="5">
        <v>64.22</v>
      </c>
      <c r="L118" s="5">
        <v>65.87</v>
      </c>
      <c r="M118" s="5">
        <v>72.15</v>
      </c>
      <c r="N118" s="5">
        <v>72.81</v>
      </c>
      <c r="O118">
        <f t="shared" ref="O118:O122" si="19">AVERAGE(C118:N118)</f>
        <v>68.435</v>
      </c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>
        <v>5.0</v>
      </c>
      <c r="B119" s="4" t="s">
        <v>16</v>
      </c>
      <c r="C119" s="5">
        <v>68.78</v>
      </c>
      <c r="D119" s="5">
        <v>70.85</v>
      </c>
      <c r="E119" s="5">
        <v>70.85</v>
      </c>
      <c r="F119" s="5">
        <v>72.81</v>
      </c>
      <c r="G119" s="5">
        <v>65.87</v>
      </c>
      <c r="H119" s="5">
        <v>68.32</v>
      </c>
      <c r="I119" s="5">
        <v>68.78</v>
      </c>
      <c r="J119" s="5">
        <v>69.84</v>
      </c>
      <c r="K119" s="5">
        <v>64.22</v>
      </c>
      <c r="L119" s="5">
        <v>66.66</v>
      </c>
      <c r="M119" s="5">
        <v>72.15</v>
      </c>
      <c r="N119" s="5">
        <v>72.15</v>
      </c>
      <c r="O119">
        <f t="shared" si="19"/>
        <v>69.27333333</v>
      </c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>
        <v>5.0</v>
      </c>
      <c r="B120" s="4" t="s">
        <v>17</v>
      </c>
      <c r="C120" s="22">
        <v>68.78</v>
      </c>
      <c r="D120" s="22">
        <v>70.85</v>
      </c>
      <c r="E120" s="22">
        <v>70.85</v>
      </c>
      <c r="F120" s="22">
        <v>72.81</v>
      </c>
      <c r="G120" s="22">
        <v>65.87</v>
      </c>
      <c r="H120" s="22">
        <v>66.66</v>
      </c>
      <c r="I120" s="22">
        <v>68.78</v>
      </c>
      <c r="J120" s="22">
        <v>70.85</v>
      </c>
      <c r="K120" s="22">
        <v>64.22</v>
      </c>
      <c r="L120" s="22">
        <v>68.32</v>
      </c>
      <c r="M120" s="22">
        <v>72.15</v>
      </c>
      <c r="N120" s="22">
        <v>72.81</v>
      </c>
      <c r="O120">
        <f t="shared" si="19"/>
        <v>69.4125</v>
      </c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>
        <v>5.0</v>
      </c>
      <c r="B121" s="4" t="s">
        <v>14</v>
      </c>
      <c r="C121" s="5">
        <v>68.78</v>
      </c>
      <c r="D121" s="5">
        <v>70.85</v>
      </c>
      <c r="E121" s="5">
        <v>70.85</v>
      </c>
      <c r="F121" s="5">
        <v>72.81</v>
      </c>
      <c r="G121" s="5">
        <v>65.87</v>
      </c>
      <c r="H121" s="5">
        <v>68.32</v>
      </c>
      <c r="I121" s="5">
        <v>68.32</v>
      </c>
      <c r="J121" s="5">
        <v>70.85</v>
      </c>
      <c r="K121" s="5">
        <v>64.22</v>
      </c>
      <c r="L121" s="5">
        <v>68.32</v>
      </c>
      <c r="M121" s="5">
        <v>72.15</v>
      </c>
      <c r="N121" s="5">
        <v>72.81</v>
      </c>
      <c r="O121">
        <f t="shared" si="19"/>
        <v>69.5125</v>
      </c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>
        <v>5.0</v>
      </c>
      <c r="B122" s="4" t="s">
        <v>19</v>
      </c>
      <c r="C122" s="5">
        <v>68.78</v>
      </c>
      <c r="D122" s="5">
        <v>70.85</v>
      </c>
      <c r="E122" s="5">
        <v>70.85</v>
      </c>
      <c r="F122" s="5">
        <v>72.81</v>
      </c>
      <c r="G122" s="5">
        <v>65.87</v>
      </c>
      <c r="H122" s="5">
        <v>68.32</v>
      </c>
      <c r="I122" s="5">
        <v>68.32</v>
      </c>
      <c r="J122" s="5">
        <v>70.85</v>
      </c>
      <c r="K122" s="5">
        <v>64.22</v>
      </c>
      <c r="L122" s="5">
        <v>68.32</v>
      </c>
      <c r="M122" s="5">
        <v>72.15</v>
      </c>
      <c r="N122" s="5">
        <v>72.15</v>
      </c>
      <c r="O122">
        <f t="shared" si="19"/>
        <v>69.4575</v>
      </c>
      <c r="P122" s="28">
        <f>AVERAGE(O118:O122)</f>
        <v>69.21816667</v>
      </c>
      <c r="Q122" s="5"/>
      <c r="R122" s="5"/>
      <c r="S122" s="5"/>
      <c r="T122" s="5"/>
      <c r="U122" s="5"/>
      <c r="V122" s="5"/>
      <c r="W122" s="5"/>
    </row>
    <row r="123" ht="15.75" customHeight="1">
      <c r="B123" s="29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7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>
        <v>6.0</v>
      </c>
      <c r="B124" s="4" t="s">
        <v>11</v>
      </c>
      <c r="C124" s="5">
        <v>72.15</v>
      </c>
      <c r="D124" s="5">
        <v>72.81</v>
      </c>
      <c r="E124" s="5">
        <v>70.85</v>
      </c>
      <c r="F124" s="5">
        <v>72.81</v>
      </c>
      <c r="G124" s="5">
        <v>69.84</v>
      </c>
      <c r="H124" s="5">
        <v>72.81</v>
      </c>
      <c r="I124" s="5">
        <v>70.85</v>
      </c>
      <c r="J124" s="5">
        <v>72.81</v>
      </c>
      <c r="K124" s="5">
        <v>69.84</v>
      </c>
      <c r="L124" s="5">
        <v>72.81</v>
      </c>
      <c r="M124" s="5">
        <v>70.85</v>
      </c>
      <c r="N124" s="5">
        <v>72.81</v>
      </c>
      <c r="O124">
        <f t="shared" ref="O124:O128" si="20">AVERAGE(C124:N124)</f>
        <v>71.77</v>
      </c>
    </row>
    <row r="125" ht="15.75" customHeight="1">
      <c r="A125" s="5">
        <v>6.0</v>
      </c>
      <c r="B125" s="4" t="s">
        <v>16</v>
      </c>
      <c r="C125" s="5">
        <v>70.85</v>
      </c>
      <c r="D125" s="5">
        <v>72.81</v>
      </c>
      <c r="E125" s="5">
        <v>70.85</v>
      </c>
      <c r="F125" s="5">
        <v>72.81</v>
      </c>
      <c r="G125" s="5">
        <v>69.84</v>
      </c>
      <c r="H125" s="5">
        <v>72.81</v>
      </c>
      <c r="I125" s="5">
        <v>70.85</v>
      </c>
      <c r="J125" s="5">
        <v>72.81</v>
      </c>
      <c r="K125" s="5">
        <v>69.84</v>
      </c>
      <c r="L125" s="5">
        <v>72.81</v>
      </c>
      <c r="M125" s="5">
        <v>70.85</v>
      </c>
      <c r="N125" s="5">
        <v>72.81</v>
      </c>
      <c r="O125">
        <f t="shared" si="20"/>
        <v>71.66166667</v>
      </c>
      <c r="P125" s="5"/>
    </row>
    <row r="126" ht="15.75" customHeight="1">
      <c r="A126" s="5">
        <v>6.0</v>
      </c>
      <c r="B126" s="4" t="s">
        <v>17</v>
      </c>
      <c r="C126" s="22">
        <v>70.85</v>
      </c>
      <c r="D126" s="22">
        <v>72.81</v>
      </c>
      <c r="E126" s="22">
        <v>70.85</v>
      </c>
      <c r="F126" s="22">
        <v>72.81</v>
      </c>
      <c r="G126" s="22">
        <v>69.84</v>
      </c>
      <c r="H126" s="22">
        <v>72.81</v>
      </c>
      <c r="I126" s="22">
        <v>70.85</v>
      </c>
      <c r="J126" s="22">
        <v>72.81</v>
      </c>
      <c r="K126" s="22">
        <v>69.84</v>
      </c>
      <c r="L126" s="22">
        <v>72.81</v>
      </c>
      <c r="M126" s="22">
        <v>70.85</v>
      </c>
      <c r="N126" s="22">
        <v>72.81</v>
      </c>
      <c r="O126">
        <f t="shared" si="20"/>
        <v>71.66166667</v>
      </c>
      <c r="P126" s="5"/>
    </row>
    <row r="127" ht="15.75" customHeight="1">
      <c r="A127" s="5">
        <v>6.0</v>
      </c>
      <c r="B127" s="4" t="s">
        <v>14</v>
      </c>
      <c r="C127" s="5">
        <v>70.85</v>
      </c>
      <c r="D127" s="5">
        <v>72.81</v>
      </c>
      <c r="E127" s="5">
        <v>70.85</v>
      </c>
      <c r="F127" s="5">
        <v>72.81</v>
      </c>
      <c r="G127" s="5">
        <v>69.84</v>
      </c>
      <c r="H127" s="5">
        <v>72.81</v>
      </c>
      <c r="I127" s="5">
        <v>70.85</v>
      </c>
      <c r="J127" s="5">
        <v>72.81</v>
      </c>
      <c r="K127" s="5">
        <v>69.84</v>
      </c>
      <c r="L127" s="5">
        <v>72.81</v>
      </c>
      <c r="M127" s="5">
        <v>70.85</v>
      </c>
      <c r="N127" s="5">
        <v>72.81</v>
      </c>
      <c r="O127">
        <f t="shared" si="20"/>
        <v>71.66166667</v>
      </c>
    </row>
    <row r="128" ht="15.75" customHeight="1">
      <c r="A128" s="5">
        <v>6.0</v>
      </c>
      <c r="B128" s="4" t="s">
        <v>19</v>
      </c>
      <c r="C128" s="5">
        <v>70.85</v>
      </c>
      <c r="D128" s="5">
        <v>72.81</v>
      </c>
      <c r="E128" s="5">
        <v>70.85</v>
      </c>
      <c r="F128" s="5">
        <v>72.81</v>
      </c>
      <c r="G128" s="5">
        <v>69.84</v>
      </c>
      <c r="H128" s="5">
        <v>72.81</v>
      </c>
      <c r="I128" s="5">
        <v>70.85</v>
      </c>
      <c r="J128" s="5">
        <v>72.81</v>
      </c>
      <c r="K128" s="5">
        <v>69.84</v>
      </c>
      <c r="L128" s="5">
        <v>72.81</v>
      </c>
      <c r="M128" s="5">
        <v>70.85</v>
      </c>
      <c r="N128" s="5">
        <v>72.81</v>
      </c>
      <c r="O128">
        <f t="shared" si="20"/>
        <v>71.66166667</v>
      </c>
      <c r="P128" s="28">
        <f>AVERAGE(O124:O128)</f>
        <v>71.68333333</v>
      </c>
    </row>
    <row r="129" ht="15.75" customHeight="1">
      <c r="C129">
        <f t="shared" ref="C129:N129" si="21">AVERAGE(C93:C128)</f>
        <v>65.92466667</v>
      </c>
      <c r="D129" s="64">
        <f t="shared" si="21"/>
        <v>71.664</v>
      </c>
      <c r="E129">
        <f t="shared" si="21"/>
        <v>69.41566667</v>
      </c>
      <c r="F129" s="64">
        <f t="shared" si="21"/>
        <v>72.41666667</v>
      </c>
      <c r="G129">
        <f t="shared" si="21"/>
        <v>63.99066667</v>
      </c>
      <c r="H129" s="64">
        <f t="shared" si="21"/>
        <v>68.969</v>
      </c>
      <c r="I129">
        <f t="shared" si="21"/>
        <v>65.667</v>
      </c>
      <c r="J129">
        <f t="shared" si="21"/>
        <v>67.85066667</v>
      </c>
      <c r="K129">
        <f t="shared" si="21"/>
        <v>60.79333333</v>
      </c>
      <c r="L129">
        <f t="shared" si="21"/>
        <v>63.25833333</v>
      </c>
      <c r="M129">
        <f t="shared" si="21"/>
        <v>71.06666667</v>
      </c>
      <c r="N129" s="64">
        <f t="shared" si="21"/>
        <v>72.902</v>
      </c>
    </row>
    <row r="130" ht="15.75" customHeight="1"/>
    <row r="131" ht="15.75" customHeight="1"/>
    <row r="132" ht="15.75" customHeight="1"/>
    <row r="133" ht="15.75" customHeight="1"/>
    <row r="134" ht="15.75" customHeight="1">
      <c r="E134" s="56"/>
      <c r="F134" s="30"/>
      <c r="G134" s="30"/>
      <c r="H134" s="30"/>
      <c r="I134" s="7"/>
    </row>
    <row r="135" ht="15.75" customHeight="1">
      <c r="E135" s="56"/>
      <c r="F135" s="30"/>
      <c r="G135" s="30"/>
      <c r="H135" s="30"/>
      <c r="I135" s="7"/>
    </row>
    <row r="136" ht="15.75" customHeight="1"/>
    <row r="137" ht="15.75" customHeight="1">
      <c r="A137" s="1" t="s">
        <v>0</v>
      </c>
      <c r="B137" s="2" t="s">
        <v>1</v>
      </c>
      <c r="C137" s="3"/>
      <c r="D137" s="4" t="s">
        <v>37</v>
      </c>
    </row>
    <row r="138" ht="15.75" customHeight="1">
      <c r="A138" s="5"/>
      <c r="B138" s="5"/>
      <c r="C138" s="6" t="s">
        <v>3</v>
      </c>
      <c r="D138" s="7"/>
      <c r="E138" s="8" t="s">
        <v>4</v>
      </c>
      <c r="F138" s="7"/>
      <c r="G138" s="8" t="s">
        <v>5</v>
      </c>
      <c r="H138" s="7"/>
      <c r="I138" s="9" t="s">
        <v>6</v>
      </c>
      <c r="J138" s="7"/>
      <c r="K138" s="10" t="s">
        <v>7</v>
      </c>
      <c r="L138" s="7"/>
      <c r="M138" s="11" t="s">
        <v>8</v>
      </c>
      <c r="N138" s="7"/>
    </row>
    <row r="139" ht="15.75" customHeight="1">
      <c r="A139" s="5"/>
      <c r="B139" s="5"/>
      <c r="C139" s="12" t="s">
        <v>9</v>
      </c>
      <c r="D139" s="12" t="s">
        <v>10</v>
      </c>
      <c r="E139" s="13" t="s">
        <v>9</v>
      </c>
      <c r="F139" s="13" t="s">
        <v>10</v>
      </c>
      <c r="G139" s="13" t="s">
        <v>9</v>
      </c>
      <c r="H139" s="13" t="s">
        <v>10</v>
      </c>
      <c r="I139" s="14" t="s">
        <v>9</v>
      </c>
      <c r="J139" s="14" t="s">
        <v>10</v>
      </c>
      <c r="K139" s="15" t="s">
        <v>9</v>
      </c>
      <c r="L139" s="15" t="s">
        <v>10</v>
      </c>
      <c r="M139" s="16" t="s">
        <v>9</v>
      </c>
      <c r="N139" s="16" t="s">
        <v>10</v>
      </c>
      <c r="R139" s="17" t="s">
        <v>11</v>
      </c>
      <c r="S139" s="17" t="s">
        <v>16</v>
      </c>
      <c r="T139" s="17" t="s">
        <v>13</v>
      </c>
      <c r="U139" s="17" t="s">
        <v>14</v>
      </c>
      <c r="V139" s="17" t="s">
        <v>15</v>
      </c>
    </row>
    <row r="140" ht="15.75" customHeight="1">
      <c r="A140" s="5">
        <v>1.0</v>
      </c>
      <c r="B140" s="4" t="s">
        <v>11</v>
      </c>
      <c r="C140" s="5">
        <v>55.72</v>
      </c>
      <c r="D140" s="5">
        <v>74.26</v>
      </c>
      <c r="E140" s="22">
        <v>76.14</v>
      </c>
      <c r="F140" s="22">
        <v>83.8</v>
      </c>
      <c r="G140" s="22">
        <v>70.85</v>
      </c>
      <c r="H140" s="22">
        <v>82.58</v>
      </c>
      <c r="I140" s="5">
        <v>77.72</v>
      </c>
      <c r="J140" s="5">
        <v>81.69</v>
      </c>
      <c r="K140" s="5">
        <v>74.26</v>
      </c>
      <c r="L140" s="5">
        <v>81.69</v>
      </c>
      <c r="M140" s="5">
        <v>70.85</v>
      </c>
      <c r="N140" s="5">
        <v>74.26</v>
      </c>
      <c r="O140">
        <f t="shared" ref="O140:O144" si="22">AVERAGE(C140:N140)</f>
        <v>75.31833333</v>
      </c>
      <c r="R140" s="21">
        <v>75.1</v>
      </c>
      <c r="S140" s="21">
        <v>73.27</v>
      </c>
      <c r="T140" s="17">
        <v>72.52</v>
      </c>
      <c r="U140" s="17">
        <v>72.34</v>
      </c>
      <c r="V140" s="21">
        <v>73.61</v>
      </c>
    </row>
    <row r="141" ht="15.75" customHeight="1">
      <c r="A141" s="5">
        <v>1.0</v>
      </c>
      <c r="B141" s="4" t="s">
        <v>16</v>
      </c>
      <c r="C141" s="22">
        <v>66.66</v>
      </c>
      <c r="D141" s="22">
        <v>82.58</v>
      </c>
      <c r="E141" s="5">
        <v>70.85</v>
      </c>
      <c r="F141" s="5">
        <v>72.81</v>
      </c>
      <c r="G141" s="5">
        <v>64.9</v>
      </c>
      <c r="H141" s="5">
        <v>82.58</v>
      </c>
      <c r="I141" s="22">
        <v>77.72</v>
      </c>
      <c r="J141" s="22">
        <v>87.65</v>
      </c>
      <c r="K141" s="5">
        <v>77.02</v>
      </c>
      <c r="L141" s="5">
        <v>80.53</v>
      </c>
      <c r="M141" s="22">
        <v>72.81</v>
      </c>
      <c r="N141" s="22">
        <v>76.14</v>
      </c>
      <c r="O141">
        <f t="shared" si="22"/>
        <v>76.02083333</v>
      </c>
    </row>
    <row r="142" ht="15.75" customHeight="1">
      <c r="A142" s="5">
        <v>1.0</v>
      </c>
      <c r="B142" s="4" t="s">
        <v>17</v>
      </c>
      <c r="C142" s="5">
        <v>70.85</v>
      </c>
      <c r="D142" s="5">
        <v>72.81</v>
      </c>
      <c r="E142" s="5">
        <v>70.85</v>
      </c>
      <c r="F142" s="5">
        <v>72.81</v>
      </c>
      <c r="G142" s="5">
        <v>72.81</v>
      </c>
      <c r="H142" s="5">
        <v>81.69</v>
      </c>
      <c r="I142" s="5">
        <v>77.72</v>
      </c>
      <c r="J142" s="5">
        <v>87.4</v>
      </c>
      <c r="K142" s="5">
        <v>76.14</v>
      </c>
      <c r="L142" s="5">
        <v>82.58</v>
      </c>
      <c r="M142" s="5">
        <v>72.81</v>
      </c>
      <c r="N142" s="5">
        <v>76.14</v>
      </c>
      <c r="O142">
        <f t="shared" si="22"/>
        <v>76.2175</v>
      </c>
    </row>
    <row r="143" ht="15.75" customHeight="1">
      <c r="A143" s="5">
        <v>1.0</v>
      </c>
      <c r="B143" s="4" t="s">
        <v>14</v>
      </c>
      <c r="C143" s="5">
        <v>61.06</v>
      </c>
      <c r="D143" s="5">
        <v>77.72</v>
      </c>
      <c r="E143" s="5">
        <v>66.66</v>
      </c>
      <c r="F143" s="5">
        <v>76.14</v>
      </c>
      <c r="G143" s="5">
        <v>66.66</v>
      </c>
      <c r="H143" s="5">
        <v>77.02</v>
      </c>
      <c r="I143" s="5">
        <v>77.72</v>
      </c>
      <c r="J143" s="5">
        <v>85.8</v>
      </c>
      <c r="K143" s="5">
        <v>75.44</v>
      </c>
      <c r="L143" s="5">
        <v>82.58</v>
      </c>
      <c r="M143" s="5">
        <v>72.15</v>
      </c>
      <c r="N143" s="5">
        <v>70.85</v>
      </c>
      <c r="O143">
        <f t="shared" si="22"/>
        <v>74.15</v>
      </c>
    </row>
    <row r="144" ht="15.75" customHeight="1">
      <c r="A144" s="5">
        <v>1.0</v>
      </c>
      <c r="B144" s="4" t="s">
        <v>19</v>
      </c>
      <c r="C144" s="5">
        <v>70.85</v>
      </c>
      <c r="D144" s="5">
        <v>72.81</v>
      </c>
      <c r="E144" s="5">
        <v>70.85</v>
      </c>
      <c r="F144" s="5">
        <v>72.81</v>
      </c>
      <c r="G144" s="5">
        <v>63.35</v>
      </c>
      <c r="H144" s="5">
        <v>72.15</v>
      </c>
      <c r="I144" s="5">
        <v>80.15</v>
      </c>
      <c r="J144" s="5">
        <v>89.0</v>
      </c>
      <c r="K144" s="22">
        <v>72.15</v>
      </c>
      <c r="L144" s="22">
        <v>83.8</v>
      </c>
      <c r="M144" s="5">
        <v>72.15</v>
      </c>
      <c r="N144" s="5">
        <v>75.44</v>
      </c>
      <c r="O144">
        <f t="shared" si="22"/>
        <v>74.62583333</v>
      </c>
      <c r="P144" s="28">
        <f>AVERAGE(O140:O144)</f>
        <v>75.2665</v>
      </c>
    </row>
    <row r="145" ht="15.75" customHeight="1">
      <c r="A145" s="29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7"/>
      <c r="M145" s="29"/>
      <c r="N145" s="7"/>
    </row>
    <row r="146" ht="15.75" customHeight="1">
      <c r="A146" s="5">
        <v>2.0</v>
      </c>
      <c r="B146" s="4" t="s">
        <v>11</v>
      </c>
      <c r="C146" s="22">
        <v>64.22</v>
      </c>
      <c r="D146" s="22">
        <v>85.8</v>
      </c>
      <c r="E146" s="27">
        <v>80.53</v>
      </c>
      <c r="F146" s="27">
        <v>87.4</v>
      </c>
      <c r="G146" s="22">
        <v>80.53</v>
      </c>
      <c r="H146" s="66">
        <v>89.06</v>
      </c>
      <c r="I146" s="22">
        <v>82.58</v>
      </c>
      <c r="J146" s="22">
        <v>87.65</v>
      </c>
      <c r="K146" s="5">
        <v>77.02</v>
      </c>
      <c r="L146" s="5">
        <v>82.58</v>
      </c>
      <c r="M146" s="22">
        <v>76.14</v>
      </c>
      <c r="N146" s="22">
        <v>80.53</v>
      </c>
      <c r="O146">
        <f t="shared" ref="O146:O150" si="23">AVERAGE(C146:N146)</f>
        <v>81.17</v>
      </c>
    </row>
    <row r="147" ht="15.75" customHeight="1">
      <c r="A147" s="5">
        <v>2.0</v>
      </c>
      <c r="B147" s="4" t="s">
        <v>16</v>
      </c>
      <c r="C147" s="5">
        <v>74.26</v>
      </c>
      <c r="D147" s="5">
        <v>80.15</v>
      </c>
      <c r="E147" s="5">
        <v>70.85</v>
      </c>
      <c r="F147" s="5">
        <v>72.81</v>
      </c>
      <c r="G147" s="22">
        <v>72.81</v>
      </c>
      <c r="H147" s="66">
        <v>91.02</v>
      </c>
      <c r="I147" s="22">
        <v>80.53</v>
      </c>
      <c r="J147" s="22">
        <v>87.4</v>
      </c>
      <c r="K147" s="22">
        <v>75.44</v>
      </c>
      <c r="L147" s="22">
        <v>85.0</v>
      </c>
      <c r="M147" s="5">
        <v>76.14</v>
      </c>
      <c r="N147" s="5">
        <v>80.53</v>
      </c>
      <c r="O147">
        <f t="shared" si="23"/>
        <v>78.91166667</v>
      </c>
    </row>
    <row r="148" ht="15.75" customHeight="1">
      <c r="A148" s="5">
        <v>2.0</v>
      </c>
      <c r="B148" s="4" t="s">
        <v>17</v>
      </c>
      <c r="C148" s="5">
        <v>70.85</v>
      </c>
      <c r="D148" s="5">
        <v>72.81</v>
      </c>
      <c r="E148" s="5">
        <v>70.85</v>
      </c>
      <c r="F148" s="5">
        <v>72.81</v>
      </c>
      <c r="G148" s="5">
        <v>68.78</v>
      </c>
      <c r="H148" s="5">
        <v>82.58</v>
      </c>
      <c r="I148" s="5">
        <v>81.69</v>
      </c>
      <c r="J148" s="5">
        <v>85.0</v>
      </c>
      <c r="K148" s="5">
        <v>75.44</v>
      </c>
      <c r="L148" s="5">
        <v>81.69</v>
      </c>
      <c r="M148" s="5">
        <v>77.02</v>
      </c>
      <c r="N148" s="5">
        <v>80.15</v>
      </c>
      <c r="O148">
        <f t="shared" si="23"/>
        <v>76.63916667</v>
      </c>
    </row>
    <row r="149" ht="15.75" customHeight="1">
      <c r="A149" s="5">
        <v>2.0</v>
      </c>
      <c r="B149" s="4" t="s">
        <v>14</v>
      </c>
      <c r="C149" s="5">
        <v>61.06</v>
      </c>
      <c r="D149" s="5">
        <v>82.58</v>
      </c>
      <c r="E149" s="5">
        <v>68.32</v>
      </c>
      <c r="F149" s="5">
        <v>83.8</v>
      </c>
      <c r="G149" s="5">
        <v>68.32</v>
      </c>
      <c r="H149" s="5">
        <v>82.58</v>
      </c>
      <c r="I149" s="5">
        <v>81.69</v>
      </c>
      <c r="J149" s="5">
        <v>82.58</v>
      </c>
      <c r="K149" s="5">
        <v>75.44</v>
      </c>
      <c r="L149" s="5">
        <v>70.85</v>
      </c>
      <c r="M149" s="5">
        <v>77.02</v>
      </c>
      <c r="N149" s="5">
        <v>80.15</v>
      </c>
      <c r="O149">
        <f t="shared" si="23"/>
        <v>76.19916667</v>
      </c>
    </row>
    <row r="150" ht="15.75" customHeight="1">
      <c r="A150" s="5">
        <v>2.0</v>
      </c>
      <c r="B150" s="4" t="s">
        <v>19</v>
      </c>
      <c r="C150" s="5">
        <v>70.85</v>
      </c>
      <c r="D150" s="5">
        <v>72.81</v>
      </c>
      <c r="E150" s="5">
        <v>70.85</v>
      </c>
      <c r="F150" s="5">
        <v>72.81</v>
      </c>
      <c r="G150" s="5">
        <v>72.15</v>
      </c>
      <c r="H150" s="5">
        <v>74.26</v>
      </c>
      <c r="I150" s="22">
        <v>81.69</v>
      </c>
      <c r="J150" s="22">
        <v>87.65</v>
      </c>
      <c r="K150" s="5">
        <v>76.14</v>
      </c>
      <c r="L150" s="5">
        <v>83.8</v>
      </c>
      <c r="M150" s="5">
        <v>77.02</v>
      </c>
      <c r="N150" s="5">
        <v>80.15</v>
      </c>
      <c r="O150">
        <f t="shared" si="23"/>
        <v>76.68166667</v>
      </c>
      <c r="P150" s="28">
        <f>AVERAGE(O146:O150)</f>
        <v>77.92033333</v>
      </c>
    </row>
    <row r="151" ht="15.75" customHeight="1">
      <c r="A151" s="5"/>
      <c r="B151" s="29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7"/>
    </row>
    <row r="152" ht="15.75" customHeight="1">
      <c r="A152" s="5">
        <v>3.0</v>
      </c>
      <c r="B152" s="4" t="s">
        <v>11</v>
      </c>
      <c r="C152" s="22">
        <v>64.22</v>
      </c>
      <c r="D152" s="22">
        <v>87.4</v>
      </c>
      <c r="E152" s="5">
        <v>77.02</v>
      </c>
      <c r="F152" s="5">
        <v>83.6</v>
      </c>
      <c r="G152" s="22">
        <v>72.81</v>
      </c>
      <c r="H152" s="22">
        <v>85.0</v>
      </c>
      <c r="I152" s="22">
        <v>79.38</v>
      </c>
      <c r="J152" s="22">
        <v>87.65</v>
      </c>
      <c r="K152" s="22">
        <v>80.15</v>
      </c>
      <c r="L152" s="22">
        <v>83.8</v>
      </c>
      <c r="M152" s="5">
        <v>74.26</v>
      </c>
      <c r="N152" s="5">
        <v>77.72</v>
      </c>
      <c r="O152">
        <f t="shared" ref="O152:O156" si="24">AVERAGE(C152:N152)</f>
        <v>79.4175</v>
      </c>
    </row>
    <row r="153" ht="15.75" customHeight="1">
      <c r="A153" s="5">
        <v>3.0</v>
      </c>
      <c r="B153" s="4" t="s">
        <v>16</v>
      </c>
      <c r="C153" s="5">
        <v>72.15</v>
      </c>
      <c r="D153" s="5">
        <v>76.14</v>
      </c>
      <c r="E153" s="5">
        <v>70.85</v>
      </c>
      <c r="F153" s="5">
        <v>72.81</v>
      </c>
      <c r="G153" s="5">
        <v>60.43</v>
      </c>
      <c r="H153" s="5">
        <v>82.58</v>
      </c>
      <c r="I153" s="5">
        <v>79.38</v>
      </c>
      <c r="J153" s="5">
        <v>82.58</v>
      </c>
      <c r="K153" s="5">
        <v>77.02</v>
      </c>
      <c r="L153" s="5">
        <v>80.15</v>
      </c>
      <c r="M153" s="5">
        <v>72.15</v>
      </c>
      <c r="N153" s="5">
        <v>79.38</v>
      </c>
      <c r="O153">
        <f t="shared" si="24"/>
        <v>75.46833333</v>
      </c>
    </row>
    <row r="154" ht="15.75" customHeight="1">
      <c r="A154" s="5">
        <v>3.0</v>
      </c>
      <c r="B154" s="4" t="s">
        <v>17</v>
      </c>
      <c r="C154" s="5">
        <v>70.85</v>
      </c>
      <c r="D154" s="5">
        <v>72.81</v>
      </c>
      <c r="E154" s="5">
        <v>70.85</v>
      </c>
      <c r="F154" s="5">
        <v>72.81</v>
      </c>
      <c r="G154" s="5">
        <v>58.01</v>
      </c>
      <c r="H154" s="5">
        <v>77.02</v>
      </c>
      <c r="I154" s="5">
        <v>79.38</v>
      </c>
      <c r="J154" s="5">
        <v>85.0</v>
      </c>
      <c r="K154" s="5">
        <v>72.81</v>
      </c>
      <c r="L154" s="5">
        <v>81.69</v>
      </c>
      <c r="M154" s="5">
        <v>72.15</v>
      </c>
      <c r="N154" s="5">
        <v>77.72</v>
      </c>
      <c r="O154">
        <f t="shared" si="24"/>
        <v>74.25833333</v>
      </c>
    </row>
    <row r="155" ht="15.75" customHeight="1">
      <c r="A155" s="5">
        <v>3.0</v>
      </c>
      <c r="B155" s="4" t="s">
        <v>14</v>
      </c>
      <c r="C155" s="5">
        <v>64.9</v>
      </c>
      <c r="D155" s="5">
        <v>85.8</v>
      </c>
      <c r="E155" s="22">
        <v>69.84</v>
      </c>
      <c r="F155" s="22">
        <v>87.4</v>
      </c>
      <c r="G155" s="22">
        <v>68.78</v>
      </c>
      <c r="H155" s="22">
        <v>85.8</v>
      </c>
      <c r="I155" s="5">
        <v>77.02</v>
      </c>
      <c r="J155" s="5">
        <v>68.78</v>
      </c>
      <c r="K155" s="5">
        <v>75.44</v>
      </c>
      <c r="L155" s="5">
        <v>63.35</v>
      </c>
      <c r="M155" s="22">
        <v>72.15</v>
      </c>
      <c r="N155" s="22">
        <v>80.15</v>
      </c>
      <c r="O155">
        <f t="shared" si="24"/>
        <v>74.95083333</v>
      </c>
    </row>
    <row r="156" ht="15.75" customHeight="1">
      <c r="A156" s="5">
        <v>3.0</v>
      </c>
      <c r="B156" s="4" t="s">
        <v>19</v>
      </c>
      <c r="C156" s="5">
        <v>70.85</v>
      </c>
      <c r="D156" s="5">
        <v>72.81</v>
      </c>
      <c r="E156" s="5">
        <v>70.85</v>
      </c>
      <c r="F156" s="5">
        <v>72.81</v>
      </c>
      <c r="G156" s="5">
        <v>68.78</v>
      </c>
      <c r="H156" s="5">
        <v>75.44</v>
      </c>
      <c r="I156" s="22">
        <v>77.72</v>
      </c>
      <c r="J156" s="22">
        <v>85.8</v>
      </c>
      <c r="K156" s="22">
        <v>77.02</v>
      </c>
      <c r="L156" s="22">
        <v>83.8</v>
      </c>
      <c r="M156" s="5">
        <v>72.81</v>
      </c>
      <c r="N156" s="5">
        <v>77.72</v>
      </c>
      <c r="O156">
        <f t="shared" si="24"/>
        <v>75.53416667</v>
      </c>
      <c r="P156" s="28">
        <f>AVERAGE(O152:O156)</f>
        <v>75.92583333</v>
      </c>
    </row>
    <row r="157" ht="15.75" customHeight="1">
      <c r="B157" s="29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7"/>
    </row>
    <row r="158" ht="15.75" customHeight="1">
      <c r="A158" s="5">
        <v>4.0</v>
      </c>
      <c r="B158" s="4" t="s">
        <v>11</v>
      </c>
      <c r="C158" s="22">
        <v>59.4</v>
      </c>
      <c r="D158" s="22">
        <v>80.15</v>
      </c>
      <c r="E158" s="22">
        <v>72.81</v>
      </c>
      <c r="F158" s="22">
        <v>80.53</v>
      </c>
      <c r="G158" s="5">
        <v>66.66</v>
      </c>
      <c r="H158" s="5">
        <v>81.69</v>
      </c>
      <c r="I158" s="5">
        <v>74.26</v>
      </c>
      <c r="J158" s="5">
        <v>79.38</v>
      </c>
      <c r="K158" s="5">
        <v>70.85</v>
      </c>
      <c r="L158" s="5">
        <v>69.84</v>
      </c>
      <c r="M158" s="5">
        <v>72.15</v>
      </c>
      <c r="N158" s="5">
        <v>74.26</v>
      </c>
      <c r="O158">
        <f t="shared" ref="O158:O162" si="25">AVERAGE(C158:N158)</f>
        <v>73.49833333</v>
      </c>
    </row>
    <row r="159" ht="15.75" customHeight="1">
      <c r="A159" s="5">
        <v>4.0</v>
      </c>
      <c r="B159" s="4" t="s">
        <v>16</v>
      </c>
      <c r="C159" s="5">
        <v>65.87</v>
      </c>
      <c r="D159" s="5">
        <v>76.14</v>
      </c>
      <c r="E159" s="5">
        <v>70.85</v>
      </c>
      <c r="F159" s="5">
        <v>72.81</v>
      </c>
      <c r="G159" s="5">
        <v>54.2</v>
      </c>
      <c r="H159" s="5">
        <v>77.02</v>
      </c>
      <c r="I159" s="5">
        <v>70.85</v>
      </c>
      <c r="J159" s="5">
        <v>77.72</v>
      </c>
      <c r="K159" s="5">
        <v>65.87</v>
      </c>
      <c r="L159" s="5">
        <v>63.35</v>
      </c>
      <c r="M159" s="5">
        <v>72.81</v>
      </c>
      <c r="N159" s="5">
        <v>75.44</v>
      </c>
      <c r="O159">
        <f t="shared" si="25"/>
        <v>70.24416667</v>
      </c>
    </row>
    <row r="160" ht="15.75" customHeight="1">
      <c r="A160" s="5">
        <v>4.0</v>
      </c>
      <c r="B160" s="4" t="s">
        <v>17</v>
      </c>
      <c r="C160" s="5">
        <v>68.78</v>
      </c>
      <c r="D160" s="5">
        <v>72.81</v>
      </c>
      <c r="E160" s="5">
        <v>70.85</v>
      </c>
      <c r="F160" s="5">
        <v>72.81</v>
      </c>
      <c r="G160" s="5">
        <v>54.84</v>
      </c>
      <c r="H160" s="5">
        <v>72.81</v>
      </c>
      <c r="I160" s="5">
        <v>68.32</v>
      </c>
      <c r="J160" s="61">
        <v>80.53</v>
      </c>
      <c r="K160" s="5">
        <v>65.87</v>
      </c>
      <c r="L160" s="5">
        <v>68.78</v>
      </c>
      <c r="M160" s="5">
        <v>72.15</v>
      </c>
      <c r="N160" s="5">
        <v>75.44</v>
      </c>
      <c r="O160">
        <f t="shared" si="25"/>
        <v>70.3325</v>
      </c>
    </row>
    <row r="161" ht="15.75" customHeight="1">
      <c r="A161" s="5">
        <v>4.0</v>
      </c>
      <c r="B161" s="4" t="s">
        <v>14</v>
      </c>
      <c r="C161" s="22">
        <v>57.25</v>
      </c>
      <c r="D161" s="22">
        <v>81.69</v>
      </c>
      <c r="E161" s="22">
        <v>66.66</v>
      </c>
      <c r="F161" s="22">
        <v>85.8</v>
      </c>
      <c r="G161" s="5">
        <v>64.22</v>
      </c>
      <c r="H161" s="5">
        <v>81.69</v>
      </c>
      <c r="I161" s="5">
        <v>70.85</v>
      </c>
      <c r="J161" s="5">
        <v>77.72</v>
      </c>
      <c r="K161" s="5">
        <v>65.87</v>
      </c>
      <c r="L161" s="5">
        <v>52.29</v>
      </c>
      <c r="M161" s="5">
        <v>72.15</v>
      </c>
      <c r="N161" s="5">
        <v>76.14</v>
      </c>
      <c r="O161">
        <f t="shared" si="25"/>
        <v>71.0275</v>
      </c>
    </row>
    <row r="162" ht="15.75" customHeight="1">
      <c r="A162" s="5">
        <v>4.0</v>
      </c>
      <c r="B162" s="4" t="s">
        <v>19</v>
      </c>
      <c r="C162" s="5">
        <v>70.85</v>
      </c>
      <c r="D162" s="5">
        <v>72.81</v>
      </c>
      <c r="E162" s="5">
        <v>70.85</v>
      </c>
      <c r="F162" s="5">
        <v>72.81</v>
      </c>
      <c r="G162" s="5">
        <v>68.78</v>
      </c>
      <c r="H162" s="5">
        <v>76.14</v>
      </c>
      <c r="I162" s="5">
        <v>69.84</v>
      </c>
      <c r="J162" s="5">
        <v>77.72</v>
      </c>
      <c r="K162" s="5">
        <v>64.9</v>
      </c>
      <c r="L162" s="5">
        <v>76.14</v>
      </c>
      <c r="M162" s="5">
        <v>72.15</v>
      </c>
      <c r="N162" s="5">
        <v>75.44</v>
      </c>
      <c r="O162">
        <f t="shared" si="25"/>
        <v>72.36916667</v>
      </c>
      <c r="P162" s="28">
        <f>AVERAGE(O158:O162)</f>
        <v>71.49433333</v>
      </c>
    </row>
    <row r="163" ht="15.75" customHeight="1">
      <c r="B163" s="29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7"/>
    </row>
    <row r="164" ht="15.75" customHeight="1">
      <c r="A164" s="5">
        <v>5.0</v>
      </c>
      <c r="B164" s="4" t="s">
        <v>11</v>
      </c>
      <c r="C164" s="5">
        <v>54.2</v>
      </c>
      <c r="D164" s="5">
        <v>77.02</v>
      </c>
      <c r="E164" s="5">
        <v>69.84</v>
      </c>
      <c r="F164" s="5">
        <v>79.38</v>
      </c>
      <c r="G164" s="5">
        <v>65.87</v>
      </c>
      <c r="H164" s="5">
        <v>80.15</v>
      </c>
      <c r="I164" s="5">
        <v>70.85</v>
      </c>
      <c r="J164" s="5">
        <v>77.72</v>
      </c>
      <c r="K164" s="5">
        <v>68.32</v>
      </c>
      <c r="L164" s="5">
        <v>66.66</v>
      </c>
      <c r="M164" s="5">
        <v>72.15</v>
      </c>
      <c r="N164" s="5">
        <v>72.81</v>
      </c>
      <c r="O164">
        <f t="shared" ref="O164:O168" si="26">AVERAGE(C164:N164)</f>
        <v>71.2475</v>
      </c>
    </row>
    <row r="165" ht="15.75" customHeight="1">
      <c r="A165" s="5">
        <v>5.0</v>
      </c>
      <c r="B165" s="4" t="s">
        <v>16</v>
      </c>
      <c r="C165" s="5">
        <v>62.38</v>
      </c>
      <c r="D165" s="5">
        <v>76.14</v>
      </c>
      <c r="E165" s="5">
        <v>70.85</v>
      </c>
      <c r="F165" s="5">
        <v>72.81</v>
      </c>
      <c r="G165" s="5">
        <v>53.15</v>
      </c>
      <c r="H165" s="5">
        <v>76.14</v>
      </c>
      <c r="I165" s="5">
        <v>72.81</v>
      </c>
      <c r="J165" s="5">
        <v>75.44</v>
      </c>
      <c r="K165" s="5">
        <v>66.66</v>
      </c>
      <c r="L165" s="5">
        <v>65.87</v>
      </c>
      <c r="M165" s="5">
        <v>72.15</v>
      </c>
      <c r="N165" s="5">
        <v>75.44</v>
      </c>
      <c r="O165">
        <f t="shared" si="26"/>
        <v>69.98666667</v>
      </c>
    </row>
    <row r="166" ht="15.75" customHeight="1">
      <c r="A166" s="5">
        <v>5.0</v>
      </c>
      <c r="B166" s="4" t="s">
        <v>17</v>
      </c>
      <c r="C166" s="5">
        <v>64.22</v>
      </c>
      <c r="D166" s="5">
        <v>75.44</v>
      </c>
      <c r="E166" s="5">
        <v>70.85</v>
      </c>
      <c r="F166" s="5">
        <v>72.81</v>
      </c>
      <c r="G166" s="5">
        <v>54.84</v>
      </c>
      <c r="H166" s="5">
        <v>74.26</v>
      </c>
      <c r="I166" s="5">
        <v>68.78</v>
      </c>
      <c r="J166" s="5">
        <v>70.85</v>
      </c>
      <c r="K166" s="5">
        <v>63.35</v>
      </c>
      <c r="L166" s="5">
        <v>68.32</v>
      </c>
      <c r="M166" s="5">
        <v>72.15</v>
      </c>
      <c r="N166" s="5">
        <v>74.26</v>
      </c>
      <c r="O166">
        <f t="shared" si="26"/>
        <v>69.1775</v>
      </c>
    </row>
    <row r="167" ht="15.75" customHeight="1">
      <c r="A167" s="5">
        <v>5.0</v>
      </c>
      <c r="B167" s="4" t="s">
        <v>14</v>
      </c>
      <c r="C167" s="5">
        <v>54.2</v>
      </c>
      <c r="D167" s="5">
        <v>77.72</v>
      </c>
      <c r="E167" s="67">
        <v>64.9</v>
      </c>
      <c r="F167" s="67">
        <v>83.8</v>
      </c>
      <c r="G167" s="5">
        <v>61.06</v>
      </c>
      <c r="H167" s="5">
        <v>81.69</v>
      </c>
      <c r="I167" s="5">
        <v>68.78</v>
      </c>
      <c r="J167" s="5">
        <v>49.0</v>
      </c>
      <c r="K167" s="5">
        <v>64.22</v>
      </c>
      <c r="L167" s="5">
        <v>45.41</v>
      </c>
      <c r="M167" s="5">
        <v>72.15</v>
      </c>
      <c r="N167" s="5">
        <v>74.26</v>
      </c>
      <c r="O167">
        <f t="shared" si="26"/>
        <v>66.4325</v>
      </c>
    </row>
    <row r="168" ht="15.75" customHeight="1">
      <c r="A168" s="5">
        <v>5.0</v>
      </c>
      <c r="B168" s="4" t="s">
        <v>19</v>
      </c>
      <c r="C168" s="5">
        <v>70.85</v>
      </c>
      <c r="D168" s="5">
        <v>72.81</v>
      </c>
      <c r="E168" s="5">
        <v>70.85</v>
      </c>
      <c r="F168" s="5">
        <v>72.81</v>
      </c>
      <c r="G168" s="5">
        <v>68.78</v>
      </c>
      <c r="H168" s="5">
        <v>75.44</v>
      </c>
      <c r="I168" s="5">
        <v>69.84</v>
      </c>
      <c r="J168" s="5">
        <v>74.26</v>
      </c>
      <c r="K168" s="5">
        <v>63.35</v>
      </c>
      <c r="L168" s="5">
        <v>69.84</v>
      </c>
      <c r="M168" s="5">
        <v>72.81</v>
      </c>
      <c r="N168" s="5">
        <v>74.26</v>
      </c>
      <c r="O168">
        <f t="shared" si="26"/>
        <v>71.325</v>
      </c>
      <c r="P168" s="28">
        <f>AVERAGE(O164:O168)</f>
        <v>69.63383333</v>
      </c>
    </row>
    <row r="169" ht="15.75" customHeight="1">
      <c r="B169" s="29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7"/>
    </row>
    <row r="170" ht="15.75" customHeight="1">
      <c r="A170" s="5">
        <v>6.0</v>
      </c>
      <c r="B170" s="4" t="s">
        <v>11</v>
      </c>
      <c r="C170" s="61">
        <v>50.37</v>
      </c>
      <c r="D170" s="5">
        <v>77.02</v>
      </c>
      <c r="E170" s="5">
        <v>68.78</v>
      </c>
      <c r="F170" s="5">
        <v>77.72</v>
      </c>
      <c r="G170" s="5">
        <v>65.87</v>
      </c>
      <c r="H170" s="5">
        <v>80.15</v>
      </c>
      <c r="I170" s="5">
        <v>68.78</v>
      </c>
      <c r="J170" s="5">
        <v>72.81</v>
      </c>
      <c r="K170" s="5">
        <v>63.35</v>
      </c>
      <c r="L170" s="5">
        <v>68.32</v>
      </c>
      <c r="M170" s="5">
        <v>72.15</v>
      </c>
      <c r="N170" s="5">
        <v>74.26</v>
      </c>
      <c r="O170">
        <f t="shared" ref="O170:O174" si="27">AVERAGE(C170:N170)</f>
        <v>69.965</v>
      </c>
    </row>
    <row r="171" ht="15.75" customHeight="1">
      <c r="A171" s="5">
        <v>6.0</v>
      </c>
      <c r="B171" s="4" t="s">
        <v>16</v>
      </c>
      <c r="C171" s="5">
        <v>60.43</v>
      </c>
      <c r="D171" s="5">
        <v>77.02</v>
      </c>
      <c r="E171" s="5">
        <v>70.85</v>
      </c>
      <c r="F171" s="5">
        <v>72.81</v>
      </c>
      <c r="G171" s="5">
        <v>54.2</v>
      </c>
      <c r="H171" s="5">
        <v>74.26</v>
      </c>
      <c r="I171" s="5">
        <v>69.84</v>
      </c>
      <c r="J171" s="5">
        <v>72.81</v>
      </c>
      <c r="K171" s="5">
        <v>62.38</v>
      </c>
      <c r="L171" s="5">
        <v>66.66</v>
      </c>
      <c r="M171" s="5">
        <v>72.81</v>
      </c>
      <c r="N171" s="5">
        <v>74.26</v>
      </c>
      <c r="O171">
        <f t="shared" si="27"/>
        <v>69.0275</v>
      </c>
    </row>
    <row r="172" ht="15.75" customHeight="1">
      <c r="A172" s="5">
        <v>6.0</v>
      </c>
      <c r="B172" s="4" t="s">
        <v>17</v>
      </c>
      <c r="C172" s="5">
        <v>63.35</v>
      </c>
      <c r="D172" s="5">
        <v>75.44</v>
      </c>
      <c r="E172" s="5">
        <v>70.85</v>
      </c>
      <c r="F172" s="5">
        <v>72.81</v>
      </c>
      <c r="G172" s="5">
        <v>54.2</v>
      </c>
      <c r="H172" s="5">
        <v>72.15</v>
      </c>
      <c r="I172" s="5">
        <v>72.15</v>
      </c>
      <c r="J172" s="5">
        <v>69.84</v>
      </c>
      <c r="K172" s="5">
        <v>63.35</v>
      </c>
      <c r="L172" s="5">
        <v>61.06</v>
      </c>
      <c r="M172" s="5">
        <v>72.15</v>
      </c>
      <c r="N172" s="5">
        <v>74.26</v>
      </c>
      <c r="O172">
        <f t="shared" si="27"/>
        <v>68.4675</v>
      </c>
    </row>
    <row r="173" ht="15.75" customHeight="1">
      <c r="A173" s="5">
        <v>6.0</v>
      </c>
      <c r="B173" s="4" t="s">
        <v>14</v>
      </c>
      <c r="C173" s="5">
        <v>70.85</v>
      </c>
      <c r="D173" s="5">
        <v>72.81</v>
      </c>
      <c r="E173" s="5">
        <v>70.85</v>
      </c>
      <c r="F173" s="5">
        <v>72.81</v>
      </c>
      <c r="G173" s="5">
        <v>68.78</v>
      </c>
      <c r="H173" s="5">
        <v>75.44</v>
      </c>
      <c r="I173" s="5">
        <v>69.84</v>
      </c>
      <c r="J173" s="5">
        <v>74.26</v>
      </c>
      <c r="K173" s="5">
        <v>63.35</v>
      </c>
      <c r="L173" s="5">
        <v>69.84</v>
      </c>
      <c r="M173" s="5">
        <v>72.81</v>
      </c>
      <c r="N173" s="5">
        <v>74.26</v>
      </c>
      <c r="O173">
        <f t="shared" si="27"/>
        <v>71.325</v>
      </c>
    </row>
    <row r="174" ht="15.75" customHeight="1">
      <c r="A174" s="5">
        <v>6.0</v>
      </c>
      <c r="B174" s="4" t="s">
        <v>19</v>
      </c>
      <c r="C174" s="5">
        <v>70.85</v>
      </c>
      <c r="D174" s="5">
        <v>72.81</v>
      </c>
      <c r="E174" s="5">
        <v>70.85</v>
      </c>
      <c r="F174" s="5">
        <v>72.81</v>
      </c>
      <c r="G174" s="5">
        <v>68.78</v>
      </c>
      <c r="H174" s="5">
        <v>74.26</v>
      </c>
      <c r="I174" s="5">
        <v>72.15</v>
      </c>
      <c r="J174" s="5">
        <v>72.15</v>
      </c>
      <c r="K174" s="5">
        <v>64.9</v>
      </c>
      <c r="L174" s="5">
        <v>66.66</v>
      </c>
      <c r="M174" s="5">
        <v>72.15</v>
      </c>
      <c r="N174" s="5">
        <v>75.44</v>
      </c>
      <c r="O174">
        <f t="shared" si="27"/>
        <v>71.15083333</v>
      </c>
      <c r="P174" s="28">
        <f>AVERAGE(O170:O174)</f>
        <v>69.98716667</v>
      </c>
    </row>
    <row r="175" ht="15.75" customHeight="1">
      <c r="C175">
        <f t="shared" ref="C175:N175" si="28">AVERAGE(C140:C174)</f>
        <v>65.10666667</v>
      </c>
      <c r="D175" s="64">
        <f t="shared" si="28"/>
        <v>76.904</v>
      </c>
      <c r="E175">
        <f t="shared" si="28"/>
        <v>70.92166667</v>
      </c>
      <c r="F175" s="64">
        <f t="shared" si="28"/>
        <v>76.42533333</v>
      </c>
      <c r="G175">
        <f t="shared" si="28"/>
        <v>65.14</v>
      </c>
      <c r="H175" s="64">
        <f t="shared" si="28"/>
        <v>79.155</v>
      </c>
      <c r="I175">
        <f t="shared" si="28"/>
        <v>75.001</v>
      </c>
      <c r="J175" s="64">
        <f t="shared" si="28"/>
        <v>79.128</v>
      </c>
      <c r="K175">
        <f t="shared" si="28"/>
        <v>70.45066667</v>
      </c>
      <c r="L175">
        <f t="shared" si="28"/>
        <v>72.89766667</v>
      </c>
      <c r="M175">
        <f t="shared" si="28"/>
        <v>73.084</v>
      </c>
      <c r="N175">
        <f t="shared" si="28"/>
        <v>76.242</v>
      </c>
    </row>
    <row r="176" ht="15.75" customHeight="1"/>
    <row r="177" ht="15.75" customHeight="1"/>
    <row r="178" ht="15.75" customHeight="1"/>
    <row r="179" ht="15.75" customHeight="1"/>
    <row r="180" ht="15.75" customHeight="1">
      <c r="E180" s="56"/>
      <c r="F180" s="30"/>
      <c r="G180" s="30"/>
      <c r="H180" s="30"/>
      <c r="I180" s="7"/>
    </row>
    <row r="181" ht="15.75" customHeight="1">
      <c r="E181" s="56"/>
      <c r="F181" s="30"/>
      <c r="G181" s="30"/>
      <c r="H181" s="30"/>
      <c r="I181" s="7"/>
    </row>
    <row r="182" ht="15.75" customHeight="1"/>
    <row r="183" ht="15.75" customHeight="1">
      <c r="A183" s="1" t="s">
        <v>0</v>
      </c>
      <c r="B183" s="2" t="s">
        <v>1</v>
      </c>
      <c r="C183" s="3"/>
      <c r="D183" s="68" t="s">
        <v>38</v>
      </c>
    </row>
    <row r="184" ht="15.75" customHeight="1">
      <c r="A184" s="5"/>
      <c r="B184" s="5"/>
      <c r="C184" s="6" t="s">
        <v>3</v>
      </c>
      <c r="D184" s="7"/>
      <c r="E184" s="8" t="s">
        <v>4</v>
      </c>
      <c r="F184" s="7"/>
      <c r="G184" s="8" t="s">
        <v>5</v>
      </c>
      <c r="H184" s="7"/>
      <c r="I184" s="9" t="s">
        <v>6</v>
      </c>
      <c r="J184" s="7"/>
      <c r="K184" s="10" t="s">
        <v>7</v>
      </c>
      <c r="L184" s="7"/>
      <c r="M184" s="11" t="s">
        <v>8</v>
      </c>
      <c r="N184" s="7"/>
    </row>
    <row r="185" ht="15.75" customHeight="1">
      <c r="A185" s="5"/>
      <c r="B185" s="5"/>
      <c r="C185" s="12" t="s">
        <v>9</v>
      </c>
      <c r="D185" s="12" t="s">
        <v>10</v>
      </c>
      <c r="E185" s="13" t="s">
        <v>9</v>
      </c>
      <c r="F185" s="13" t="s">
        <v>10</v>
      </c>
      <c r="G185" s="13" t="s">
        <v>9</v>
      </c>
      <c r="H185" s="13" t="s">
        <v>10</v>
      </c>
      <c r="I185" s="14" t="s">
        <v>9</v>
      </c>
      <c r="J185" s="14" t="s">
        <v>10</v>
      </c>
      <c r="K185" s="15" t="s">
        <v>9</v>
      </c>
      <c r="L185" s="15" t="s">
        <v>10</v>
      </c>
      <c r="M185" s="16" t="s">
        <v>9</v>
      </c>
      <c r="N185" s="16" t="s">
        <v>10</v>
      </c>
      <c r="R185" s="17" t="s">
        <v>11</v>
      </c>
      <c r="S185" s="17" t="s">
        <v>16</v>
      </c>
      <c r="T185" s="17" t="s">
        <v>13</v>
      </c>
      <c r="U185" s="17" t="s">
        <v>14</v>
      </c>
      <c r="V185" s="17" t="s">
        <v>15</v>
      </c>
    </row>
    <row r="186" ht="15.75" customHeight="1">
      <c r="A186" s="5">
        <v>1.0</v>
      </c>
      <c r="B186" s="4" t="s">
        <v>11</v>
      </c>
      <c r="C186" s="5">
        <v>55.22</v>
      </c>
      <c r="D186" s="5">
        <v>73.33</v>
      </c>
      <c r="E186" s="69">
        <v>77.23</v>
      </c>
      <c r="F186" s="69">
        <v>84.69</v>
      </c>
      <c r="G186" s="69">
        <v>72.84</v>
      </c>
      <c r="H186" s="69">
        <v>84.86</v>
      </c>
      <c r="I186" s="5">
        <v>77.72</v>
      </c>
      <c r="J186" s="5">
        <v>86.07</v>
      </c>
      <c r="K186" s="5">
        <v>72.73</v>
      </c>
      <c r="L186" s="5">
        <v>83.82</v>
      </c>
      <c r="M186" s="5">
        <v>71.3</v>
      </c>
      <c r="N186" s="5">
        <v>74.81</v>
      </c>
      <c r="O186">
        <f t="shared" ref="O186:O190" si="29">AVERAGE(C186:N186)</f>
        <v>76.21833333</v>
      </c>
      <c r="R186" s="21">
        <v>75.35</v>
      </c>
      <c r="S186" s="21">
        <v>73.05</v>
      </c>
      <c r="T186" s="17">
        <v>72.48</v>
      </c>
      <c r="U186" s="17">
        <v>71.92</v>
      </c>
      <c r="V186" s="21">
        <v>73.24</v>
      </c>
    </row>
    <row r="187" ht="15.75" customHeight="1">
      <c r="A187" s="5">
        <v>1.0</v>
      </c>
      <c r="B187" s="4" t="s">
        <v>16</v>
      </c>
      <c r="C187" s="69">
        <v>65.03</v>
      </c>
      <c r="D187" s="69">
        <v>81.84</v>
      </c>
      <c r="E187" s="5">
        <v>70.85</v>
      </c>
      <c r="F187" s="5">
        <v>72.81</v>
      </c>
      <c r="G187" s="5">
        <v>63.61</v>
      </c>
      <c r="H187" s="5">
        <v>82.19</v>
      </c>
      <c r="I187" s="5">
        <v>80.38</v>
      </c>
      <c r="J187" s="5">
        <v>85.8</v>
      </c>
      <c r="K187" s="69">
        <v>73.17</v>
      </c>
      <c r="L187" s="69">
        <v>84.78</v>
      </c>
      <c r="M187" s="5">
        <v>73.1</v>
      </c>
      <c r="N187" s="5">
        <v>76.31</v>
      </c>
      <c r="O187">
        <f t="shared" si="29"/>
        <v>75.8225</v>
      </c>
    </row>
    <row r="188" ht="15.75" customHeight="1">
      <c r="A188" s="5">
        <v>1.0</v>
      </c>
      <c r="B188" s="4" t="s">
        <v>17</v>
      </c>
      <c r="C188" s="61">
        <v>70.85</v>
      </c>
      <c r="D188" s="61">
        <v>72.81</v>
      </c>
      <c r="E188" s="61">
        <v>70.85</v>
      </c>
      <c r="F188" s="61">
        <v>72.81</v>
      </c>
      <c r="G188" s="61">
        <v>71.78</v>
      </c>
      <c r="H188" s="61">
        <v>81.48</v>
      </c>
      <c r="I188" s="61">
        <v>78.45</v>
      </c>
      <c r="J188" s="61">
        <v>86.87</v>
      </c>
      <c r="K188" s="61">
        <v>73.81</v>
      </c>
      <c r="L188" s="61">
        <v>81.09</v>
      </c>
      <c r="M188" s="61">
        <v>73.09</v>
      </c>
      <c r="N188" s="61">
        <v>74.99</v>
      </c>
      <c r="O188">
        <f t="shared" si="29"/>
        <v>75.74</v>
      </c>
    </row>
    <row r="189" ht="15.75" customHeight="1">
      <c r="A189" s="5">
        <v>1.0</v>
      </c>
      <c r="B189" s="4" t="s">
        <v>14</v>
      </c>
      <c r="C189" s="61">
        <v>57.68</v>
      </c>
      <c r="D189" s="61">
        <v>78.75</v>
      </c>
      <c r="E189" s="61">
        <v>59.12</v>
      </c>
      <c r="F189" s="61">
        <v>80.25</v>
      </c>
      <c r="G189" s="61">
        <v>64.83</v>
      </c>
      <c r="H189" s="61">
        <v>83.48</v>
      </c>
      <c r="I189" s="61">
        <v>79.11</v>
      </c>
      <c r="J189" s="5">
        <v>82.0</v>
      </c>
      <c r="K189" s="61">
        <v>75.5</v>
      </c>
      <c r="L189" s="61">
        <v>73.5</v>
      </c>
      <c r="M189" s="70">
        <v>72.77</v>
      </c>
      <c r="N189" s="70">
        <v>79.03</v>
      </c>
      <c r="O189">
        <f t="shared" si="29"/>
        <v>73.835</v>
      </c>
    </row>
    <row r="190" ht="15.75" customHeight="1">
      <c r="A190" s="5">
        <v>1.0</v>
      </c>
      <c r="B190" s="4" t="s">
        <v>19</v>
      </c>
      <c r="C190" s="61">
        <v>70.85</v>
      </c>
      <c r="D190" s="61">
        <v>72.81</v>
      </c>
      <c r="E190" s="61">
        <v>70.85</v>
      </c>
      <c r="F190" s="61">
        <v>72.81</v>
      </c>
      <c r="G190" s="61">
        <v>63.29</v>
      </c>
      <c r="H190" s="61">
        <v>69.96</v>
      </c>
      <c r="I190" s="70">
        <v>79.86</v>
      </c>
      <c r="J190" s="70">
        <v>86.27</v>
      </c>
      <c r="K190" s="61">
        <v>73.89</v>
      </c>
      <c r="L190" s="61">
        <v>84.21</v>
      </c>
      <c r="M190" s="61">
        <v>73.07</v>
      </c>
      <c r="N190" s="61">
        <v>75.37</v>
      </c>
      <c r="O190">
        <f t="shared" si="29"/>
        <v>74.43666667</v>
      </c>
      <c r="P190" s="28">
        <f>AVERAGE(O186:O190)</f>
        <v>75.2105</v>
      </c>
    </row>
    <row r="191" ht="15.75" customHeight="1">
      <c r="A191" s="29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7"/>
      <c r="M191" s="29"/>
      <c r="N191" s="7"/>
    </row>
    <row r="192" ht="15.75" customHeight="1">
      <c r="A192" s="5">
        <v>2.0</v>
      </c>
      <c r="B192" s="4" t="s">
        <v>11</v>
      </c>
      <c r="C192" s="5">
        <v>62.19</v>
      </c>
      <c r="D192" s="5">
        <v>84.8</v>
      </c>
      <c r="E192" s="71">
        <v>82.27</v>
      </c>
      <c r="F192" s="71">
        <v>87.57</v>
      </c>
      <c r="G192" s="5">
        <v>81.28</v>
      </c>
      <c r="H192" s="5">
        <v>88.81</v>
      </c>
      <c r="I192" s="69">
        <v>84.58</v>
      </c>
      <c r="J192" s="69">
        <v>86.79</v>
      </c>
      <c r="K192" s="69">
        <v>77.52</v>
      </c>
      <c r="L192" s="72">
        <v>84.63</v>
      </c>
      <c r="M192" s="69">
        <v>76.63</v>
      </c>
      <c r="N192" s="69">
        <v>81.08</v>
      </c>
      <c r="O192">
        <f t="shared" ref="O192:O196" si="30">AVERAGE(C192:N192)</f>
        <v>81.5125</v>
      </c>
    </row>
    <row r="193" ht="15.75" customHeight="1">
      <c r="A193" s="5">
        <v>2.0</v>
      </c>
      <c r="B193" s="4" t="s">
        <v>16</v>
      </c>
      <c r="C193" s="5">
        <v>74.86</v>
      </c>
      <c r="D193" s="5">
        <v>81.3</v>
      </c>
      <c r="E193" s="5">
        <v>70.85</v>
      </c>
      <c r="F193" s="5">
        <v>72.81</v>
      </c>
      <c r="G193" s="69">
        <v>74.15</v>
      </c>
      <c r="H193" s="69">
        <v>89.52</v>
      </c>
      <c r="I193" s="5">
        <v>82.58</v>
      </c>
      <c r="J193" s="5">
        <v>86.9</v>
      </c>
      <c r="K193" s="5">
        <v>76.97</v>
      </c>
      <c r="L193" s="5">
        <v>82.58</v>
      </c>
      <c r="M193" s="5">
        <v>75.99</v>
      </c>
      <c r="N193" s="5">
        <v>81.08</v>
      </c>
      <c r="O193">
        <f t="shared" si="30"/>
        <v>79.1325</v>
      </c>
    </row>
    <row r="194" ht="15.75" customHeight="1">
      <c r="A194" s="5">
        <v>2.0</v>
      </c>
      <c r="B194" s="4" t="s">
        <v>17</v>
      </c>
      <c r="C194" s="61">
        <v>71.14</v>
      </c>
      <c r="D194" s="61">
        <v>73.17</v>
      </c>
      <c r="E194" s="5">
        <v>70.85</v>
      </c>
      <c r="F194" s="5">
        <v>72.81</v>
      </c>
      <c r="G194" s="61">
        <v>68.58</v>
      </c>
      <c r="H194" s="61">
        <v>83.43</v>
      </c>
      <c r="I194" s="61">
        <v>82.52</v>
      </c>
      <c r="J194" s="61">
        <v>86.73</v>
      </c>
      <c r="K194" s="61">
        <v>75.7</v>
      </c>
      <c r="L194" s="61">
        <v>84.37</v>
      </c>
      <c r="M194" s="61">
        <v>76.18</v>
      </c>
      <c r="N194" s="61">
        <v>80.86</v>
      </c>
      <c r="O194">
        <f t="shared" si="30"/>
        <v>77.195</v>
      </c>
    </row>
    <row r="195" ht="15.75" customHeight="1">
      <c r="A195" s="5">
        <v>2.0</v>
      </c>
      <c r="B195" s="4" t="s">
        <v>14</v>
      </c>
      <c r="C195" s="70">
        <v>60.93</v>
      </c>
      <c r="D195" s="70">
        <v>86.52</v>
      </c>
      <c r="E195" s="61">
        <v>65.14</v>
      </c>
      <c r="F195" s="61">
        <v>81.09</v>
      </c>
      <c r="G195" s="61">
        <v>66.39</v>
      </c>
      <c r="H195" s="61">
        <v>82.09</v>
      </c>
      <c r="I195" s="61">
        <v>82.23</v>
      </c>
      <c r="J195" s="61">
        <v>84.96</v>
      </c>
      <c r="K195" s="61">
        <v>76.15</v>
      </c>
      <c r="L195" s="61">
        <v>66.2</v>
      </c>
      <c r="M195" s="61">
        <v>76.36</v>
      </c>
      <c r="N195" s="61">
        <v>81.08</v>
      </c>
      <c r="O195">
        <f t="shared" si="30"/>
        <v>75.76166667</v>
      </c>
    </row>
    <row r="196" ht="15.75" customHeight="1">
      <c r="A196" s="5">
        <v>2.0</v>
      </c>
      <c r="B196" s="4" t="s">
        <v>19</v>
      </c>
      <c r="C196" s="61">
        <v>70.85</v>
      </c>
      <c r="D196" s="61">
        <v>72.81</v>
      </c>
      <c r="E196" s="5">
        <v>70.85</v>
      </c>
      <c r="F196" s="5">
        <v>72.81</v>
      </c>
      <c r="G196" s="61">
        <v>66.21</v>
      </c>
      <c r="H196" s="61">
        <v>71.56</v>
      </c>
      <c r="I196" s="61">
        <v>83.9</v>
      </c>
      <c r="J196" s="5">
        <v>88.32</v>
      </c>
      <c r="K196" s="61">
        <v>74.97</v>
      </c>
      <c r="L196" s="61">
        <v>81.04</v>
      </c>
      <c r="M196" s="61">
        <v>76.61</v>
      </c>
      <c r="N196" s="61">
        <v>80.86</v>
      </c>
      <c r="O196">
        <f t="shared" si="30"/>
        <v>75.89916667</v>
      </c>
      <c r="P196" s="28">
        <f>AVERAGE(O192:O196)</f>
        <v>77.90016667</v>
      </c>
    </row>
    <row r="197" ht="15.75" customHeight="1">
      <c r="A197" s="5"/>
      <c r="B197" s="29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7"/>
    </row>
    <row r="198" ht="15.75" customHeight="1">
      <c r="A198" s="5">
        <v>3.0</v>
      </c>
      <c r="B198" s="4" t="s">
        <v>11</v>
      </c>
      <c r="C198" s="5">
        <v>65.16</v>
      </c>
      <c r="D198" s="5">
        <v>86.3</v>
      </c>
      <c r="E198" s="5">
        <v>76.95</v>
      </c>
      <c r="F198" s="5">
        <v>84.34</v>
      </c>
      <c r="G198" s="69">
        <v>72.39</v>
      </c>
      <c r="H198" s="69">
        <v>86.08</v>
      </c>
      <c r="I198" s="69">
        <v>80.53</v>
      </c>
      <c r="J198" s="69">
        <v>87.61</v>
      </c>
      <c r="K198" s="5">
        <v>77.72</v>
      </c>
      <c r="L198" s="5">
        <v>82.62</v>
      </c>
      <c r="M198" s="5">
        <v>73.18</v>
      </c>
      <c r="N198" s="5">
        <v>79.36</v>
      </c>
      <c r="O198">
        <f t="shared" ref="O198:O202" si="31">AVERAGE(C198:N198)</f>
        <v>79.35333333</v>
      </c>
    </row>
    <row r="199" ht="15.75" customHeight="1">
      <c r="A199" s="5">
        <v>3.0</v>
      </c>
      <c r="B199" s="4" t="s">
        <v>16</v>
      </c>
      <c r="C199" s="5">
        <v>71.5</v>
      </c>
      <c r="D199" s="5">
        <v>77.72</v>
      </c>
      <c r="E199" s="5">
        <v>70.85</v>
      </c>
      <c r="F199" s="5">
        <v>72.81</v>
      </c>
      <c r="G199" s="5">
        <v>59.4</v>
      </c>
      <c r="H199" s="5">
        <v>81.69</v>
      </c>
      <c r="I199" s="5">
        <v>77.27</v>
      </c>
      <c r="J199" s="5">
        <v>83.8</v>
      </c>
      <c r="K199" s="5">
        <v>76.32</v>
      </c>
      <c r="L199" s="5">
        <v>80.13</v>
      </c>
      <c r="M199" s="5">
        <v>72.91</v>
      </c>
      <c r="N199" s="5">
        <v>78.32</v>
      </c>
      <c r="O199">
        <f t="shared" si="31"/>
        <v>75.22666667</v>
      </c>
    </row>
    <row r="200" ht="15.75" customHeight="1">
      <c r="A200" s="5">
        <v>3.0</v>
      </c>
      <c r="B200" s="4" t="s">
        <v>17</v>
      </c>
      <c r="C200" s="61">
        <v>70.33</v>
      </c>
      <c r="D200" s="61">
        <v>73.17</v>
      </c>
      <c r="E200" s="5">
        <v>70.85</v>
      </c>
      <c r="F200" s="5">
        <v>72.81</v>
      </c>
      <c r="G200" s="61">
        <v>57.16</v>
      </c>
      <c r="H200" s="61">
        <v>76.92</v>
      </c>
      <c r="I200" s="61">
        <v>78.95</v>
      </c>
      <c r="J200" s="61">
        <v>84.07</v>
      </c>
      <c r="K200" s="70">
        <v>74.61</v>
      </c>
      <c r="L200" s="70">
        <v>85.43</v>
      </c>
      <c r="M200" s="61">
        <v>73.02</v>
      </c>
      <c r="N200" s="61">
        <v>79.15</v>
      </c>
      <c r="O200">
        <f t="shared" si="31"/>
        <v>74.70583333</v>
      </c>
    </row>
    <row r="201" ht="15.75" customHeight="1">
      <c r="A201" s="5">
        <v>3.0</v>
      </c>
      <c r="B201" s="4" t="s">
        <v>14</v>
      </c>
      <c r="C201" s="70">
        <v>64.12</v>
      </c>
      <c r="D201" s="69">
        <v>87.65</v>
      </c>
      <c r="E201" s="70">
        <v>69.54</v>
      </c>
      <c r="F201" s="70">
        <v>87.38</v>
      </c>
      <c r="G201" s="5">
        <v>68.64</v>
      </c>
      <c r="H201" s="61">
        <v>85.96</v>
      </c>
      <c r="I201" s="61">
        <v>78.95</v>
      </c>
      <c r="J201" s="61">
        <v>77.61</v>
      </c>
      <c r="K201" s="61">
        <v>74.16</v>
      </c>
      <c r="L201" s="61">
        <v>70.03</v>
      </c>
      <c r="M201" s="70">
        <v>72.65</v>
      </c>
      <c r="N201" s="70">
        <v>80.54</v>
      </c>
      <c r="O201">
        <f t="shared" si="31"/>
        <v>76.43583333</v>
      </c>
    </row>
    <row r="202" ht="15.75" customHeight="1">
      <c r="A202" s="5">
        <v>3.0</v>
      </c>
      <c r="B202" s="4" t="s">
        <v>19</v>
      </c>
      <c r="C202" s="61">
        <v>70.85</v>
      </c>
      <c r="D202" s="61">
        <v>72.81</v>
      </c>
      <c r="E202" s="5">
        <v>70.85</v>
      </c>
      <c r="F202" s="5">
        <v>72.81</v>
      </c>
      <c r="G202" s="61">
        <v>70.48</v>
      </c>
      <c r="H202" s="61">
        <v>74.48</v>
      </c>
      <c r="I202" s="61">
        <v>78.36</v>
      </c>
      <c r="J202" s="61">
        <v>85.9</v>
      </c>
      <c r="K202" s="61">
        <v>76.41</v>
      </c>
      <c r="L202" s="61">
        <v>83.06</v>
      </c>
      <c r="M202" s="61">
        <v>72.58</v>
      </c>
      <c r="N202" s="61">
        <v>79.15</v>
      </c>
      <c r="O202">
        <f t="shared" si="31"/>
        <v>75.645</v>
      </c>
      <c r="P202" s="28">
        <f>AVERAGE(O198:O202)</f>
        <v>76.27333333</v>
      </c>
    </row>
    <row r="203" ht="15.75" customHeight="1">
      <c r="B203" s="29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7"/>
    </row>
    <row r="204" ht="15.75" customHeight="1">
      <c r="A204" s="5">
        <v>4.0</v>
      </c>
      <c r="B204" s="4" t="s">
        <v>11</v>
      </c>
      <c r="C204" s="5">
        <v>58.75</v>
      </c>
      <c r="D204" s="5">
        <v>79.71</v>
      </c>
      <c r="E204" s="5">
        <v>72.52</v>
      </c>
      <c r="F204" s="5">
        <v>80.87</v>
      </c>
      <c r="G204" s="5">
        <v>67.42</v>
      </c>
      <c r="H204" s="5">
        <v>82.01</v>
      </c>
      <c r="I204" s="69">
        <v>73.66</v>
      </c>
      <c r="J204" s="69">
        <v>79.51</v>
      </c>
      <c r="K204" s="69">
        <v>70.92</v>
      </c>
      <c r="L204" s="69">
        <v>71.09</v>
      </c>
      <c r="M204" s="5">
        <v>71.51</v>
      </c>
      <c r="N204" s="5">
        <v>73.17</v>
      </c>
      <c r="O204">
        <f t="shared" ref="O204:O208" si="32">AVERAGE(C204:N204)</f>
        <v>73.42833333</v>
      </c>
    </row>
    <row r="205" ht="15.75" customHeight="1">
      <c r="A205" s="5">
        <v>4.0</v>
      </c>
      <c r="B205" s="4" t="s">
        <v>16</v>
      </c>
      <c r="C205" s="5">
        <v>65.87</v>
      </c>
      <c r="D205" s="5">
        <v>76.14</v>
      </c>
      <c r="E205" s="5">
        <v>70.85</v>
      </c>
      <c r="F205" s="5">
        <v>72.81</v>
      </c>
      <c r="G205" s="5">
        <v>53.18</v>
      </c>
      <c r="H205" s="5">
        <v>77.02</v>
      </c>
      <c r="I205" s="5">
        <v>70.23</v>
      </c>
      <c r="J205" s="5">
        <v>76.28</v>
      </c>
      <c r="K205" s="5">
        <v>66.45</v>
      </c>
      <c r="L205" s="5">
        <v>64.31</v>
      </c>
      <c r="M205" s="69">
        <v>72.15</v>
      </c>
      <c r="N205" s="69">
        <v>74.25</v>
      </c>
      <c r="O205">
        <f t="shared" si="32"/>
        <v>69.96166667</v>
      </c>
    </row>
    <row r="206" ht="15.75" customHeight="1">
      <c r="A206" s="5">
        <v>4.0</v>
      </c>
      <c r="B206" s="4" t="s">
        <v>17</v>
      </c>
      <c r="C206" s="61">
        <v>67.8</v>
      </c>
      <c r="D206" s="61">
        <v>73.34</v>
      </c>
      <c r="E206" s="5">
        <v>70.85</v>
      </c>
      <c r="F206" s="5">
        <v>72.81</v>
      </c>
      <c r="G206" s="61">
        <v>55.27</v>
      </c>
      <c r="H206" s="61">
        <v>73.24</v>
      </c>
      <c r="I206" s="61">
        <v>69.34</v>
      </c>
      <c r="J206" s="61">
        <v>79.62</v>
      </c>
      <c r="K206" s="61">
        <v>61.63</v>
      </c>
      <c r="L206" s="61">
        <v>67.58</v>
      </c>
      <c r="M206" s="61">
        <v>71.38</v>
      </c>
      <c r="N206" s="61">
        <v>74.07</v>
      </c>
      <c r="O206">
        <f t="shared" si="32"/>
        <v>69.74416667</v>
      </c>
    </row>
    <row r="207" ht="15.75" customHeight="1">
      <c r="A207" s="5">
        <v>4.0</v>
      </c>
      <c r="B207" s="4" t="s">
        <v>14</v>
      </c>
      <c r="C207" s="70">
        <v>57.42</v>
      </c>
      <c r="D207" s="70">
        <v>81.73</v>
      </c>
      <c r="E207" s="70">
        <v>66.9</v>
      </c>
      <c r="F207" s="70">
        <v>85.1</v>
      </c>
      <c r="G207" s="70">
        <v>64.68</v>
      </c>
      <c r="H207" s="70">
        <v>82.79</v>
      </c>
      <c r="I207" s="61">
        <v>72.78</v>
      </c>
      <c r="J207" s="61">
        <v>62.27</v>
      </c>
      <c r="K207" s="61">
        <v>63.49</v>
      </c>
      <c r="L207" s="61">
        <v>54.88</v>
      </c>
      <c r="M207" s="61">
        <v>71.84</v>
      </c>
      <c r="N207" s="61">
        <v>73.74</v>
      </c>
      <c r="O207">
        <f t="shared" si="32"/>
        <v>69.80166667</v>
      </c>
    </row>
    <row r="208" ht="15.75" customHeight="1">
      <c r="A208" s="5">
        <v>4.0</v>
      </c>
      <c r="B208" s="4" t="s">
        <v>19</v>
      </c>
      <c r="C208" s="61">
        <v>70.85</v>
      </c>
      <c r="D208" s="61">
        <v>72.81</v>
      </c>
      <c r="E208" s="5">
        <v>70.85</v>
      </c>
      <c r="F208" s="5">
        <v>72.81</v>
      </c>
      <c r="G208" s="61">
        <v>69.41</v>
      </c>
      <c r="H208" s="61">
        <v>75.45</v>
      </c>
      <c r="I208" s="61">
        <v>69.66</v>
      </c>
      <c r="J208" s="61">
        <v>77.56</v>
      </c>
      <c r="K208" s="61">
        <v>60.39</v>
      </c>
      <c r="L208" s="61">
        <v>72.54</v>
      </c>
      <c r="M208" s="61">
        <v>71.99</v>
      </c>
      <c r="N208" s="61">
        <v>74.44</v>
      </c>
      <c r="O208">
        <f t="shared" si="32"/>
        <v>71.56333333</v>
      </c>
      <c r="P208" s="28">
        <f>AVERAGE(O204:O208)</f>
        <v>70.89983333</v>
      </c>
    </row>
    <row r="209" ht="15.75" customHeight="1">
      <c r="B209" s="29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7"/>
    </row>
    <row r="210" ht="15.75" customHeight="1">
      <c r="A210" s="5">
        <v>5.0</v>
      </c>
      <c r="B210" s="4" t="s">
        <v>11</v>
      </c>
      <c r="C210" s="73">
        <v>54.37</v>
      </c>
      <c r="D210" s="73">
        <v>76.65</v>
      </c>
      <c r="E210" s="73">
        <v>69.44</v>
      </c>
      <c r="F210" s="73">
        <v>79.24</v>
      </c>
      <c r="G210" s="73">
        <v>65.79</v>
      </c>
      <c r="H210" s="73">
        <v>80.01</v>
      </c>
      <c r="I210" s="74">
        <v>72.05</v>
      </c>
      <c r="J210" s="74">
        <v>77.07</v>
      </c>
      <c r="K210" s="74">
        <v>68.73</v>
      </c>
      <c r="L210" s="74">
        <v>70.92</v>
      </c>
      <c r="M210" s="73">
        <v>71.62</v>
      </c>
      <c r="N210" s="73">
        <v>73.89</v>
      </c>
      <c r="O210">
        <f t="shared" ref="O210:O214" si="33">AVERAGE(C210:N210)</f>
        <v>71.64833333</v>
      </c>
    </row>
    <row r="211" ht="15.75" customHeight="1">
      <c r="A211" s="5">
        <v>5.0</v>
      </c>
      <c r="B211" s="4" t="s">
        <v>16</v>
      </c>
      <c r="C211" s="73">
        <v>62.38</v>
      </c>
      <c r="D211" s="73">
        <v>76.14</v>
      </c>
      <c r="E211" s="73">
        <v>70.85</v>
      </c>
      <c r="F211" s="73">
        <v>72.81</v>
      </c>
      <c r="G211" s="73">
        <v>53.15</v>
      </c>
      <c r="H211" s="73">
        <v>76.15</v>
      </c>
      <c r="I211" s="73">
        <v>71.21</v>
      </c>
      <c r="J211" s="73">
        <v>72.72</v>
      </c>
      <c r="K211" s="73">
        <v>64.9</v>
      </c>
      <c r="L211" s="73">
        <v>66.66</v>
      </c>
      <c r="M211" s="73">
        <v>72.5</v>
      </c>
      <c r="N211" s="73">
        <v>75.44</v>
      </c>
      <c r="O211">
        <f t="shared" si="33"/>
        <v>69.57583333</v>
      </c>
    </row>
    <row r="212" ht="15.75" customHeight="1">
      <c r="A212" s="5">
        <v>5.0</v>
      </c>
      <c r="B212" s="4" t="s">
        <v>17</v>
      </c>
      <c r="C212" s="75">
        <v>64.25</v>
      </c>
      <c r="D212" s="75">
        <v>74.62</v>
      </c>
      <c r="E212" s="73">
        <v>70.85</v>
      </c>
      <c r="F212" s="73">
        <v>72.81</v>
      </c>
      <c r="G212" s="73">
        <v>54.84</v>
      </c>
      <c r="H212" s="75">
        <v>73.95</v>
      </c>
      <c r="I212" s="75">
        <v>67.26</v>
      </c>
      <c r="J212" s="75">
        <v>70.5</v>
      </c>
      <c r="K212" s="75">
        <v>65.92</v>
      </c>
      <c r="L212" s="75">
        <v>62.97</v>
      </c>
      <c r="M212" s="76">
        <v>72.7</v>
      </c>
      <c r="N212" s="75">
        <v>73.94</v>
      </c>
      <c r="O212">
        <f t="shared" si="33"/>
        <v>68.7175</v>
      </c>
    </row>
    <row r="213" ht="15.75" customHeight="1">
      <c r="A213" s="5">
        <v>5.0</v>
      </c>
      <c r="B213" s="4" t="s">
        <v>14</v>
      </c>
      <c r="C213" s="77">
        <v>54.34</v>
      </c>
      <c r="D213" s="77">
        <v>77.91</v>
      </c>
      <c r="E213" s="77">
        <v>65.51</v>
      </c>
      <c r="F213" s="77">
        <v>84.47</v>
      </c>
      <c r="G213" s="77">
        <v>60.91</v>
      </c>
      <c r="H213" s="77">
        <v>82.14</v>
      </c>
      <c r="I213" s="75">
        <v>67.39</v>
      </c>
      <c r="J213" s="75">
        <v>49.16</v>
      </c>
      <c r="K213" s="75">
        <v>66.41</v>
      </c>
      <c r="L213" s="75">
        <v>50.37</v>
      </c>
      <c r="M213" s="77">
        <v>72.68</v>
      </c>
      <c r="N213" s="77">
        <v>75.38</v>
      </c>
      <c r="O213">
        <f t="shared" si="33"/>
        <v>67.2225</v>
      </c>
    </row>
    <row r="214" ht="15.75" customHeight="1">
      <c r="A214" s="5">
        <v>5.0</v>
      </c>
      <c r="B214" s="4" t="s">
        <v>19</v>
      </c>
      <c r="C214" s="75">
        <v>70.85</v>
      </c>
      <c r="D214" s="75">
        <v>72.81</v>
      </c>
      <c r="E214" s="73">
        <v>70.85</v>
      </c>
      <c r="F214" s="73">
        <v>72.81</v>
      </c>
      <c r="G214" s="75">
        <v>69.27</v>
      </c>
      <c r="H214" s="78">
        <v>75.31</v>
      </c>
      <c r="I214" s="75">
        <v>70.54</v>
      </c>
      <c r="J214" s="75">
        <v>72.18</v>
      </c>
      <c r="K214" s="78">
        <v>63.38</v>
      </c>
      <c r="L214" s="78">
        <v>65.73</v>
      </c>
      <c r="M214" s="78">
        <v>72.67</v>
      </c>
      <c r="N214" s="78">
        <v>74.81</v>
      </c>
      <c r="O214">
        <f t="shared" si="33"/>
        <v>70.93416667</v>
      </c>
      <c r="P214" s="28">
        <f>AVERAGE(O210:O214)</f>
        <v>69.61966667</v>
      </c>
    </row>
    <row r="215" ht="15.75" customHeight="1">
      <c r="B215" s="29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7"/>
    </row>
    <row r="216" ht="15.75" customHeight="1">
      <c r="A216" s="5">
        <v>6.0</v>
      </c>
      <c r="B216" s="4" t="s">
        <v>11</v>
      </c>
      <c r="C216" s="5">
        <v>50.44</v>
      </c>
      <c r="D216" s="5">
        <v>76.71</v>
      </c>
      <c r="E216" s="5">
        <v>68.79</v>
      </c>
      <c r="F216" s="5">
        <v>77.72</v>
      </c>
      <c r="G216" s="69">
        <v>66.43</v>
      </c>
      <c r="H216" s="69">
        <v>80.48</v>
      </c>
      <c r="I216" s="69">
        <v>68.87</v>
      </c>
      <c r="J216" s="69">
        <v>73.24</v>
      </c>
      <c r="K216" s="69">
        <v>64.22</v>
      </c>
      <c r="L216" s="69">
        <v>67.51</v>
      </c>
      <c r="M216" s="5">
        <v>71.28</v>
      </c>
      <c r="N216" s="5">
        <v>73.71</v>
      </c>
      <c r="O216">
        <f t="shared" ref="O216:O220" si="34">AVERAGE(C216:N216)</f>
        <v>69.95</v>
      </c>
    </row>
    <row r="217" ht="15.75" customHeight="1">
      <c r="A217" s="5">
        <v>6.0</v>
      </c>
      <c r="B217" s="4" t="s">
        <v>16</v>
      </c>
      <c r="C217" s="5">
        <v>60.31</v>
      </c>
      <c r="D217" s="5">
        <v>76.6</v>
      </c>
      <c r="E217" s="5">
        <v>70.85</v>
      </c>
      <c r="F217" s="5">
        <v>72.81</v>
      </c>
      <c r="G217" s="5">
        <v>54.2</v>
      </c>
      <c r="H217" s="5">
        <v>74.26</v>
      </c>
      <c r="I217" s="5">
        <v>69.57</v>
      </c>
      <c r="J217" s="5">
        <v>73.33</v>
      </c>
      <c r="K217" s="5">
        <v>64.22</v>
      </c>
      <c r="L217" s="5">
        <v>60.43</v>
      </c>
      <c r="M217" s="5">
        <v>71.92</v>
      </c>
      <c r="N217" s="5">
        <v>74.37</v>
      </c>
      <c r="O217">
        <f t="shared" si="34"/>
        <v>68.5725</v>
      </c>
    </row>
    <row r="218" ht="15.75" customHeight="1">
      <c r="A218" s="5">
        <v>6.0</v>
      </c>
      <c r="B218" s="4" t="s">
        <v>17</v>
      </c>
      <c r="C218" s="61">
        <v>62.64</v>
      </c>
      <c r="D218" s="61">
        <v>75.56</v>
      </c>
      <c r="E218" s="5">
        <v>70.85</v>
      </c>
      <c r="F218" s="5">
        <v>72.81</v>
      </c>
      <c r="G218" s="61">
        <v>54.06</v>
      </c>
      <c r="H218" s="61">
        <v>71.61</v>
      </c>
      <c r="I218" s="61">
        <v>71.9</v>
      </c>
      <c r="J218" s="61">
        <v>73.35</v>
      </c>
      <c r="K218" s="61">
        <v>61.28</v>
      </c>
      <c r="L218" s="61">
        <v>65.21</v>
      </c>
      <c r="M218" s="61">
        <v>71.68</v>
      </c>
      <c r="N218" s="61">
        <v>74.68</v>
      </c>
      <c r="O218">
        <f t="shared" si="34"/>
        <v>68.8025</v>
      </c>
    </row>
    <row r="219" ht="15.75" customHeight="1">
      <c r="A219" s="5">
        <v>6.0</v>
      </c>
      <c r="B219" s="4" t="s">
        <v>14</v>
      </c>
      <c r="C219" s="5">
        <v>52.29</v>
      </c>
      <c r="D219" s="61">
        <v>76.58</v>
      </c>
      <c r="E219" s="70">
        <v>65.76</v>
      </c>
      <c r="F219" s="70">
        <v>82.27</v>
      </c>
      <c r="G219" s="61">
        <v>61.23</v>
      </c>
      <c r="H219" s="61">
        <v>79.51</v>
      </c>
      <c r="I219" s="5">
        <v>68.78</v>
      </c>
      <c r="J219" s="61">
        <v>66.89</v>
      </c>
      <c r="K219" s="61">
        <v>62.12</v>
      </c>
      <c r="L219" s="61">
        <v>59.34</v>
      </c>
      <c r="M219" s="70">
        <v>71.95</v>
      </c>
      <c r="N219" s="70">
        <v>75.44</v>
      </c>
      <c r="O219">
        <f t="shared" si="34"/>
        <v>68.51333333</v>
      </c>
    </row>
    <row r="220" ht="15.75" customHeight="1">
      <c r="A220" s="5">
        <v>6.0</v>
      </c>
      <c r="B220" s="4" t="s">
        <v>19</v>
      </c>
      <c r="C220" s="70">
        <v>70.85</v>
      </c>
      <c r="D220" s="70">
        <v>72.81</v>
      </c>
      <c r="E220" s="5">
        <v>70.85</v>
      </c>
      <c r="F220" s="5">
        <v>72.81</v>
      </c>
      <c r="G220" s="5">
        <v>69.0</v>
      </c>
      <c r="H220" s="61">
        <v>74.11</v>
      </c>
      <c r="I220" s="61">
        <v>71.48</v>
      </c>
      <c r="J220" s="61">
        <v>72.31</v>
      </c>
      <c r="K220" s="61">
        <v>64.26</v>
      </c>
      <c r="L220" s="61">
        <v>67.58</v>
      </c>
      <c r="M220" s="61">
        <v>71.82</v>
      </c>
      <c r="N220" s="61">
        <v>74.31</v>
      </c>
      <c r="O220">
        <f t="shared" si="34"/>
        <v>71.01583333</v>
      </c>
      <c r="P220" s="28">
        <f>AVERAGE(O216:O220)</f>
        <v>69.37083333</v>
      </c>
    </row>
    <row r="221" ht="15.75" customHeight="1">
      <c r="C221">
        <f t="shared" ref="C221:N221" si="35">AVERAGE(C186:C220)</f>
        <v>64.16566667</v>
      </c>
      <c r="D221" s="64">
        <f t="shared" si="35"/>
        <v>77.197</v>
      </c>
      <c r="E221">
        <f t="shared" si="35"/>
        <v>70.48233333</v>
      </c>
      <c r="F221" s="64">
        <f t="shared" si="35"/>
        <v>76.85233333</v>
      </c>
      <c r="G221">
        <f t="shared" si="35"/>
        <v>64.66233333</v>
      </c>
      <c r="H221" s="64">
        <f t="shared" si="35"/>
        <v>79.35166667</v>
      </c>
      <c r="I221">
        <f t="shared" si="35"/>
        <v>75.337</v>
      </c>
      <c r="J221" s="64">
        <f t="shared" si="35"/>
        <v>78.523</v>
      </c>
      <c r="K221">
        <f t="shared" si="35"/>
        <v>69.93166667</v>
      </c>
      <c r="L221">
        <f t="shared" si="35"/>
        <v>72.487</v>
      </c>
      <c r="M221">
        <f t="shared" si="35"/>
        <v>72.971</v>
      </c>
      <c r="N221">
        <f t="shared" si="35"/>
        <v>76.58766667</v>
      </c>
    </row>
    <row r="222" ht="15.75" customHeight="1"/>
    <row r="223" ht="15.75" customHeight="1"/>
    <row r="224" ht="15.75" customHeight="1"/>
    <row r="225" ht="15.75" customHeight="1"/>
    <row r="226" ht="15.75" customHeight="1">
      <c r="E226" s="56"/>
      <c r="F226" s="30"/>
      <c r="G226" s="30"/>
      <c r="H226" s="30"/>
      <c r="I226" s="7"/>
    </row>
    <row r="227" ht="15.75" customHeight="1">
      <c r="E227" s="56"/>
      <c r="F227" s="30"/>
      <c r="G227" s="30"/>
      <c r="H227" s="30"/>
      <c r="I227" s="7"/>
    </row>
    <row r="228" ht="15.75" customHeight="1"/>
    <row r="229" ht="15.75" customHeight="1">
      <c r="A229" s="1" t="s">
        <v>0</v>
      </c>
      <c r="B229" s="2" t="s">
        <v>1</v>
      </c>
      <c r="C229" s="3"/>
      <c r="D229" s="61" t="s">
        <v>39</v>
      </c>
    </row>
    <row r="230" ht="15.75" customHeight="1">
      <c r="A230" s="5"/>
      <c r="B230" s="5"/>
      <c r="C230" s="6" t="s">
        <v>3</v>
      </c>
      <c r="D230" s="7"/>
      <c r="E230" s="8" t="s">
        <v>4</v>
      </c>
      <c r="F230" s="7"/>
      <c r="G230" s="8" t="s">
        <v>5</v>
      </c>
      <c r="H230" s="7"/>
      <c r="I230" s="9" t="s">
        <v>6</v>
      </c>
      <c r="J230" s="7"/>
      <c r="K230" s="10" t="s">
        <v>7</v>
      </c>
      <c r="L230" s="7"/>
      <c r="M230" s="11" t="s">
        <v>8</v>
      </c>
      <c r="N230" s="7"/>
      <c r="R230" s="17" t="s">
        <v>11</v>
      </c>
      <c r="S230" s="17" t="s">
        <v>40</v>
      </c>
      <c r="T230" s="17" t="s">
        <v>13</v>
      </c>
      <c r="U230" s="17" t="s">
        <v>14</v>
      </c>
      <c r="V230" s="17" t="s">
        <v>15</v>
      </c>
    </row>
    <row r="231" ht="15.75" customHeight="1">
      <c r="A231" s="5"/>
      <c r="B231" s="5"/>
      <c r="C231" s="12" t="s">
        <v>9</v>
      </c>
      <c r="D231" s="12" t="s">
        <v>10</v>
      </c>
      <c r="E231" s="13" t="s">
        <v>9</v>
      </c>
      <c r="F231" s="13" t="s">
        <v>10</v>
      </c>
      <c r="G231" s="13" t="s">
        <v>9</v>
      </c>
      <c r="H231" s="13" t="s">
        <v>10</v>
      </c>
      <c r="I231" s="14" t="s">
        <v>9</v>
      </c>
      <c r="J231" s="14" t="s">
        <v>10</v>
      </c>
      <c r="K231" s="15" t="s">
        <v>9</v>
      </c>
      <c r="L231" s="15" t="s">
        <v>10</v>
      </c>
      <c r="M231" s="16" t="s">
        <v>9</v>
      </c>
      <c r="N231" s="16" t="s">
        <v>10</v>
      </c>
      <c r="R231" s="21">
        <v>74.07</v>
      </c>
      <c r="S231" s="21">
        <v>73.48</v>
      </c>
      <c r="T231" s="17">
        <v>72.96</v>
      </c>
      <c r="U231" s="17">
        <v>70.61</v>
      </c>
      <c r="V231" s="21">
        <v>73.33</v>
      </c>
    </row>
    <row r="232" ht="15.75" customHeight="1">
      <c r="A232" s="5">
        <v>1.0</v>
      </c>
      <c r="B232" s="4" t="s">
        <v>11</v>
      </c>
      <c r="C232" s="61">
        <v>60.78</v>
      </c>
      <c r="D232" s="61">
        <v>66.66</v>
      </c>
      <c r="E232" s="70">
        <v>77.34</v>
      </c>
      <c r="F232" s="70">
        <v>80.27</v>
      </c>
      <c r="G232" s="61">
        <v>75.16</v>
      </c>
      <c r="H232" s="61">
        <v>77.55</v>
      </c>
      <c r="I232" s="61">
        <v>79.04</v>
      </c>
      <c r="J232" s="61">
        <v>88.31</v>
      </c>
      <c r="K232" s="61">
        <v>73.44</v>
      </c>
      <c r="L232" s="61">
        <v>81.45</v>
      </c>
      <c r="M232" s="61">
        <v>76.33</v>
      </c>
      <c r="N232" s="61">
        <v>80.42</v>
      </c>
      <c r="O232">
        <f t="shared" ref="O232:O236" si="36">AVERAGE(C232:N232)</f>
        <v>76.39583333</v>
      </c>
    </row>
    <row r="233" ht="15.75" customHeight="1">
      <c r="A233" s="5">
        <v>1.0</v>
      </c>
      <c r="B233" s="4" t="s">
        <v>16</v>
      </c>
      <c r="C233" s="70">
        <v>75.87</v>
      </c>
      <c r="D233" s="70">
        <v>81.18</v>
      </c>
      <c r="E233" s="5">
        <v>70.85</v>
      </c>
      <c r="F233" s="5">
        <v>72.81</v>
      </c>
      <c r="G233" s="70">
        <v>75.43</v>
      </c>
      <c r="H233" s="70">
        <v>81.75</v>
      </c>
      <c r="I233" s="61">
        <v>76.19</v>
      </c>
      <c r="J233" s="61">
        <v>87.26</v>
      </c>
      <c r="K233" s="61">
        <v>76.05</v>
      </c>
      <c r="L233" s="61">
        <v>84.03</v>
      </c>
      <c r="M233" s="70">
        <v>76.69</v>
      </c>
      <c r="N233" s="70">
        <v>83.24</v>
      </c>
      <c r="O233">
        <f t="shared" si="36"/>
        <v>78.44583333</v>
      </c>
    </row>
    <row r="234" ht="15.75" customHeight="1">
      <c r="A234" s="5">
        <v>1.0</v>
      </c>
      <c r="B234" s="4" t="s">
        <v>17</v>
      </c>
      <c r="C234" s="78">
        <v>72.07</v>
      </c>
      <c r="D234" s="61">
        <v>76.72</v>
      </c>
      <c r="E234" s="5">
        <v>70.85</v>
      </c>
      <c r="F234" s="5">
        <v>72.81</v>
      </c>
      <c r="G234" s="61">
        <v>73.16</v>
      </c>
      <c r="H234" s="61">
        <v>81.36</v>
      </c>
      <c r="I234" s="70">
        <v>78.87</v>
      </c>
      <c r="J234" s="70">
        <v>88.52</v>
      </c>
      <c r="K234" s="70">
        <v>74.72</v>
      </c>
      <c r="L234" s="70">
        <v>86.46</v>
      </c>
      <c r="M234" s="61">
        <v>77.09</v>
      </c>
      <c r="N234" s="61">
        <v>80.86</v>
      </c>
      <c r="O234">
        <f t="shared" si="36"/>
        <v>77.79083333</v>
      </c>
    </row>
    <row r="235" ht="15.75" customHeight="1">
      <c r="A235" s="5">
        <v>1.0</v>
      </c>
      <c r="B235" s="4" t="s">
        <v>14</v>
      </c>
      <c r="C235" s="5">
        <v>72.78</v>
      </c>
      <c r="D235" s="61">
        <v>77.41</v>
      </c>
      <c r="E235" s="61">
        <v>71.07</v>
      </c>
      <c r="F235" s="61">
        <v>79.5</v>
      </c>
      <c r="G235" s="61">
        <v>69.66</v>
      </c>
      <c r="H235" s="61">
        <v>81.34</v>
      </c>
      <c r="I235" s="61">
        <v>77.3</v>
      </c>
      <c r="J235" s="61">
        <v>84.49</v>
      </c>
      <c r="K235" s="61">
        <v>73.64</v>
      </c>
      <c r="L235" s="61">
        <v>25.0</v>
      </c>
      <c r="M235" s="61">
        <v>77.36</v>
      </c>
      <c r="N235" s="61">
        <v>81.97</v>
      </c>
      <c r="O235">
        <f t="shared" si="36"/>
        <v>72.62666667</v>
      </c>
    </row>
    <row r="236" ht="15.75" customHeight="1">
      <c r="A236" s="5">
        <v>1.0</v>
      </c>
      <c r="B236" s="4" t="s">
        <v>19</v>
      </c>
      <c r="C236" s="5">
        <v>70.85</v>
      </c>
      <c r="D236" s="61">
        <v>72.81</v>
      </c>
      <c r="E236" s="5">
        <v>70.85</v>
      </c>
      <c r="F236" s="5">
        <v>72.81</v>
      </c>
      <c r="G236" s="61">
        <v>62.98</v>
      </c>
      <c r="H236" s="61">
        <v>72.29</v>
      </c>
      <c r="I236" s="61">
        <v>75.68</v>
      </c>
      <c r="J236" s="61">
        <v>86.84</v>
      </c>
      <c r="K236" s="61">
        <v>74.69</v>
      </c>
      <c r="L236" s="61">
        <v>81.93</v>
      </c>
      <c r="M236" s="61">
        <v>77.51</v>
      </c>
      <c r="N236" s="61">
        <v>81.19</v>
      </c>
      <c r="O236">
        <f t="shared" si="36"/>
        <v>75.03583333</v>
      </c>
      <c r="P236" s="28">
        <f>AVERAGE(O232:O236)</f>
        <v>76.059</v>
      </c>
    </row>
    <row r="237" ht="15.75" customHeight="1">
      <c r="A237" s="29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7"/>
      <c r="M237" s="29"/>
      <c r="N237" s="7"/>
    </row>
    <row r="238" ht="15.75" customHeight="1">
      <c r="A238" s="5">
        <v>2.0</v>
      </c>
      <c r="B238" s="4" t="s">
        <v>11</v>
      </c>
      <c r="C238" s="61">
        <v>68.75</v>
      </c>
      <c r="D238" s="61">
        <v>82.8</v>
      </c>
      <c r="E238" s="79">
        <v>82.77</v>
      </c>
      <c r="F238" s="79">
        <v>87.3</v>
      </c>
      <c r="G238" s="70">
        <v>79.98</v>
      </c>
      <c r="H238" s="70">
        <v>88.53</v>
      </c>
      <c r="I238" s="70">
        <v>84.84</v>
      </c>
      <c r="J238" s="70">
        <v>85.53</v>
      </c>
      <c r="K238" s="70">
        <v>75.2</v>
      </c>
      <c r="L238" s="70">
        <v>84.54</v>
      </c>
      <c r="M238" s="70">
        <v>77.3</v>
      </c>
      <c r="N238" s="70">
        <v>81.3</v>
      </c>
      <c r="O238">
        <f t="shared" ref="O238:O242" si="37">AVERAGE(C238:N238)</f>
        <v>81.57</v>
      </c>
    </row>
    <row r="239" ht="15.75" customHeight="1">
      <c r="A239" s="5">
        <v>2.0</v>
      </c>
      <c r="B239" s="4" t="s">
        <v>16</v>
      </c>
      <c r="C239" s="61">
        <v>79.36</v>
      </c>
      <c r="D239" s="61">
        <v>82.41</v>
      </c>
      <c r="E239" s="5">
        <v>70.85</v>
      </c>
      <c r="F239" s="5">
        <v>72.81</v>
      </c>
      <c r="G239" s="61">
        <v>78.97</v>
      </c>
      <c r="H239" s="61">
        <v>89.44</v>
      </c>
      <c r="I239" s="61">
        <v>81.34</v>
      </c>
      <c r="J239" s="61">
        <v>84.88</v>
      </c>
      <c r="K239" s="61">
        <v>71.62</v>
      </c>
      <c r="L239" s="61">
        <v>81.98</v>
      </c>
      <c r="M239" s="61">
        <v>76.89</v>
      </c>
      <c r="N239" s="61">
        <v>81.08</v>
      </c>
      <c r="O239">
        <f t="shared" si="37"/>
        <v>79.3025</v>
      </c>
    </row>
    <row r="240" ht="15.75" customHeight="1">
      <c r="A240" s="5">
        <v>2.0</v>
      </c>
      <c r="B240" s="4" t="s">
        <v>17</v>
      </c>
      <c r="C240" s="5">
        <v>71.31</v>
      </c>
      <c r="D240" s="5">
        <v>74.62</v>
      </c>
      <c r="E240" s="5">
        <v>70.85</v>
      </c>
      <c r="F240" s="5">
        <v>72.81</v>
      </c>
      <c r="G240" s="5">
        <v>69.7</v>
      </c>
      <c r="H240" s="61">
        <v>83.28</v>
      </c>
      <c r="I240" s="61">
        <v>80.77</v>
      </c>
      <c r="J240" s="61">
        <v>86.25</v>
      </c>
      <c r="K240" s="61">
        <v>75.74</v>
      </c>
      <c r="L240" s="61">
        <v>82.6</v>
      </c>
      <c r="M240" s="61">
        <v>76.87</v>
      </c>
      <c r="N240" s="61">
        <v>81.08</v>
      </c>
      <c r="O240">
        <f t="shared" si="37"/>
        <v>77.15666667</v>
      </c>
    </row>
    <row r="241" ht="15.75" customHeight="1">
      <c r="A241" s="5">
        <v>2.0</v>
      </c>
      <c r="B241" s="4" t="s">
        <v>14</v>
      </c>
      <c r="C241" s="69">
        <v>66.09</v>
      </c>
      <c r="D241" s="69">
        <v>86.16</v>
      </c>
      <c r="E241" s="61">
        <v>67.28</v>
      </c>
      <c r="F241" s="5">
        <v>0.8</v>
      </c>
      <c r="G241" s="61">
        <v>67.7</v>
      </c>
      <c r="H241" s="61">
        <v>79.57</v>
      </c>
      <c r="I241" s="61">
        <v>84.44</v>
      </c>
      <c r="J241" s="61">
        <v>84.24</v>
      </c>
      <c r="K241" s="61">
        <v>75.67</v>
      </c>
      <c r="L241" s="61">
        <v>69.25</v>
      </c>
      <c r="M241" s="61">
        <v>76.69</v>
      </c>
      <c r="N241" s="61">
        <v>81.3</v>
      </c>
      <c r="O241">
        <f t="shared" si="37"/>
        <v>69.9325</v>
      </c>
    </row>
    <row r="242" ht="15.75" customHeight="1">
      <c r="A242" s="5">
        <v>2.0</v>
      </c>
      <c r="B242" s="4" t="s">
        <v>19</v>
      </c>
      <c r="C242" s="5">
        <v>70.85</v>
      </c>
      <c r="D242" s="5">
        <v>72.81</v>
      </c>
      <c r="E242" s="5">
        <v>70.85</v>
      </c>
      <c r="F242" s="5">
        <v>72.81</v>
      </c>
      <c r="G242" s="61">
        <v>64.16</v>
      </c>
      <c r="H242" s="61">
        <v>72.32</v>
      </c>
      <c r="I242" s="61">
        <v>81.18</v>
      </c>
      <c r="J242" s="61">
        <v>84.78</v>
      </c>
      <c r="K242" s="61">
        <v>74.5</v>
      </c>
      <c r="L242" s="61">
        <v>81.01</v>
      </c>
      <c r="M242" s="61">
        <v>76.78</v>
      </c>
      <c r="N242" s="61">
        <v>81.08</v>
      </c>
      <c r="O242">
        <f t="shared" si="37"/>
        <v>75.26083333</v>
      </c>
      <c r="P242" s="28">
        <f>AVERAGE(O238:O242)</f>
        <v>76.6445</v>
      </c>
    </row>
    <row r="243" ht="15.75" customHeight="1">
      <c r="A243" s="5"/>
      <c r="B243" s="29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7"/>
    </row>
    <row r="244" ht="15.75" customHeight="1">
      <c r="A244" s="5">
        <v>3.0</v>
      </c>
      <c r="B244" s="4" t="s">
        <v>11</v>
      </c>
      <c r="C244" s="61">
        <v>63.74</v>
      </c>
      <c r="D244" s="61">
        <v>85.32</v>
      </c>
      <c r="E244" s="61">
        <v>75.82</v>
      </c>
      <c r="F244" s="61">
        <v>84.34</v>
      </c>
      <c r="G244" s="70">
        <v>71.87</v>
      </c>
      <c r="H244" s="70">
        <v>85.24</v>
      </c>
      <c r="I244" s="70">
        <v>79.62</v>
      </c>
      <c r="J244" s="69">
        <v>87.97</v>
      </c>
      <c r="K244" s="61">
        <v>74.17</v>
      </c>
      <c r="L244" s="61">
        <v>85.35</v>
      </c>
      <c r="M244" s="70">
        <v>73.25</v>
      </c>
      <c r="N244" s="70">
        <v>78.74</v>
      </c>
      <c r="O244">
        <f t="shared" ref="O244:O248" si="38">AVERAGE(C244:N244)</f>
        <v>78.78583333</v>
      </c>
    </row>
    <row r="245" ht="15.75" customHeight="1">
      <c r="A245" s="5">
        <v>3.0</v>
      </c>
      <c r="B245" s="4" t="s">
        <v>16</v>
      </c>
      <c r="C245" s="61">
        <v>71.47</v>
      </c>
      <c r="D245" s="61">
        <v>78.12</v>
      </c>
      <c r="E245" s="5">
        <v>70.85</v>
      </c>
      <c r="F245" s="5">
        <v>72.81</v>
      </c>
      <c r="G245" s="61">
        <v>59.36</v>
      </c>
      <c r="H245" s="61">
        <v>81.33</v>
      </c>
      <c r="I245" s="61">
        <v>79.28</v>
      </c>
      <c r="J245" s="61">
        <v>82.42</v>
      </c>
      <c r="K245" s="61">
        <v>72.65</v>
      </c>
      <c r="L245" s="61">
        <v>81.06</v>
      </c>
      <c r="M245" s="61">
        <v>73.13</v>
      </c>
      <c r="N245" s="61">
        <v>77.72</v>
      </c>
      <c r="O245">
        <f t="shared" si="38"/>
        <v>75.01666667</v>
      </c>
    </row>
    <row r="246" ht="15.75" customHeight="1">
      <c r="A246" s="5">
        <v>3.0</v>
      </c>
      <c r="B246" s="4" t="s">
        <v>17</v>
      </c>
      <c r="C246" s="61">
        <v>70.8</v>
      </c>
      <c r="D246" s="61">
        <v>73.17</v>
      </c>
      <c r="E246" s="5">
        <v>70.85</v>
      </c>
      <c r="F246" s="5">
        <v>72.81</v>
      </c>
      <c r="G246" s="61">
        <v>57.2</v>
      </c>
      <c r="H246" s="61">
        <v>77.31</v>
      </c>
      <c r="I246" s="61">
        <v>79.53</v>
      </c>
      <c r="J246" s="61">
        <v>86.36</v>
      </c>
      <c r="K246" s="61">
        <v>75.93</v>
      </c>
      <c r="L246" s="61">
        <v>82.39</v>
      </c>
      <c r="M246" s="61">
        <v>72.61</v>
      </c>
      <c r="N246" s="61">
        <v>78.12</v>
      </c>
      <c r="O246">
        <f t="shared" si="38"/>
        <v>74.75666667</v>
      </c>
    </row>
    <row r="247" ht="15.75" customHeight="1">
      <c r="A247" s="5">
        <v>3.0</v>
      </c>
      <c r="B247" s="4" t="s">
        <v>14</v>
      </c>
      <c r="C247" s="70">
        <v>64.24</v>
      </c>
      <c r="D247" s="70">
        <v>85.71</v>
      </c>
      <c r="E247" s="70">
        <v>69.35</v>
      </c>
      <c r="F247" s="70">
        <v>87.11</v>
      </c>
      <c r="G247" s="61">
        <v>68.81</v>
      </c>
      <c r="H247" s="61">
        <v>85.96</v>
      </c>
      <c r="I247" s="61">
        <v>77.9</v>
      </c>
      <c r="J247" s="61">
        <v>77.15</v>
      </c>
      <c r="K247" s="61">
        <v>74.3</v>
      </c>
      <c r="L247" s="61">
        <v>81.02</v>
      </c>
      <c r="M247" s="61">
        <v>73.37</v>
      </c>
      <c r="N247" s="61">
        <v>78.94</v>
      </c>
      <c r="O247">
        <f t="shared" si="38"/>
        <v>76.98833333</v>
      </c>
    </row>
    <row r="248" ht="15.75" customHeight="1">
      <c r="A248" s="5">
        <v>3.0</v>
      </c>
      <c r="B248" s="4" t="s">
        <v>19</v>
      </c>
      <c r="C248" s="61">
        <v>70.85</v>
      </c>
      <c r="D248" s="61">
        <v>72.81</v>
      </c>
      <c r="E248" s="5">
        <v>70.85</v>
      </c>
      <c r="F248" s="5">
        <v>72.81</v>
      </c>
      <c r="G248" s="61">
        <v>71.17</v>
      </c>
      <c r="H248" s="61">
        <v>74.55</v>
      </c>
      <c r="I248" s="61">
        <v>79.61</v>
      </c>
      <c r="J248" s="61">
        <v>87.37</v>
      </c>
      <c r="K248" s="70">
        <v>74.48</v>
      </c>
      <c r="L248" s="70">
        <v>85.99</v>
      </c>
      <c r="M248" s="61">
        <v>72.71</v>
      </c>
      <c r="N248" s="61">
        <v>78.94</v>
      </c>
      <c r="O248">
        <f t="shared" si="38"/>
        <v>76.01166667</v>
      </c>
      <c r="P248" s="28">
        <f>AVERAGE(O244:O248)</f>
        <v>76.31183333</v>
      </c>
    </row>
    <row r="249" ht="15.75" customHeight="1">
      <c r="B249" s="29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7"/>
    </row>
    <row r="250" ht="15.75" customHeight="1">
      <c r="A250" s="5">
        <v>4.0</v>
      </c>
      <c r="B250" s="4" t="s">
        <v>11</v>
      </c>
      <c r="C250" s="61">
        <v>57.96</v>
      </c>
      <c r="D250" s="61">
        <v>79.43</v>
      </c>
      <c r="E250" s="61">
        <v>72.43</v>
      </c>
      <c r="F250" s="61">
        <v>81.13</v>
      </c>
      <c r="G250" s="61">
        <v>67.47</v>
      </c>
      <c r="H250" s="61">
        <v>82.01</v>
      </c>
      <c r="I250" s="70">
        <v>73.36</v>
      </c>
      <c r="J250" s="70">
        <v>78.82</v>
      </c>
      <c r="K250" s="70">
        <v>68.88</v>
      </c>
      <c r="L250" s="70">
        <v>70.03</v>
      </c>
      <c r="M250" s="61">
        <v>71.44</v>
      </c>
      <c r="N250" s="61">
        <v>73.52</v>
      </c>
      <c r="O250">
        <f t="shared" ref="O250:O254" si="39">AVERAGE(C250:N250)</f>
        <v>73.04</v>
      </c>
    </row>
    <row r="251" ht="15.75" customHeight="1">
      <c r="A251" s="5">
        <v>4.0</v>
      </c>
      <c r="B251" s="4" t="s">
        <v>16</v>
      </c>
      <c r="C251" s="5">
        <v>65.71</v>
      </c>
      <c r="D251" s="5">
        <v>75.94</v>
      </c>
      <c r="E251" s="5">
        <v>70.85</v>
      </c>
      <c r="F251" s="5">
        <v>72.81</v>
      </c>
      <c r="G251" s="5">
        <v>53.75</v>
      </c>
      <c r="H251" s="5">
        <v>77.18</v>
      </c>
      <c r="I251" s="5">
        <v>70.23</v>
      </c>
      <c r="J251" s="5">
        <v>76.06</v>
      </c>
      <c r="K251" s="5">
        <v>66.89</v>
      </c>
      <c r="L251" s="5">
        <v>64.31</v>
      </c>
      <c r="M251" s="5">
        <v>72.39</v>
      </c>
      <c r="N251" s="5">
        <v>74.87</v>
      </c>
      <c r="O251">
        <f t="shared" si="39"/>
        <v>70.0825</v>
      </c>
    </row>
    <row r="252" ht="15.75" customHeight="1">
      <c r="A252" s="5">
        <v>4.0</v>
      </c>
      <c r="B252" s="4" t="s">
        <v>17</v>
      </c>
      <c r="C252" s="5">
        <v>67.86</v>
      </c>
      <c r="D252" s="5">
        <v>73.34</v>
      </c>
      <c r="E252" s="5">
        <v>70.85</v>
      </c>
      <c r="F252" s="5">
        <v>72.81</v>
      </c>
      <c r="G252" s="76">
        <v>55.27</v>
      </c>
      <c r="H252" s="5">
        <v>73.24</v>
      </c>
      <c r="I252" s="5">
        <v>71.28</v>
      </c>
      <c r="J252" s="5">
        <v>76.22</v>
      </c>
      <c r="K252" s="5">
        <v>63.43</v>
      </c>
      <c r="L252" s="5">
        <v>71.62</v>
      </c>
      <c r="M252" s="5">
        <v>71.92</v>
      </c>
      <c r="N252" s="5">
        <v>73.71</v>
      </c>
      <c r="O252">
        <f t="shared" si="39"/>
        <v>70.12916667</v>
      </c>
    </row>
    <row r="253" ht="15.75" customHeight="1">
      <c r="A253" s="5">
        <v>4.0</v>
      </c>
      <c r="B253" s="4" t="s">
        <v>14</v>
      </c>
      <c r="C253" s="69">
        <v>57.65</v>
      </c>
      <c r="D253" s="69">
        <v>80.73</v>
      </c>
      <c r="E253" s="69">
        <v>66.22</v>
      </c>
      <c r="F253" s="70">
        <v>85.54</v>
      </c>
      <c r="G253" s="69">
        <v>64.43</v>
      </c>
      <c r="H253" s="69">
        <v>82.45</v>
      </c>
      <c r="I253" s="5">
        <v>72.0</v>
      </c>
      <c r="J253" s="5">
        <v>60.08</v>
      </c>
      <c r="K253" s="5">
        <v>63.91</v>
      </c>
      <c r="L253" s="5">
        <v>48.13</v>
      </c>
      <c r="M253" s="69">
        <v>71.89</v>
      </c>
      <c r="N253" s="69">
        <v>76.19</v>
      </c>
      <c r="O253">
        <f t="shared" si="39"/>
        <v>69.10166667</v>
      </c>
    </row>
    <row r="254" ht="15.75" customHeight="1">
      <c r="A254" s="5">
        <v>4.0</v>
      </c>
      <c r="B254" s="4" t="s">
        <v>19</v>
      </c>
      <c r="C254" s="5">
        <v>70.85</v>
      </c>
      <c r="D254" s="5">
        <v>72.81</v>
      </c>
      <c r="E254" s="5">
        <v>70.85</v>
      </c>
      <c r="F254" s="5">
        <v>72.81</v>
      </c>
      <c r="G254" s="5">
        <v>69.29</v>
      </c>
      <c r="H254" s="5">
        <v>75.45</v>
      </c>
      <c r="I254" s="5">
        <v>69.9</v>
      </c>
      <c r="J254" s="5">
        <v>77.7</v>
      </c>
      <c r="K254" s="5">
        <v>56.87</v>
      </c>
      <c r="L254" s="5">
        <v>72.31</v>
      </c>
      <c r="M254" s="5">
        <v>71.91</v>
      </c>
      <c r="N254" s="5">
        <v>74.81</v>
      </c>
      <c r="O254">
        <f t="shared" si="39"/>
        <v>71.29666667</v>
      </c>
      <c r="P254" s="28">
        <f>AVERAGE(O250:O254)</f>
        <v>70.73</v>
      </c>
    </row>
    <row r="255" ht="15.75" customHeight="1">
      <c r="B255" s="29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7"/>
    </row>
    <row r="256" ht="15.75" customHeight="1">
      <c r="A256" s="5">
        <v>5.0</v>
      </c>
      <c r="B256" s="4" t="s">
        <v>11</v>
      </c>
      <c r="C256" s="61">
        <v>54.48</v>
      </c>
      <c r="D256" s="61">
        <v>76.65</v>
      </c>
      <c r="E256" s="61">
        <v>69.73</v>
      </c>
      <c r="F256" s="61">
        <v>79.24</v>
      </c>
      <c r="G256" s="61">
        <v>66.02</v>
      </c>
      <c r="H256" s="5">
        <v>0.8</v>
      </c>
      <c r="I256" s="70">
        <v>70.78</v>
      </c>
      <c r="J256" s="70">
        <v>78.06</v>
      </c>
      <c r="K256" s="61">
        <v>66.13</v>
      </c>
      <c r="L256" s="61">
        <v>65.51</v>
      </c>
      <c r="M256" s="61">
        <v>71.43</v>
      </c>
      <c r="N256" s="61">
        <v>74.25</v>
      </c>
      <c r="O256">
        <f t="shared" ref="O256:O260" si="40">AVERAGE(C256:N256)</f>
        <v>64.42333333</v>
      </c>
    </row>
    <row r="257" ht="15.75" customHeight="1">
      <c r="A257" s="5">
        <v>5.0</v>
      </c>
      <c r="B257" s="4" t="s">
        <v>16</v>
      </c>
      <c r="C257" s="5">
        <v>62.25</v>
      </c>
      <c r="D257" s="5">
        <v>76.14</v>
      </c>
      <c r="E257" s="5">
        <v>70.85</v>
      </c>
      <c r="F257" s="5">
        <v>72.81</v>
      </c>
      <c r="G257" s="5">
        <v>52.85</v>
      </c>
      <c r="H257" s="5">
        <v>75.9</v>
      </c>
      <c r="I257" s="5">
        <v>71.61</v>
      </c>
      <c r="J257" s="61">
        <v>71.57</v>
      </c>
      <c r="K257" s="70">
        <v>67.76</v>
      </c>
      <c r="L257" s="70">
        <v>70.06</v>
      </c>
      <c r="M257" s="70">
        <v>72.29</v>
      </c>
      <c r="N257" s="70">
        <v>75.18</v>
      </c>
      <c r="O257">
        <f t="shared" si="40"/>
        <v>69.93916667</v>
      </c>
    </row>
    <row r="258" ht="15.75" customHeight="1">
      <c r="A258" s="5">
        <v>5.0</v>
      </c>
      <c r="B258" s="4" t="s">
        <v>17</v>
      </c>
      <c r="C258" s="5">
        <v>64.46</v>
      </c>
      <c r="D258" s="5">
        <v>74.62</v>
      </c>
      <c r="E258" s="5">
        <v>70.85</v>
      </c>
      <c r="F258" s="5">
        <v>72.81</v>
      </c>
      <c r="G258" s="5">
        <v>54.84</v>
      </c>
      <c r="H258" s="5">
        <v>73.71</v>
      </c>
      <c r="I258" s="5">
        <v>69.78</v>
      </c>
      <c r="J258" s="61">
        <v>75.57</v>
      </c>
      <c r="K258" s="61">
        <v>65.05</v>
      </c>
      <c r="L258" s="61">
        <v>65.97</v>
      </c>
      <c r="M258" s="61">
        <v>71.66</v>
      </c>
      <c r="N258" s="61">
        <v>73.76</v>
      </c>
      <c r="O258">
        <f t="shared" si="40"/>
        <v>69.42333333</v>
      </c>
    </row>
    <row r="259" ht="15.75" customHeight="1">
      <c r="A259" s="5">
        <v>5.0</v>
      </c>
      <c r="B259" s="4" t="s">
        <v>14</v>
      </c>
      <c r="C259" s="5">
        <v>53.51</v>
      </c>
      <c r="D259" s="5">
        <v>77.57</v>
      </c>
      <c r="E259" s="69">
        <v>65.24</v>
      </c>
      <c r="F259" s="70">
        <v>84.21</v>
      </c>
      <c r="G259" s="69">
        <v>61.26</v>
      </c>
      <c r="H259" s="69">
        <v>82.14</v>
      </c>
      <c r="I259" s="5">
        <v>68.81</v>
      </c>
      <c r="J259" s="61">
        <v>49.16</v>
      </c>
      <c r="K259" s="61">
        <v>64.41</v>
      </c>
      <c r="L259" s="61">
        <v>48.03</v>
      </c>
      <c r="M259" s="61">
        <v>71.61</v>
      </c>
      <c r="N259" s="61">
        <v>75.31</v>
      </c>
      <c r="O259">
        <f t="shared" si="40"/>
        <v>66.77166667</v>
      </c>
    </row>
    <row r="260" ht="15.75" customHeight="1">
      <c r="A260" s="5">
        <v>5.0</v>
      </c>
      <c r="B260" s="4" t="s">
        <v>19</v>
      </c>
      <c r="C260" s="69">
        <v>70.85</v>
      </c>
      <c r="D260" s="69">
        <v>72.81</v>
      </c>
      <c r="E260" s="5">
        <v>70.85</v>
      </c>
      <c r="F260" s="5">
        <v>72.81</v>
      </c>
      <c r="G260" s="5">
        <v>69.27</v>
      </c>
      <c r="H260" s="5">
        <v>75.31</v>
      </c>
      <c r="I260" s="5">
        <v>68.76</v>
      </c>
      <c r="J260" s="61">
        <v>77.41</v>
      </c>
      <c r="K260" s="61">
        <v>60.34</v>
      </c>
      <c r="L260" s="61">
        <v>70.83</v>
      </c>
      <c r="M260" s="61">
        <v>71.83</v>
      </c>
      <c r="N260" s="78">
        <v>74.81</v>
      </c>
      <c r="O260">
        <f t="shared" si="40"/>
        <v>71.32333333</v>
      </c>
      <c r="P260" s="28">
        <f>AVERAGE(O256:O260)</f>
        <v>68.37616667</v>
      </c>
    </row>
    <row r="261" ht="15.75" customHeight="1">
      <c r="B261" s="29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7"/>
    </row>
    <row r="262" ht="15.75" customHeight="1">
      <c r="A262" s="5">
        <v>6.0</v>
      </c>
      <c r="B262" s="4" t="s">
        <v>11</v>
      </c>
      <c r="C262" s="5">
        <v>50.25</v>
      </c>
      <c r="D262" s="5">
        <v>77.13</v>
      </c>
      <c r="E262" s="5">
        <v>68.88</v>
      </c>
      <c r="F262" s="5">
        <v>78.36</v>
      </c>
      <c r="G262" s="69">
        <v>66.43</v>
      </c>
      <c r="H262" s="70">
        <v>80.48</v>
      </c>
      <c r="I262" s="70">
        <v>68.96</v>
      </c>
      <c r="J262" s="70">
        <v>73.24</v>
      </c>
      <c r="K262" s="61">
        <v>65.3</v>
      </c>
      <c r="L262" s="61">
        <v>69.0</v>
      </c>
      <c r="M262" s="61">
        <v>70.95</v>
      </c>
      <c r="N262" s="61">
        <v>74.07</v>
      </c>
      <c r="O262">
        <f t="shared" ref="O262:O266" si="41">AVERAGE(C262:N262)</f>
        <v>70.25416667</v>
      </c>
    </row>
    <row r="263" ht="15.75" customHeight="1">
      <c r="A263" s="5">
        <v>6.0</v>
      </c>
      <c r="B263" s="4" t="s">
        <v>16</v>
      </c>
      <c r="C263" s="5">
        <v>60.31</v>
      </c>
      <c r="D263" s="5">
        <v>76.6</v>
      </c>
      <c r="E263" s="5">
        <v>70.85</v>
      </c>
      <c r="F263" s="5">
        <v>72.81</v>
      </c>
      <c r="G263" s="5">
        <v>54.2</v>
      </c>
      <c r="H263" s="61">
        <v>74.26</v>
      </c>
      <c r="I263" s="61">
        <v>71.06</v>
      </c>
      <c r="J263" s="61">
        <v>71.42</v>
      </c>
      <c r="K263" s="61">
        <v>62.1</v>
      </c>
      <c r="L263" s="61">
        <v>57.14</v>
      </c>
      <c r="M263" s="61">
        <v>71.63</v>
      </c>
      <c r="N263" s="61">
        <v>75.18</v>
      </c>
      <c r="O263">
        <f t="shared" si="41"/>
        <v>68.13</v>
      </c>
    </row>
    <row r="264" ht="15.75" customHeight="1">
      <c r="A264" s="5">
        <v>6.0</v>
      </c>
      <c r="B264" s="4" t="s">
        <v>17</v>
      </c>
      <c r="C264" s="5">
        <v>62.64</v>
      </c>
      <c r="D264" s="5">
        <v>75.37</v>
      </c>
      <c r="E264" s="5">
        <v>70.85</v>
      </c>
      <c r="F264" s="5">
        <v>72.81</v>
      </c>
      <c r="G264" s="5">
        <v>54.06</v>
      </c>
      <c r="H264" s="61">
        <v>71.61</v>
      </c>
      <c r="I264" s="61">
        <v>72.02</v>
      </c>
      <c r="J264" s="61">
        <v>69.93</v>
      </c>
      <c r="K264" s="61">
        <v>62.3</v>
      </c>
      <c r="L264" s="61">
        <v>65.23</v>
      </c>
      <c r="M264" s="61">
        <v>71.48</v>
      </c>
      <c r="N264" s="61">
        <v>73.52</v>
      </c>
      <c r="O264">
        <f t="shared" si="41"/>
        <v>68.485</v>
      </c>
    </row>
    <row r="265" ht="15.75" customHeight="1">
      <c r="A265" s="5">
        <v>6.0</v>
      </c>
      <c r="B265" s="4" t="s">
        <v>14</v>
      </c>
      <c r="C265" s="5">
        <v>52.07</v>
      </c>
      <c r="D265" s="5">
        <v>76.72</v>
      </c>
      <c r="E265" s="69">
        <v>65.86</v>
      </c>
      <c r="F265" s="69">
        <v>81.76</v>
      </c>
      <c r="G265" s="5">
        <v>61.33</v>
      </c>
      <c r="H265" s="61">
        <v>79.51</v>
      </c>
      <c r="I265" s="61">
        <v>69.79</v>
      </c>
      <c r="J265" s="61">
        <v>66.89</v>
      </c>
      <c r="K265" s="61">
        <v>63.19</v>
      </c>
      <c r="L265" s="61">
        <v>57.66</v>
      </c>
      <c r="M265" s="61">
        <v>71.11</v>
      </c>
      <c r="N265" s="61">
        <v>72.72</v>
      </c>
      <c r="O265">
        <f t="shared" si="41"/>
        <v>68.2175</v>
      </c>
    </row>
    <row r="266" ht="15.75" customHeight="1">
      <c r="A266" s="5">
        <v>6.0</v>
      </c>
      <c r="B266" s="4" t="s">
        <v>19</v>
      </c>
      <c r="C266" s="69">
        <v>70.85</v>
      </c>
      <c r="D266" s="69">
        <v>72.81</v>
      </c>
      <c r="E266" s="5">
        <v>70.85</v>
      </c>
      <c r="F266" s="5">
        <v>72.81</v>
      </c>
      <c r="G266" s="5">
        <v>68.86</v>
      </c>
      <c r="H266" s="61">
        <v>74.11</v>
      </c>
      <c r="I266" s="61">
        <v>70.48</v>
      </c>
      <c r="J266" s="61">
        <v>69.73</v>
      </c>
      <c r="K266" s="70">
        <v>65.51</v>
      </c>
      <c r="L266" s="70">
        <v>69.65</v>
      </c>
      <c r="M266" s="70">
        <v>72.14</v>
      </c>
      <c r="N266" s="70">
        <v>75.18</v>
      </c>
      <c r="O266">
        <f t="shared" si="41"/>
        <v>71.08166667</v>
      </c>
      <c r="P266" s="28">
        <f>AVERAGE(O262:O266)</f>
        <v>69.23366667</v>
      </c>
    </row>
    <row r="267" ht="15.75" customHeight="1">
      <c r="C267">
        <f t="shared" ref="C267:N267" si="42">Average(C232:C266)</f>
        <v>65.717</v>
      </c>
      <c r="D267" s="64">
        <f t="shared" si="42"/>
        <v>76.91266667</v>
      </c>
      <c r="E267">
        <f t="shared" si="42"/>
        <v>70.90966667</v>
      </c>
      <c r="F267">
        <f t="shared" si="42"/>
        <v>74.00466667</v>
      </c>
      <c r="G267">
        <f t="shared" si="42"/>
        <v>65.488</v>
      </c>
      <c r="H267" s="64">
        <f t="shared" si="42"/>
        <v>76.33266667</v>
      </c>
      <c r="I267">
        <f t="shared" si="42"/>
        <v>75.147</v>
      </c>
      <c r="J267" s="64">
        <f t="shared" si="42"/>
        <v>78.47433333</v>
      </c>
      <c r="K267">
        <f t="shared" si="42"/>
        <v>69.29566667</v>
      </c>
      <c r="L267">
        <f t="shared" si="42"/>
        <v>71.318</v>
      </c>
      <c r="M267">
        <f t="shared" si="42"/>
        <v>73.67533333</v>
      </c>
      <c r="N267" s="64">
        <f t="shared" si="42"/>
        <v>77.43533333</v>
      </c>
    </row>
    <row r="268" ht="15.75" customHeight="1"/>
    <row r="269" ht="15.75" customHeight="1"/>
    <row r="270" ht="15.75" customHeight="1"/>
    <row r="271" ht="15.75" customHeight="1"/>
    <row r="272" ht="15.75" customHeight="1">
      <c r="E272" s="56"/>
      <c r="F272" s="30"/>
      <c r="G272" s="30"/>
      <c r="H272" s="30"/>
      <c r="I272" s="7"/>
    </row>
    <row r="273" ht="15.75" customHeight="1">
      <c r="E273" s="56"/>
      <c r="F273" s="30"/>
      <c r="G273" s="30"/>
      <c r="H273" s="30"/>
      <c r="I273" s="7"/>
    </row>
    <row r="274" ht="15.75" customHeight="1"/>
    <row r="275" ht="15.75" customHeight="1">
      <c r="A275" s="1" t="s">
        <v>0</v>
      </c>
      <c r="B275" s="2" t="s">
        <v>1</v>
      </c>
      <c r="C275" s="3"/>
      <c r="D275" s="80" t="s">
        <v>41</v>
      </c>
    </row>
    <row r="276" ht="15.75" customHeight="1">
      <c r="A276" s="5"/>
      <c r="B276" s="5"/>
      <c r="C276" s="6" t="s">
        <v>3</v>
      </c>
      <c r="D276" s="7"/>
      <c r="E276" s="8" t="s">
        <v>4</v>
      </c>
      <c r="F276" s="7"/>
      <c r="G276" s="8" t="s">
        <v>5</v>
      </c>
      <c r="H276" s="7"/>
      <c r="I276" s="9" t="s">
        <v>6</v>
      </c>
      <c r="J276" s="7"/>
      <c r="K276" s="10" t="s">
        <v>7</v>
      </c>
      <c r="L276" s="7"/>
      <c r="M276" s="11" t="s">
        <v>8</v>
      </c>
      <c r="N276" s="7"/>
      <c r="R276" s="17" t="s">
        <v>11</v>
      </c>
      <c r="S276" s="17" t="s">
        <v>12</v>
      </c>
      <c r="T276" s="17" t="s">
        <v>13</v>
      </c>
      <c r="U276" s="17" t="s">
        <v>14</v>
      </c>
      <c r="V276" s="17" t="s">
        <v>15</v>
      </c>
    </row>
    <row r="277" ht="15.75" customHeight="1">
      <c r="A277" s="5"/>
      <c r="B277" s="5"/>
      <c r="C277" s="12" t="s">
        <v>9</v>
      </c>
      <c r="D277" s="12" t="s">
        <v>10</v>
      </c>
      <c r="E277" s="13" t="s">
        <v>9</v>
      </c>
      <c r="F277" s="13" t="s">
        <v>10</v>
      </c>
      <c r="G277" s="13" t="s">
        <v>9</v>
      </c>
      <c r="H277" s="13" t="s">
        <v>10</v>
      </c>
      <c r="I277" s="14" t="s">
        <v>9</v>
      </c>
      <c r="J277" s="14" t="s">
        <v>10</v>
      </c>
      <c r="K277" s="15" t="s">
        <v>9</v>
      </c>
      <c r="L277" s="15" t="s">
        <v>10</v>
      </c>
      <c r="M277" s="16" t="s">
        <v>9</v>
      </c>
      <c r="N277" s="16" t="s">
        <v>10</v>
      </c>
      <c r="R277" s="17">
        <v>65.13</v>
      </c>
      <c r="S277" s="21">
        <v>67.33</v>
      </c>
      <c r="T277" s="21">
        <v>67.17</v>
      </c>
      <c r="U277" s="17">
        <v>65.6</v>
      </c>
      <c r="V277" s="21">
        <v>68.99</v>
      </c>
    </row>
    <row r="278" ht="15.75" customHeight="1">
      <c r="A278" s="5">
        <v>1.0</v>
      </c>
      <c r="B278" s="4" t="s">
        <v>11</v>
      </c>
      <c r="C278" s="5">
        <v>55.05</v>
      </c>
      <c r="D278" s="5">
        <v>74.82</v>
      </c>
      <c r="E278" s="5">
        <v>68.48</v>
      </c>
      <c r="F278" s="5">
        <v>77.49</v>
      </c>
      <c r="G278" s="69">
        <v>67.5</v>
      </c>
      <c r="H278" s="69">
        <v>76.28</v>
      </c>
      <c r="I278" s="69">
        <v>72.52</v>
      </c>
      <c r="J278" s="69">
        <v>75.64</v>
      </c>
      <c r="K278" s="69">
        <v>62.04</v>
      </c>
      <c r="L278" s="69">
        <v>69.05</v>
      </c>
      <c r="M278" s="5">
        <v>71.21</v>
      </c>
      <c r="N278" s="61">
        <v>73.71</v>
      </c>
      <c r="O278">
        <f t="shared" ref="O278:O282" si="43">Average(C278:N278)</f>
        <v>70.31583333</v>
      </c>
    </row>
    <row r="279" ht="15.75" customHeight="1">
      <c r="A279" s="5">
        <v>1.0</v>
      </c>
      <c r="B279" s="4" t="s">
        <v>16</v>
      </c>
      <c r="C279" s="5">
        <v>61.6</v>
      </c>
      <c r="D279" s="5">
        <v>78.59</v>
      </c>
      <c r="E279" s="5">
        <v>70.85</v>
      </c>
      <c r="F279" s="5">
        <v>72.81</v>
      </c>
      <c r="G279" s="5">
        <v>56.02</v>
      </c>
      <c r="H279" s="5">
        <v>73.33</v>
      </c>
      <c r="I279" s="5">
        <v>67.29</v>
      </c>
      <c r="J279" s="5">
        <v>71.57</v>
      </c>
      <c r="K279" s="5">
        <v>59.7</v>
      </c>
      <c r="L279" s="5">
        <v>66.22</v>
      </c>
      <c r="M279" s="5">
        <v>72.52</v>
      </c>
      <c r="N279" s="61">
        <v>75.25</v>
      </c>
      <c r="O279">
        <f t="shared" si="43"/>
        <v>68.8125</v>
      </c>
    </row>
    <row r="280" ht="15.75" customHeight="1">
      <c r="A280" s="5">
        <v>1.0</v>
      </c>
      <c r="B280" s="4" t="s">
        <v>17</v>
      </c>
      <c r="C280" s="5">
        <v>64.8</v>
      </c>
      <c r="D280" s="5">
        <v>75.56</v>
      </c>
      <c r="E280" s="5">
        <v>70.85</v>
      </c>
      <c r="F280" s="5">
        <v>72.81</v>
      </c>
      <c r="G280" s="5">
        <v>55.65</v>
      </c>
      <c r="H280" s="5">
        <v>71.06</v>
      </c>
      <c r="I280" s="5">
        <v>67.63</v>
      </c>
      <c r="J280" s="5">
        <v>72.78</v>
      </c>
      <c r="K280" s="5">
        <v>59.25</v>
      </c>
      <c r="L280" s="5">
        <v>64.91</v>
      </c>
      <c r="M280" s="5">
        <v>71.14</v>
      </c>
      <c r="N280" s="61">
        <v>74.25</v>
      </c>
      <c r="O280">
        <f t="shared" si="43"/>
        <v>68.39083333</v>
      </c>
    </row>
    <row r="281" ht="15.75" customHeight="1">
      <c r="A281" s="5">
        <v>1.0</v>
      </c>
      <c r="B281" s="4" t="s">
        <v>14</v>
      </c>
      <c r="C281" s="5">
        <v>56.95</v>
      </c>
      <c r="D281" s="5">
        <v>74.12</v>
      </c>
      <c r="E281" s="5">
        <v>68.25</v>
      </c>
      <c r="F281" s="5">
        <v>59.43</v>
      </c>
      <c r="G281" s="5">
        <v>64.39</v>
      </c>
      <c r="H281" s="5">
        <v>61.35</v>
      </c>
      <c r="I281" s="5">
        <v>70.64</v>
      </c>
      <c r="J281" s="5">
        <v>70.06</v>
      </c>
      <c r="K281" s="5">
        <v>56.9</v>
      </c>
      <c r="L281" s="5">
        <v>63.63</v>
      </c>
      <c r="M281" s="5">
        <v>71.86</v>
      </c>
      <c r="N281" s="61">
        <v>73.26</v>
      </c>
      <c r="O281">
        <f t="shared" si="43"/>
        <v>65.90333333</v>
      </c>
    </row>
    <row r="282" ht="15.75" customHeight="1">
      <c r="A282" s="5">
        <v>1.0</v>
      </c>
      <c r="B282" s="4" t="s">
        <v>19</v>
      </c>
      <c r="C282" s="69">
        <v>70.85</v>
      </c>
      <c r="D282" s="69">
        <v>72.81</v>
      </c>
      <c r="E282" s="69">
        <v>70.85</v>
      </c>
      <c r="F282" s="69">
        <v>72.81</v>
      </c>
      <c r="G282" s="5">
        <v>58.52</v>
      </c>
      <c r="H282" s="5">
        <v>65.14</v>
      </c>
      <c r="I282" s="5">
        <v>69.88</v>
      </c>
      <c r="J282" s="5">
        <v>74.39</v>
      </c>
      <c r="K282" s="5">
        <v>57.65</v>
      </c>
      <c r="L282" s="5">
        <v>67.1</v>
      </c>
      <c r="M282" s="69">
        <v>72.36</v>
      </c>
      <c r="N282" s="70">
        <v>74.44</v>
      </c>
      <c r="O282">
        <f t="shared" si="43"/>
        <v>68.9</v>
      </c>
      <c r="P282" s="28">
        <f>AVERAGE(O278:O282)</f>
        <v>68.4645</v>
      </c>
    </row>
    <row r="283" ht="15.75" customHeight="1">
      <c r="A283" s="29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7"/>
      <c r="M283" s="29"/>
      <c r="N283" s="7"/>
    </row>
    <row r="284" ht="15.75" customHeight="1">
      <c r="A284" s="5">
        <v>2.0</v>
      </c>
      <c r="B284" s="4" t="s">
        <v>11</v>
      </c>
      <c r="C284" s="61">
        <v>53.79</v>
      </c>
      <c r="D284" s="61">
        <v>76.1</v>
      </c>
      <c r="E284" s="61">
        <v>66.46</v>
      </c>
      <c r="F284" s="61">
        <v>71.69</v>
      </c>
      <c r="G284" s="61">
        <v>65.0</v>
      </c>
      <c r="H284" s="61">
        <v>70.92</v>
      </c>
      <c r="I284" s="61">
        <v>67.99</v>
      </c>
      <c r="J284" s="61">
        <v>69.56</v>
      </c>
      <c r="K284" s="61">
        <v>62.64</v>
      </c>
      <c r="L284" s="61">
        <v>63.54</v>
      </c>
      <c r="M284" s="61">
        <v>71.22</v>
      </c>
      <c r="N284" s="61">
        <v>72.81</v>
      </c>
      <c r="O284">
        <f t="shared" ref="O284:O288" si="44">Average(C284:N284)</f>
        <v>67.64333333</v>
      </c>
    </row>
    <row r="285" ht="15.75" customHeight="1">
      <c r="A285" s="5">
        <v>2.0</v>
      </c>
      <c r="B285" s="4" t="s">
        <v>16</v>
      </c>
      <c r="C285" s="70">
        <v>62.76</v>
      </c>
      <c r="D285" s="70">
        <v>78.42</v>
      </c>
      <c r="E285" s="70">
        <v>70.85</v>
      </c>
      <c r="F285" s="70">
        <v>72.81</v>
      </c>
      <c r="G285" s="70">
        <v>58.45</v>
      </c>
      <c r="H285" s="70">
        <v>76.82</v>
      </c>
      <c r="I285" s="70">
        <v>65.95</v>
      </c>
      <c r="J285" s="70">
        <v>69.03</v>
      </c>
      <c r="K285" s="70">
        <v>61.71</v>
      </c>
      <c r="L285" s="70">
        <v>60.77</v>
      </c>
      <c r="M285" s="70">
        <v>71.86</v>
      </c>
      <c r="N285" s="70">
        <v>72.99</v>
      </c>
      <c r="O285">
        <f t="shared" si="44"/>
        <v>68.535</v>
      </c>
    </row>
    <row r="286" ht="15.75" customHeight="1">
      <c r="A286" s="5">
        <v>2.0</v>
      </c>
      <c r="B286" s="4" t="s">
        <v>17</v>
      </c>
      <c r="C286" s="61">
        <v>64.04</v>
      </c>
      <c r="D286" s="61">
        <v>77.2</v>
      </c>
      <c r="E286" s="61">
        <v>70.85</v>
      </c>
      <c r="F286" s="61">
        <v>72.81</v>
      </c>
      <c r="G286" s="61">
        <v>60.41</v>
      </c>
      <c r="H286" s="61">
        <v>74.92</v>
      </c>
      <c r="I286" s="61">
        <v>66.95</v>
      </c>
      <c r="J286" s="61">
        <v>68.92</v>
      </c>
      <c r="K286" s="61">
        <v>62.36</v>
      </c>
      <c r="L286" s="61">
        <v>60.62</v>
      </c>
      <c r="M286" s="61">
        <v>71.49</v>
      </c>
      <c r="N286" s="61">
        <v>73.17</v>
      </c>
      <c r="O286">
        <f t="shared" si="44"/>
        <v>68.645</v>
      </c>
    </row>
    <row r="287" ht="15.75" customHeight="1">
      <c r="A287" s="5">
        <v>2.0</v>
      </c>
      <c r="B287" s="4" t="s">
        <v>14</v>
      </c>
      <c r="C287" s="61">
        <v>52.91</v>
      </c>
      <c r="D287" s="61">
        <v>76.73</v>
      </c>
      <c r="E287" s="61">
        <v>65.05</v>
      </c>
      <c r="F287" s="61">
        <v>70.43</v>
      </c>
      <c r="G287" s="61">
        <v>64.08</v>
      </c>
      <c r="H287" s="61">
        <v>72.72</v>
      </c>
      <c r="I287" s="61">
        <v>64.31</v>
      </c>
      <c r="J287" s="61">
        <v>68.16</v>
      </c>
      <c r="K287" s="61">
        <v>61.57</v>
      </c>
      <c r="L287" s="61">
        <v>55.76</v>
      </c>
      <c r="M287" s="61">
        <v>71.98</v>
      </c>
      <c r="N287" s="61">
        <v>72.5</v>
      </c>
      <c r="O287">
        <f t="shared" si="44"/>
        <v>66.35</v>
      </c>
    </row>
    <row r="288" ht="15.75" customHeight="1">
      <c r="A288" s="5">
        <v>2.0</v>
      </c>
      <c r="B288" s="4" t="s">
        <v>19</v>
      </c>
      <c r="C288" s="61">
        <v>70.85</v>
      </c>
      <c r="D288" s="61">
        <v>72.81</v>
      </c>
      <c r="E288" s="61">
        <v>70.85</v>
      </c>
      <c r="F288" s="61">
        <v>72.81</v>
      </c>
      <c r="G288" s="61">
        <v>59.71</v>
      </c>
      <c r="H288" s="61">
        <v>70.0</v>
      </c>
      <c r="I288" s="61">
        <v>63.25</v>
      </c>
      <c r="J288" s="61">
        <v>67.1</v>
      </c>
      <c r="K288" s="61">
        <v>59.03</v>
      </c>
      <c r="L288" s="61">
        <v>60.6</v>
      </c>
      <c r="M288" s="61">
        <v>72.13</v>
      </c>
      <c r="N288" s="61">
        <v>72.99</v>
      </c>
      <c r="O288">
        <f t="shared" si="44"/>
        <v>67.6775</v>
      </c>
      <c r="P288" s="28">
        <f>AVERAGE(O284:O288)</f>
        <v>67.77016667</v>
      </c>
    </row>
    <row r="289" ht="15.75" customHeight="1">
      <c r="A289" s="5"/>
      <c r="B289" s="29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7"/>
    </row>
    <row r="290" ht="15.75" customHeight="1">
      <c r="A290" s="5">
        <v>3.0</v>
      </c>
      <c r="B290" s="4" t="s">
        <v>11</v>
      </c>
      <c r="C290" s="61">
        <v>56.83</v>
      </c>
      <c r="D290" s="61">
        <v>70.09</v>
      </c>
      <c r="E290" s="61">
        <v>66.98</v>
      </c>
      <c r="F290" s="61">
        <v>69.82</v>
      </c>
      <c r="G290" s="61">
        <v>65.51</v>
      </c>
      <c r="H290" s="61">
        <v>66.44</v>
      </c>
      <c r="I290" s="61">
        <v>68.53</v>
      </c>
      <c r="J290" s="61">
        <v>67.53</v>
      </c>
      <c r="K290" s="61">
        <v>58.11</v>
      </c>
      <c r="L290" s="61">
        <v>57.83</v>
      </c>
      <c r="M290" s="61">
        <v>71.08</v>
      </c>
      <c r="N290" s="61">
        <v>72.68</v>
      </c>
      <c r="O290">
        <f t="shared" ref="O290:O294" si="45">Average(C290:N290)</f>
        <v>65.9525</v>
      </c>
    </row>
    <row r="291" ht="15.75" customHeight="1">
      <c r="A291" s="5">
        <v>3.0</v>
      </c>
      <c r="B291" s="4" t="s">
        <v>16</v>
      </c>
      <c r="C291" s="70">
        <v>62.62</v>
      </c>
      <c r="D291" s="70">
        <v>76.5</v>
      </c>
      <c r="E291" s="70">
        <v>70.85</v>
      </c>
      <c r="F291" s="61">
        <v>72.81</v>
      </c>
      <c r="G291" s="61">
        <v>59.85</v>
      </c>
      <c r="H291" s="70">
        <v>70.06</v>
      </c>
      <c r="I291" s="70">
        <v>66.88</v>
      </c>
      <c r="J291" s="70">
        <v>64.91</v>
      </c>
      <c r="K291" s="70">
        <v>61.08</v>
      </c>
      <c r="L291" s="70">
        <v>58.36</v>
      </c>
      <c r="M291" s="70">
        <v>71.25</v>
      </c>
      <c r="N291" s="70">
        <v>73.21</v>
      </c>
      <c r="O291">
        <f t="shared" si="45"/>
        <v>67.365</v>
      </c>
    </row>
    <row r="292" ht="15.75" customHeight="1">
      <c r="A292" s="5">
        <v>3.0</v>
      </c>
      <c r="B292" s="4" t="s">
        <v>17</v>
      </c>
      <c r="C292" s="61">
        <v>64.42</v>
      </c>
      <c r="D292" s="61">
        <v>76.08</v>
      </c>
      <c r="E292" s="61">
        <v>70.85</v>
      </c>
      <c r="F292" s="61">
        <v>72.81</v>
      </c>
      <c r="G292" s="61">
        <v>59.85</v>
      </c>
      <c r="H292" s="61">
        <v>68.42</v>
      </c>
      <c r="I292" s="61">
        <v>66.19</v>
      </c>
      <c r="J292" s="61">
        <v>62.04</v>
      </c>
      <c r="K292" s="61">
        <v>61.25</v>
      </c>
      <c r="L292" s="61">
        <v>53.99</v>
      </c>
      <c r="M292" s="61">
        <v>71.38</v>
      </c>
      <c r="N292" s="61">
        <v>73.39</v>
      </c>
      <c r="O292">
        <f t="shared" si="45"/>
        <v>66.7225</v>
      </c>
    </row>
    <row r="293" ht="15.75" customHeight="1">
      <c r="A293" s="5">
        <v>3.0</v>
      </c>
      <c r="B293" s="4" t="s">
        <v>14</v>
      </c>
      <c r="C293" s="61">
        <v>52.89</v>
      </c>
      <c r="D293" s="61">
        <v>67.1</v>
      </c>
      <c r="E293" s="61">
        <v>66.45</v>
      </c>
      <c r="F293" s="61">
        <v>65.98</v>
      </c>
      <c r="G293" s="61">
        <v>63.63</v>
      </c>
      <c r="H293" s="61">
        <v>65.51</v>
      </c>
      <c r="I293" s="61">
        <v>64.48</v>
      </c>
      <c r="J293" s="61">
        <v>62.45</v>
      </c>
      <c r="K293" s="61">
        <v>60.11</v>
      </c>
      <c r="L293" s="61">
        <v>60.68</v>
      </c>
      <c r="M293" s="61">
        <v>71.03</v>
      </c>
      <c r="N293" s="61">
        <v>73.58</v>
      </c>
      <c r="O293">
        <f t="shared" si="45"/>
        <v>64.49083333</v>
      </c>
    </row>
    <row r="294" ht="15.75" customHeight="1">
      <c r="A294" s="5">
        <v>3.0</v>
      </c>
      <c r="B294" s="4" t="s">
        <v>19</v>
      </c>
      <c r="C294" s="78">
        <v>70.85</v>
      </c>
      <c r="D294" s="61">
        <v>72.81</v>
      </c>
      <c r="E294" s="61">
        <v>70.85</v>
      </c>
      <c r="F294" s="81">
        <v>72.81</v>
      </c>
      <c r="G294" s="70">
        <v>66.28</v>
      </c>
      <c r="H294" s="61">
        <v>71.24</v>
      </c>
      <c r="I294" s="61">
        <v>65.28</v>
      </c>
      <c r="J294" s="61">
        <v>60.75</v>
      </c>
      <c r="K294" s="61">
        <v>58.71</v>
      </c>
      <c r="L294" s="61">
        <v>55.47</v>
      </c>
      <c r="M294" s="70">
        <v>71.38</v>
      </c>
      <c r="N294" s="70">
        <v>73.76</v>
      </c>
      <c r="O294">
        <f t="shared" si="45"/>
        <v>67.51583333</v>
      </c>
      <c r="P294" s="28">
        <f>AVERAGE(O290:O294)</f>
        <v>66.40933333</v>
      </c>
    </row>
    <row r="295" ht="15.75" customHeight="1">
      <c r="B295" s="29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7"/>
    </row>
    <row r="296" ht="15.75" customHeight="1">
      <c r="A296" s="5">
        <v>4.0</v>
      </c>
      <c r="B296" s="4" t="s">
        <v>11</v>
      </c>
      <c r="C296" s="61">
        <v>57.9</v>
      </c>
      <c r="D296" s="61">
        <v>65.57</v>
      </c>
      <c r="E296" s="61">
        <v>59.45</v>
      </c>
      <c r="F296" s="61">
        <v>69.14</v>
      </c>
      <c r="G296" s="70">
        <v>68.23</v>
      </c>
      <c r="H296" s="70">
        <v>69.9</v>
      </c>
      <c r="I296" s="70">
        <v>69.14</v>
      </c>
      <c r="J296" s="70">
        <v>70.25</v>
      </c>
      <c r="K296" s="61">
        <v>60.48</v>
      </c>
      <c r="L296" s="61">
        <v>61.63</v>
      </c>
      <c r="M296" s="70">
        <v>71.69</v>
      </c>
      <c r="N296" s="70">
        <v>73.21</v>
      </c>
      <c r="O296">
        <f t="shared" ref="O296:O300" si="46">Average(C296:N296)</f>
        <v>66.3825</v>
      </c>
    </row>
    <row r="297" ht="15.75" customHeight="1">
      <c r="A297" s="5">
        <v>4.0</v>
      </c>
      <c r="B297" s="4" t="s">
        <v>16</v>
      </c>
      <c r="C297" s="61">
        <v>62.17</v>
      </c>
      <c r="D297" s="61">
        <v>67.88</v>
      </c>
      <c r="E297" s="61">
        <v>70.85</v>
      </c>
      <c r="F297" s="61">
        <v>72.81</v>
      </c>
      <c r="G297" s="61">
        <v>61.47</v>
      </c>
      <c r="H297" s="61">
        <v>64.23</v>
      </c>
      <c r="I297" s="61">
        <v>71.16</v>
      </c>
      <c r="J297" s="61">
        <v>68.05</v>
      </c>
      <c r="K297" s="61">
        <v>63.08</v>
      </c>
      <c r="L297" s="61">
        <v>66.86</v>
      </c>
      <c r="M297" s="61">
        <v>71.95</v>
      </c>
      <c r="N297" s="61">
        <v>73.18</v>
      </c>
      <c r="O297">
        <f t="shared" si="46"/>
        <v>67.8075</v>
      </c>
    </row>
    <row r="298" ht="15.75" customHeight="1">
      <c r="A298" s="5">
        <v>4.0</v>
      </c>
      <c r="B298" s="4" t="s">
        <v>17</v>
      </c>
      <c r="C298" s="70">
        <v>62.83</v>
      </c>
      <c r="D298" s="70">
        <v>68.5</v>
      </c>
      <c r="E298" s="70">
        <v>70.85</v>
      </c>
      <c r="F298" s="70">
        <v>72.81</v>
      </c>
      <c r="G298" s="61">
        <v>61.31</v>
      </c>
      <c r="H298" s="5">
        <v>64.0</v>
      </c>
      <c r="I298" s="61">
        <v>70.58</v>
      </c>
      <c r="J298" s="61">
        <v>69.2</v>
      </c>
      <c r="K298" s="61">
        <v>63.86</v>
      </c>
      <c r="L298" s="61">
        <v>66.45</v>
      </c>
      <c r="M298" s="61">
        <v>72.1</v>
      </c>
      <c r="N298" s="61">
        <v>73.04</v>
      </c>
      <c r="O298">
        <f t="shared" si="46"/>
        <v>67.96083333</v>
      </c>
    </row>
    <row r="299" ht="15.75" customHeight="1">
      <c r="A299" s="5">
        <v>4.0</v>
      </c>
      <c r="B299" s="4" t="s">
        <v>14</v>
      </c>
      <c r="C299" s="75">
        <v>55.91</v>
      </c>
      <c r="D299" s="75">
        <v>62.62</v>
      </c>
      <c r="E299" s="75">
        <v>71.28</v>
      </c>
      <c r="F299" s="75">
        <v>71.23</v>
      </c>
      <c r="G299" s="78">
        <v>65.44</v>
      </c>
      <c r="H299" s="78">
        <v>62.83</v>
      </c>
      <c r="I299" s="78">
        <v>70.57</v>
      </c>
      <c r="J299" s="78">
        <v>69.23</v>
      </c>
      <c r="K299" s="81">
        <v>65.39</v>
      </c>
      <c r="L299" s="81">
        <v>65.14</v>
      </c>
      <c r="M299" s="78">
        <v>72.02</v>
      </c>
      <c r="N299" s="78">
        <v>72.22</v>
      </c>
      <c r="O299">
        <f t="shared" si="46"/>
        <v>66.99</v>
      </c>
    </row>
    <row r="300" ht="15.75" customHeight="1">
      <c r="A300" s="5">
        <v>4.0</v>
      </c>
      <c r="B300" s="4" t="s">
        <v>19</v>
      </c>
      <c r="C300" s="75">
        <v>70.89</v>
      </c>
      <c r="D300" s="75">
        <v>73.81</v>
      </c>
      <c r="E300" s="75">
        <v>70.85</v>
      </c>
      <c r="F300" s="75">
        <v>72.81</v>
      </c>
      <c r="G300" s="75">
        <v>61.87</v>
      </c>
      <c r="H300" s="75">
        <v>63.08</v>
      </c>
      <c r="I300" s="75">
        <v>71.32</v>
      </c>
      <c r="J300" s="75">
        <v>69.23</v>
      </c>
      <c r="K300" s="75">
        <v>64.39</v>
      </c>
      <c r="L300" s="75">
        <v>67.08</v>
      </c>
      <c r="M300" s="75">
        <v>71.88</v>
      </c>
      <c r="N300" s="75">
        <v>73.18</v>
      </c>
      <c r="O300">
        <f t="shared" si="46"/>
        <v>69.19916667</v>
      </c>
      <c r="P300" s="28">
        <f>AVERAGE(O296:O300)</f>
        <v>67.668</v>
      </c>
    </row>
    <row r="301" ht="15.75" customHeight="1">
      <c r="B301" s="29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7"/>
    </row>
    <row r="302" ht="15.75" customHeight="1">
      <c r="A302" s="5">
        <v>5.0</v>
      </c>
      <c r="B302" s="4" t="s">
        <v>11</v>
      </c>
      <c r="C302" s="61">
        <v>60.43</v>
      </c>
      <c r="D302" s="61">
        <v>67.05</v>
      </c>
      <c r="E302" s="5">
        <v>15.69</v>
      </c>
      <c r="F302" s="5">
        <v>10.06</v>
      </c>
      <c r="G302" s="5">
        <v>45.6</v>
      </c>
      <c r="H302" s="61">
        <v>65.44</v>
      </c>
      <c r="I302" s="70">
        <v>70.42</v>
      </c>
      <c r="J302" s="70">
        <v>70.86</v>
      </c>
      <c r="K302" s="61">
        <v>63.22</v>
      </c>
      <c r="L302" s="61">
        <v>65.47</v>
      </c>
      <c r="M302" s="61">
        <v>72.34</v>
      </c>
      <c r="N302" s="61">
        <v>71.82</v>
      </c>
      <c r="O302">
        <f t="shared" ref="O302:O306" si="47">Average(C302:N302)</f>
        <v>56.53333333</v>
      </c>
    </row>
    <row r="303" ht="15.75" customHeight="1">
      <c r="A303" s="5">
        <v>5.0</v>
      </c>
      <c r="B303" s="4" t="s">
        <v>16</v>
      </c>
      <c r="C303" s="61">
        <v>64.88</v>
      </c>
      <c r="D303" s="61">
        <v>69.25</v>
      </c>
      <c r="E303" s="61">
        <v>70.85</v>
      </c>
      <c r="F303" s="61">
        <v>72.81</v>
      </c>
      <c r="G303" s="61">
        <v>64.26</v>
      </c>
      <c r="H303" s="61">
        <v>68.6</v>
      </c>
      <c r="I303" s="61">
        <v>71.64</v>
      </c>
      <c r="J303" s="61">
        <v>69.86</v>
      </c>
      <c r="K303" s="61">
        <v>65.71</v>
      </c>
      <c r="L303" s="61">
        <v>65.68</v>
      </c>
      <c r="M303" s="61">
        <v>72.06</v>
      </c>
      <c r="N303" s="61">
        <v>71.85</v>
      </c>
      <c r="O303">
        <f t="shared" si="47"/>
        <v>68.95416667</v>
      </c>
    </row>
    <row r="304" ht="15.75" customHeight="1">
      <c r="A304" s="5">
        <v>5.0</v>
      </c>
      <c r="B304" s="4" t="s">
        <v>17</v>
      </c>
      <c r="C304" s="61">
        <v>64.84</v>
      </c>
      <c r="D304" s="61">
        <v>69.25</v>
      </c>
      <c r="E304" s="61">
        <v>70.85</v>
      </c>
      <c r="F304" s="61">
        <v>72.81</v>
      </c>
      <c r="G304" s="61">
        <v>64.06</v>
      </c>
      <c r="H304" s="61">
        <v>68.8</v>
      </c>
      <c r="I304" s="61">
        <v>71.79</v>
      </c>
      <c r="J304" s="61">
        <v>69.54</v>
      </c>
      <c r="K304" s="61">
        <v>64.8</v>
      </c>
      <c r="L304" s="61">
        <v>67.82</v>
      </c>
      <c r="M304" s="61">
        <v>71.91</v>
      </c>
      <c r="N304" s="61">
        <v>72.18</v>
      </c>
      <c r="O304">
        <f t="shared" si="47"/>
        <v>69.05416667</v>
      </c>
    </row>
    <row r="305" ht="15.75" customHeight="1">
      <c r="A305" s="5">
        <v>5.0</v>
      </c>
      <c r="B305" s="4" t="s">
        <v>14</v>
      </c>
      <c r="C305" s="61">
        <v>62.37</v>
      </c>
      <c r="D305" s="61">
        <v>67.63</v>
      </c>
      <c r="E305" s="61">
        <v>70.85</v>
      </c>
      <c r="F305" s="61">
        <v>72.54</v>
      </c>
      <c r="G305" s="61">
        <v>58.42</v>
      </c>
      <c r="H305" s="61">
        <v>66.06</v>
      </c>
      <c r="I305" s="61">
        <v>72.09</v>
      </c>
      <c r="J305" s="61">
        <v>69.02</v>
      </c>
      <c r="K305" s="61">
        <v>66.35</v>
      </c>
      <c r="L305" s="61">
        <v>63.35</v>
      </c>
      <c r="M305" s="61">
        <v>72.19</v>
      </c>
      <c r="N305" s="61">
        <v>72.04</v>
      </c>
      <c r="O305">
        <f t="shared" si="47"/>
        <v>67.7425</v>
      </c>
    </row>
    <row r="306" ht="15.75" customHeight="1">
      <c r="A306" s="5">
        <v>5.0</v>
      </c>
      <c r="B306" s="4" t="s">
        <v>19</v>
      </c>
      <c r="C306" s="70">
        <v>69.87</v>
      </c>
      <c r="D306" s="70">
        <v>70.46</v>
      </c>
      <c r="E306" s="70">
        <v>70.85</v>
      </c>
      <c r="F306" s="70">
        <v>72.81</v>
      </c>
      <c r="G306" s="70">
        <v>65.34</v>
      </c>
      <c r="H306" s="70">
        <v>68.4</v>
      </c>
      <c r="I306" s="61">
        <v>71.48</v>
      </c>
      <c r="J306" s="61">
        <v>69.51</v>
      </c>
      <c r="K306" s="70">
        <v>66.35</v>
      </c>
      <c r="L306" s="70">
        <v>67.05</v>
      </c>
      <c r="M306" s="70">
        <v>72.25</v>
      </c>
      <c r="N306" s="70">
        <v>71.82</v>
      </c>
      <c r="O306">
        <f t="shared" si="47"/>
        <v>69.6825</v>
      </c>
      <c r="P306" s="28">
        <f>AVERAGE(O302:O306)</f>
        <v>66.39333333</v>
      </c>
    </row>
    <row r="307" ht="15.75" customHeight="1">
      <c r="B307" s="29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7"/>
    </row>
    <row r="308" ht="15.75" customHeight="1">
      <c r="A308" s="5">
        <v>6.0</v>
      </c>
      <c r="B308" s="4" t="s">
        <v>11</v>
      </c>
      <c r="C308" s="77">
        <v>66.13</v>
      </c>
      <c r="D308" s="77">
        <v>72.86</v>
      </c>
      <c r="E308" s="77">
        <v>70.99</v>
      </c>
      <c r="F308" s="77">
        <v>72.81</v>
      </c>
      <c r="G308" s="73">
        <v>18.69</v>
      </c>
      <c r="H308" s="73">
        <v>15.85</v>
      </c>
      <c r="I308" s="77">
        <v>68.87</v>
      </c>
      <c r="J308" s="77">
        <v>72.36</v>
      </c>
      <c r="K308" s="77">
        <v>67.96</v>
      </c>
      <c r="L308" s="77">
        <v>72.22</v>
      </c>
      <c r="M308" s="77">
        <v>71.43</v>
      </c>
      <c r="N308" s="77">
        <v>72.81</v>
      </c>
      <c r="O308">
        <f t="shared" ref="O308:O312" si="48">Average(C308:N308)</f>
        <v>61.915</v>
      </c>
    </row>
    <row r="309" ht="15.75" customHeight="1">
      <c r="A309" s="5">
        <v>6.0</v>
      </c>
      <c r="B309" s="4" t="s">
        <v>16</v>
      </c>
      <c r="C309" s="75">
        <v>66.47</v>
      </c>
      <c r="D309" s="75">
        <v>72.54</v>
      </c>
      <c r="E309" s="75">
        <v>70.85</v>
      </c>
      <c r="F309" s="75">
        <v>72.81</v>
      </c>
      <c r="G309" s="73">
        <v>22.88</v>
      </c>
      <c r="H309" s="73">
        <v>19.04</v>
      </c>
      <c r="I309" s="78">
        <v>68.57</v>
      </c>
      <c r="J309" s="75">
        <v>72.68</v>
      </c>
      <c r="K309" s="75">
        <v>67.91</v>
      </c>
      <c r="L309" s="75">
        <v>72.04</v>
      </c>
      <c r="M309" s="75">
        <v>71.16</v>
      </c>
      <c r="N309" s="75">
        <v>72.81</v>
      </c>
      <c r="O309">
        <f t="shared" si="48"/>
        <v>62.48</v>
      </c>
    </row>
    <row r="310" ht="15.75" customHeight="1">
      <c r="A310" s="5">
        <v>6.0</v>
      </c>
      <c r="B310" s="4" t="s">
        <v>17</v>
      </c>
      <c r="C310" s="75">
        <v>66.54</v>
      </c>
      <c r="D310" s="75">
        <v>72.54</v>
      </c>
      <c r="E310" s="75">
        <v>70.85</v>
      </c>
      <c r="F310" s="75">
        <v>72.81</v>
      </c>
      <c r="G310" s="73">
        <v>20.38</v>
      </c>
      <c r="H310" s="73">
        <v>17.96</v>
      </c>
      <c r="I310" s="75">
        <v>68.9</v>
      </c>
      <c r="J310" s="75">
        <v>72.68</v>
      </c>
      <c r="K310" s="75">
        <v>68.02</v>
      </c>
      <c r="L310" s="75">
        <v>72.04</v>
      </c>
      <c r="M310" s="75">
        <v>71.16</v>
      </c>
      <c r="N310" s="75">
        <v>72.81</v>
      </c>
      <c r="O310">
        <f t="shared" si="48"/>
        <v>62.22416667</v>
      </c>
    </row>
    <row r="311" ht="15.75" customHeight="1">
      <c r="A311" s="5">
        <v>6.0</v>
      </c>
      <c r="B311" s="4" t="s">
        <v>14</v>
      </c>
      <c r="C311" s="75">
        <v>65.95</v>
      </c>
      <c r="D311" s="75">
        <v>72.54</v>
      </c>
      <c r="E311" s="75">
        <v>70.85</v>
      </c>
      <c r="F311" s="78">
        <v>72.81</v>
      </c>
      <c r="G311" s="75">
        <v>20.15</v>
      </c>
      <c r="H311" s="78">
        <v>17.96</v>
      </c>
      <c r="I311" s="75">
        <v>68.57</v>
      </c>
      <c r="J311" s="75">
        <v>72.68</v>
      </c>
      <c r="K311" s="75">
        <v>67.91</v>
      </c>
      <c r="L311" s="75">
        <v>72.22</v>
      </c>
      <c r="M311" s="75">
        <v>71.02</v>
      </c>
      <c r="N311" s="75">
        <v>72.81</v>
      </c>
      <c r="O311">
        <f t="shared" si="48"/>
        <v>62.1225</v>
      </c>
    </row>
    <row r="312" ht="15.75" customHeight="1">
      <c r="A312" s="5">
        <v>6.0</v>
      </c>
      <c r="B312" s="4" t="s">
        <v>19</v>
      </c>
      <c r="C312" s="75">
        <v>68.45</v>
      </c>
      <c r="D312" s="75">
        <v>72.81</v>
      </c>
      <c r="E312" s="75">
        <v>70.85</v>
      </c>
      <c r="F312" s="75">
        <v>72.81</v>
      </c>
      <c r="G312" s="77">
        <v>67.52</v>
      </c>
      <c r="H312" s="77">
        <v>72.54</v>
      </c>
      <c r="I312" s="75">
        <v>69.31</v>
      </c>
      <c r="J312" s="75">
        <v>72.5</v>
      </c>
      <c r="K312" s="75">
        <v>68.81</v>
      </c>
      <c r="L312" s="75">
        <v>72.68</v>
      </c>
      <c r="M312" s="75">
        <v>71.02</v>
      </c>
      <c r="N312" s="75">
        <v>72.81</v>
      </c>
      <c r="O312">
        <f t="shared" si="48"/>
        <v>71.00916667</v>
      </c>
      <c r="P312" s="28">
        <f>AVERAGE(O308:O312)</f>
        <v>63.95016667</v>
      </c>
    </row>
    <row r="313" ht="15.75" customHeight="1">
      <c r="C313">
        <f t="shared" ref="C313:N313" si="49">Average(C278:C312)</f>
        <v>62.89466667</v>
      </c>
      <c r="D313" s="64">
        <f t="shared" si="49"/>
        <v>72.16833333</v>
      </c>
      <c r="E313">
        <f t="shared" si="49"/>
        <v>67.86933333</v>
      </c>
      <c r="F313" s="64">
        <f t="shared" si="49"/>
        <v>69.80033333</v>
      </c>
      <c r="G313">
        <f t="shared" si="49"/>
        <v>56.349</v>
      </c>
      <c r="H313">
        <f t="shared" si="49"/>
        <v>61.96333333</v>
      </c>
      <c r="I313">
        <f t="shared" si="49"/>
        <v>68.73933333</v>
      </c>
      <c r="J313" s="64">
        <f t="shared" si="49"/>
        <v>69.418</v>
      </c>
      <c r="K313">
        <f t="shared" si="49"/>
        <v>62.87833333</v>
      </c>
      <c r="L313">
        <f t="shared" si="49"/>
        <v>64.542</v>
      </c>
      <c r="M313">
        <f t="shared" si="49"/>
        <v>71.669</v>
      </c>
      <c r="N313" s="64">
        <f t="shared" si="49"/>
        <v>73.01933333</v>
      </c>
    </row>
    <row r="314" ht="15.75" customHeight="1"/>
    <row r="315" ht="15.75" customHeight="1"/>
    <row r="316" ht="15.75" customHeight="1"/>
    <row r="317" ht="15.75" customHeight="1">
      <c r="C317" s="5"/>
      <c r="G317" s="82" t="s">
        <v>42</v>
      </c>
      <c r="H317" s="30"/>
      <c r="I317" s="7"/>
    </row>
    <row r="318" ht="15.75" customHeight="1"/>
    <row r="319" ht="15.75" customHeight="1">
      <c r="A319" s="83" t="s">
        <v>43</v>
      </c>
      <c r="B319" s="67" t="s">
        <v>1</v>
      </c>
      <c r="C319" s="84" t="s">
        <v>44</v>
      </c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7"/>
    </row>
    <row r="320" ht="15.75" customHeight="1">
      <c r="A320" s="5"/>
      <c r="B320" s="5"/>
      <c r="C320" s="85" t="s">
        <v>6</v>
      </c>
      <c r="D320" s="7"/>
      <c r="F320" s="86"/>
      <c r="H320" s="87" t="s">
        <v>5</v>
      </c>
      <c r="K320" s="87" t="s">
        <v>3</v>
      </c>
      <c r="N320" s="86"/>
    </row>
    <row r="321" ht="15.75" customHeight="1">
      <c r="C321" s="5" t="s">
        <v>9</v>
      </c>
      <c r="D321" s="5" t="s">
        <v>10</v>
      </c>
      <c r="F321" s="5" t="s">
        <v>45</v>
      </c>
      <c r="G321" s="5" t="s">
        <v>10</v>
      </c>
      <c r="H321" s="5" t="s">
        <v>9</v>
      </c>
      <c r="I321" s="5" t="s">
        <v>45</v>
      </c>
      <c r="J321" s="5"/>
      <c r="K321" s="5" t="s">
        <v>9</v>
      </c>
      <c r="L321" s="5" t="s">
        <v>10</v>
      </c>
      <c r="N321" s="5" t="s">
        <v>46</v>
      </c>
      <c r="O321" s="5" t="s">
        <v>10</v>
      </c>
    </row>
    <row r="322" ht="15.75" customHeight="1">
      <c r="A322" s="5">
        <v>1.0</v>
      </c>
      <c r="B322" s="5" t="s">
        <v>11</v>
      </c>
      <c r="C322" s="5">
        <v>74.26</v>
      </c>
      <c r="D322" s="5">
        <v>82.58</v>
      </c>
      <c r="N322" s="88">
        <v>76.15</v>
      </c>
      <c r="O322" s="19">
        <v>79.38</v>
      </c>
    </row>
    <row r="323" ht="15.75" customHeight="1">
      <c r="A323" s="29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7"/>
    </row>
    <row r="324" ht="15.75" customHeight="1">
      <c r="A324" s="5">
        <v>2.0</v>
      </c>
      <c r="B324" s="5" t="s">
        <v>11</v>
      </c>
      <c r="C324" s="43">
        <v>85.03</v>
      </c>
      <c r="D324" s="43">
        <v>87.4</v>
      </c>
      <c r="F324" s="5">
        <v>85.01</v>
      </c>
      <c r="G324" s="5">
        <v>87.4</v>
      </c>
      <c r="H324" s="89">
        <v>79.38</v>
      </c>
      <c r="I324" s="89">
        <v>87.4</v>
      </c>
    </row>
    <row r="325" ht="15.75" customHeight="1">
      <c r="A325" s="5">
        <v>2.0</v>
      </c>
      <c r="B325" s="5" t="s">
        <v>47</v>
      </c>
      <c r="C325" s="5"/>
      <c r="D325" s="5"/>
      <c r="F325" s="5">
        <v>82.58</v>
      </c>
      <c r="G325" s="5">
        <v>87.4</v>
      </c>
    </row>
    <row r="326" ht="15.75" customHeight="1">
      <c r="A326" s="29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7"/>
    </row>
    <row r="327" ht="15.75" customHeight="1">
      <c r="A327" s="5">
        <v>3.0</v>
      </c>
      <c r="B327" s="5" t="s">
        <v>47</v>
      </c>
      <c r="C327" s="40">
        <v>79.38</v>
      </c>
      <c r="D327" s="40">
        <v>87.65</v>
      </c>
      <c r="H327" s="41">
        <v>62.38</v>
      </c>
      <c r="I327" s="41">
        <v>82.58</v>
      </c>
    </row>
    <row r="328" ht="15.75" customHeight="1">
      <c r="A328" s="5">
        <v>3.0</v>
      </c>
      <c r="B328" s="5" t="s">
        <v>14</v>
      </c>
      <c r="K328" s="41">
        <v>64.22</v>
      </c>
      <c r="L328" s="41">
        <v>87.4</v>
      </c>
    </row>
    <row r="329" ht="15.75" customHeight="1">
      <c r="A329" s="29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7"/>
    </row>
    <row r="330" ht="15.75" customHeight="1">
      <c r="A330" s="5">
        <v>4.0</v>
      </c>
      <c r="B330" s="5" t="s">
        <v>14</v>
      </c>
      <c r="F330" s="42">
        <v>81.69</v>
      </c>
      <c r="G330" s="42">
        <v>85.8</v>
      </c>
      <c r="H330" s="43">
        <v>64.22</v>
      </c>
      <c r="I330" s="43">
        <v>79.38</v>
      </c>
    </row>
    <row r="331" ht="15.75" customHeight="1">
      <c r="A331" s="29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7"/>
    </row>
    <row r="332" ht="15.75" customHeight="1">
      <c r="A332" s="5">
        <v>5.0</v>
      </c>
      <c r="B332" s="5" t="s">
        <v>14</v>
      </c>
      <c r="F332" s="31">
        <v>76.14</v>
      </c>
      <c r="G332" s="31">
        <v>81.69</v>
      </c>
    </row>
    <row r="333" ht="15.75" customHeight="1">
      <c r="A333" s="29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7"/>
    </row>
    <row r="334" ht="15.75" customHeight="1">
      <c r="A334" s="5">
        <v>6.0</v>
      </c>
      <c r="B334" s="5" t="s">
        <v>14</v>
      </c>
      <c r="F334" s="50">
        <v>77.02</v>
      </c>
      <c r="G334" s="50">
        <v>80.53</v>
      </c>
    </row>
    <row r="335" ht="15.75" customHeight="1"/>
    <row r="336" ht="15.75" customHeight="1">
      <c r="G336" s="56"/>
      <c r="H336" s="30"/>
      <c r="I336" s="30"/>
      <c r="J336" s="7"/>
    </row>
    <row r="337" ht="15.75" customHeight="1"/>
    <row r="338" ht="15.75" customHeight="1">
      <c r="A338" s="83" t="s">
        <v>43</v>
      </c>
      <c r="B338" s="67" t="s">
        <v>1</v>
      </c>
      <c r="C338" s="84" t="s">
        <v>48</v>
      </c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7"/>
    </row>
    <row r="339" ht="15.75" customHeight="1">
      <c r="A339" s="5"/>
      <c r="B339" s="5"/>
      <c r="C339" s="85" t="s">
        <v>6</v>
      </c>
      <c r="D339" s="7"/>
      <c r="F339" s="86"/>
      <c r="H339" s="87" t="s">
        <v>5</v>
      </c>
      <c r="K339" s="87" t="s">
        <v>3</v>
      </c>
      <c r="N339" s="86"/>
    </row>
    <row r="340" ht="15.75" customHeight="1">
      <c r="C340" s="5" t="s">
        <v>9</v>
      </c>
      <c r="D340" s="5" t="s">
        <v>10</v>
      </c>
      <c r="F340" s="5" t="s">
        <v>45</v>
      </c>
      <c r="G340" s="5" t="s">
        <v>10</v>
      </c>
      <c r="H340" s="5" t="s">
        <v>9</v>
      </c>
      <c r="I340" s="5" t="s">
        <v>45</v>
      </c>
      <c r="J340" s="5"/>
      <c r="K340" s="5" t="s">
        <v>9</v>
      </c>
      <c r="L340" s="5" t="s">
        <v>10</v>
      </c>
      <c r="N340" s="5" t="s">
        <v>46</v>
      </c>
      <c r="O340" s="5" t="s">
        <v>10</v>
      </c>
    </row>
    <row r="341" ht="15.75" customHeight="1">
      <c r="A341" s="5">
        <v>1.0</v>
      </c>
      <c r="B341" s="5" t="s">
        <v>11</v>
      </c>
      <c r="F341" s="22">
        <v>74.26</v>
      </c>
      <c r="G341" s="22">
        <v>79.38</v>
      </c>
      <c r="N341" s="90"/>
      <c r="O341" s="5"/>
    </row>
    <row r="342" ht="15.75" customHeight="1">
      <c r="A342" s="29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7"/>
    </row>
    <row r="343" ht="15.75" customHeight="1">
      <c r="A343" s="5">
        <v>2.0</v>
      </c>
      <c r="B343" s="5" t="s">
        <v>11</v>
      </c>
      <c r="C343" s="5"/>
      <c r="D343" s="5"/>
      <c r="F343" s="5"/>
      <c r="G343" s="5"/>
      <c r="H343" s="40">
        <v>59.4</v>
      </c>
      <c r="I343" s="40">
        <v>70.85</v>
      </c>
    </row>
    <row r="344" ht="15.75" customHeight="1"/>
    <row r="345" ht="15.75" customHeight="1">
      <c r="C345" s="5"/>
      <c r="D345" s="5"/>
      <c r="G345" s="56"/>
      <c r="H345" s="30"/>
      <c r="I345" s="30"/>
      <c r="J345" s="7"/>
    </row>
    <row r="346" ht="15.75" customHeight="1">
      <c r="K346" s="5"/>
      <c r="L346" s="5"/>
    </row>
    <row r="347" ht="15.75" customHeight="1">
      <c r="A347" s="83" t="s">
        <v>43</v>
      </c>
      <c r="B347" s="67" t="s">
        <v>1</v>
      </c>
      <c r="C347" s="84" t="s">
        <v>49</v>
      </c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7"/>
    </row>
    <row r="348" ht="15.75" customHeight="1">
      <c r="A348" s="5"/>
      <c r="B348" s="5"/>
      <c r="C348" s="85" t="s">
        <v>6</v>
      </c>
      <c r="D348" s="7"/>
      <c r="F348" s="86"/>
      <c r="H348" s="87" t="s">
        <v>5</v>
      </c>
      <c r="K348" s="87" t="s">
        <v>3</v>
      </c>
      <c r="N348" s="86"/>
    </row>
    <row r="349" ht="15.75" customHeight="1">
      <c r="C349" s="5" t="s">
        <v>9</v>
      </c>
      <c r="D349" s="5" t="s">
        <v>10</v>
      </c>
      <c r="F349" s="5" t="s">
        <v>45</v>
      </c>
      <c r="G349" s="5" t="s">
        <v>10</v>
      </c>
      <c r="H349" s="5" t="s">
        <v>9</v>
      </c>
      <c r="I349" s="5" t="s">
        <v>45</v>
      </c>
      <c r="J349" s="5"/>
      <c r="K349" s="5" t="s">
        <v>9</v>
      </c>
      <c r="L349" s="5" t="s">
        <v>10</v>
      </c>
      <c r="N349" s="5" t="s">
        <v>46</v>
      </c>
      <c r="O349" s="5" t="s">
        <v>10</v>
      </c>
    </row>
    <row r="350" ht="15.75" customHeight="1">
      <c r="A350" s="5">
        <v>1.0</v>
      </c>
      <c r="B350" s="5" t="s">
        <v>11</v>
      </c>
      <c r="C350" s="5"/>
      <c r="D350" s="5"/>
      <c r="F350" s="91">
        <v>80.53</v>
      </c>
      <c r="G350" s="91">
        <v>83.8</v>
      </c>
      <c r="H350" s="92">
        <v>70.85</v>
      </c>
      <c r="I350" s="92">
        <v>80.55</v>
      </c>
      <c r="N350" s="90"/>
      <c r="O350" s="5"/>
    </row>
    <row r="351" ht="15.75" customHeight="1">
      <c r="A351" s="5">
        <v>1.0</v>
      </c>
      <c r="B351" s="5" t="s">
        <v>16</v>
      </c>
      <c r="H351" s="93">
        <v>64.9</v>
      </c>
      <c r="I351" s="93">
        <v>80.5</v>
      </c>
      <c r="N351" s="90"/>
      <c r="O351" s="5"/>
    </row>
    <row r="352" ht="15.75" customHeight="1">
      <c r="A352" s="5">
        <v>1.0</v>
      </c>
      <c r="B352" s="5" t="s">
        <v>50</v>
      </c>
      <c r="C352" s="5"/>
      <c r="D352" s="5"/>
      <c r="F352" s="5"/>
      <c r="G352" s="5"/>
      <c r="H352" s="5"/>
      <c r="I352" s="5"/>
      <c r="N352" s="94">
        <v>80.53</v>
      </c>
      <c r="O352" s="94">
        <v>82.58</v>
      </c>
    </row>
    <row r="353" ht="15.75" customHeight="1">
      <c r="A353" s="5">
        <v>1.0</v>
      </c>
      <c r="B353" s="5" t="s">
        <v>15</v>
      </c>
      <c r="N353" s="95">
        <v>80.52</v>
      </c>
      <c r="O353" s="95">
        <v>83.8</v>
      </c>
    </row>
    <row r="354" ht="15.75" customHeight="1">
      <c r="A354" s="29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7"/>
    </row>
    <row r="355" ht="15.75" customHeight="1">
      <c r="A355" s="5">
        <v>2.0</v>
      </c>
      <c r="B355" s="5" t="s">
        <v>11</v>
      </c>
      <c r="C355" s="93">
        <v>82.58</v>
      </c>
      <c r="D355" s="93">
        <v>87.65</v>
      </c>
      <c r="F355" s="5"/>
      <c r="G355" s="5"/>
      <c r="H355" s="22">
        <v>80.53</v>
      </c>
      <c r="I355" s="22">
        <v>85.8</v>
      </c>
    </row>
    <row r="356" ht="15.75" customHeight="1">
      <c r="A356" s="5">
        <v>2.0</v>
      </c>
      <c r="B356" s="5" t="s">
        <v>16</v>
      </c>
      <c r="C356" s="5"/>
      <c r="D356" s="5"/>
      <c r="F356" s="5"/>
      <c r="G356" s="5"/>
      <c r="H356" s="22">
        <v>72.81</v>
      </c>
      <c r="I356" s="22">
        <v>89.01</v>
      </c>
      <c r="N356" s="96">
        <v>81.69</v>
      </c>
      <c r="O356" s="96">
        <v>85.0</v>
      </c>
    </row>
    <row r="357" ht="15.75" customHeight="1">
      <c r="A357" s="5">
        <v>2.0</v>
      </c>
      <c r="B357" s="5" t="s">
        <v>15</v>
      </c>
      <c r="N357" s="91">
        <v>80.53</v>
      </c>
      <c r="O357" s="91">
        <v>83.8</v>
      </c>
    </row>
    <row r="358" ht="15.75" customHeight="1">
      <c r="A358" s="29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7"/>
    </row>
    <row r="359" ht="15.75" customHeight="1">
      <c r="A359" s="5">
        <v>3.0</v>
      </c>
      <c r="B359" s="5" t="s">
        <v>11</v>
      </c>
      <c r="C359" s="5"/>
      <c r="D359" s="5"/>
      <c r="F359" s="97">
        <v>80.51</v>
      </c>
      <c r="G359" s="97">
        <v>83.6</v>
      </c>
      <c r="H359" s="40">
        <v>72.81</v>
      </c>
      <c r="I359" s="40">
        <v>82.58</v>
      </c>
      <c r="N359" s="31">
        <v>80.53</v>
      </c>
      <c r="O359" s="31">
        <v>83.8</v>
      </c>
    </row>
    <row r="360" ht="15.75" customHeight="1">
      <c r="A360" s="5">
        <v>3.0</v>
      </c>
      <c r="B360" s="5" t="s">
        <v>16</v>
      </c>
      <c r="H360" s="40">
        <v>60.43</v>
      </c>
      <c r="I360" s="40">
        <v>80.15</v>
      </c>
      <c r="K360" s="5"/>
      <c r="L360" s="5"/>
    </row>
    <row r="361" ht="15.75" customHeight="1">
      <c r="A361" s="5">
        <v>3.0</v>
      </c>
      <c r="B361" s="5" t="s">
        <v>14</v>
      </c>
      <c r="H361" s="5"/>
      <c r="I361" s="5"/>
      <c r="K361" s="98">
        <v>64.9</v>
      </c>
      <c r="L361" s="98">
        <v>85.8</v>
      </c>
    </row>
    <row r="362" ht="15.75" customHeight="1">
      <c r="A362" s="5">
        <v>3.0</v>
      </c>
      <c r="B362" s="5" t="s">
        <v>15</v>
      </c>
      <c r="C362" s="57">
        <v>77.72</v>
      </c>
      <c r="D362" s="57">
        <v>85.8</v>
      </c>
      <c r="K362" s="5"/>
      <c r="L362" s="5"/>
      <c r="N362" s="22">
        <v>80.53</v>
      </c>
      <c r="O362" s="22">
        <v>83.8</v>
      </c>
    </row>
    <row r="363" ht="15.75" customHeight="1">
      <c r="A363" s="29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7"/>
    </row>
    <row r="364" ht="15.75" customHeight="1">
      <c r="A364" s="5">
        <v>4.0</v>
      </c>
      <c r="B364" s="5" t="s">
        <v>14</v>
      </c>
      <c r="F364" s="95">
        <v>81.69</v>
      </c>
      <c r="G364" s="95">
        <v>85.8</v>
      </c>
      <c r="H364" s="43">
        <v>64.22</v>
      </c>
      <c r="I364" s="43">
        <v>79.38</v>
      </c>
    </row>
    <row r="365" ht="15.75" customHeight="1">
      <c r="A365" s="29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7"/>
    </row>
    <row r="366" ht="15.75" customHeight="1">
      <c r="A366" s="5">
        <v>5.0</v>
      </c>
      <c r="B366" s="5" t="s">
        <v>14</v>
      </c>
      <c r="F366" s="67">
        <v>80.53</v>
      </c>
      <c r="G366" s="67">
        <v>83.8</v>
      </c>
    </row>
    <row r="367" ht="15.75" customHeight="1">
      <c r="A367" s="29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7"/>
    </row>
    <row r="368" ht="15.75" customHeight="1"/>
    <row r="369" ht="15.75" customHeight="1"/>
    <row r="370" ht="15.75" customHeight="1"/>
    <row r="371" ht="15.75" customHeight="1"/>
    <row r="372" ht="15.75" customHeight="1">
      <c r="J372" s="5"/>
      <c r="K372" s="5"/>
    </row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5">
    <mergeCell ref="M2:N2"/>
    <mergeCell ref="D1:N1"/>
    <mergeCell ref="I2:J2"/>
    <mergeCell ref="K2:L2"/>
    <mergeCell ref="M9:N9"/>
    <mergeCell ref="B27:N27"/>
    <mergeCell ref="B21:N21"/>
    <mergeCell ref="B33:N33"/>
    <mergeCell ref="G2:H2"/>
    <mergeCell ref="E2:F2"/>
    <mergeCell ref="C2:D2"/>
    <mergeCell ref="B15:N15"/>
    <mergeCell ref="A9:L9"/>
    <mergeCell ref="G336:J336"/>
    <mergeCell ref="C338:O338"/>
    <mergeCell ref="F339:G339"/>
    <mergeCell ref="C339:D339"/>
    <mergeCell ref="H339:I339"/>
    <mergeCell ref="N339:O339"/>
    <mergeCell ref="K339:L339"/>
    <mergeCell ref="F348:G348"/>
    <mergeCell ref="H348:I348"/>
    <mergeCell ref="N320:O320"/>
    <mergeCell ref="A323:O323"/>
    <mergeCell ref="N348:O348"/>
    <mergeCell ref="A354:O354"/>
    <mergeCell ref="A358:O358"/>
    <mergeCell ref="A363:O363"/>
    <mergeCell ref="A365:O365"/>
    <mergeCell ref="A367:O367"/>
    <mergeCell ref="A333:O333"/>
    <mergeCell ref="A331:O331"/>
    <mergeCell ref="K320:L320"/>
    <mergeCell ref="K348:L348"/>
    <mergeCell ref="G345:J345"/>
    <mergeCell ref="C347:O347"/>
    <mergeCell ref="A342:O342"/>
    <mergeCell ref="C319:O319"/>
    <mergeCell ref="A326:O326"/>
    <mergeCell ref="A329:O329"/>
    <mergeCell ref="B111:N111"/>
    <mergeCell ref="B105:N105"/>
    <mergeCell ref="K184:L184"/>
    <mergeCell ref="I184:J184"/>
    <mergeCell ref="E181:I181"/>
    <mergeCell ref="E180:I180"/>
    <mergeCell ref="M184:N184"/>
    <mergeCell ref="C184:D184"/>
    <mergeCell ref="B117:N117"/>
    <mergeCell ref="B123:N123"/>
    <mergeCell ref="I138:J138"/>
    <mergeCell ref="K138:L138"/>
    <mergeCell ref="E134:I134"/>
    <mergeCell ref="M138:N138"/>
    <mergeCell ref="D229:N229"/>
    <mergeCell ref="C230:D230"/>
    <mergeCell ref="E230:F230"/>
    <mergeCell ref="B289:N289"/>
    <mergeCell ref="A283:L283"/>
    <mergeCell ref="M283:N283"/>
    <mergeCell ref="E273:I273"/>
    <mergeCell ref="E276:F276"/>
    <mergeCell ref="G276:H276"/>
    <mergeCell ref="E226:I226"/>
    <mergeCell ref="C320:D320"/>
    <mergeCell ref="H320:I320"/>
    <mergeCell ref="F320:G320"/>
    <mergeCell ref="E272:I272"/>
    <mergeCell ref="C348:D348"/>
    <mergeCell ref="G317:I317"/>
    <mergeCell ref="C276:D276"/>
    <mergeCell ref="B301:N301"/>
    <mergeCell ref="B295:N295"/>
    <mergeCell ref="I276:J276"/>
    <mergeCell ref="K276:L276"/>
    <mergeCell ref="G230:H230"/>
    <mergeCell ref="M230:N230"/>
    <mergeCell ref="B261:N261"/>
    <mergeCell ref="A237:L237"/>
    <mergeCell ref="B307:N307"/>
    <mergeCell ref="A191:L191"/>
    <mergeCell ref="D275:N275"/>
    <mergeCell ref="M276:N276"/>
    <mergeCell ref="B65:N65"/>
    <mergeCell ref="B71:N71"/>
    <mergeCell ref="E46:F46"/>
    <mergeCell ref="C46:D46"/>
    <mergeCell ref="M53:N53"/>
    <mergeCell ref="A53:L53"/>
    <mergeCell ref="G46:H46"/>
    <mergeCell ref="E42:I42"/>
    <mergeCell ref="E43:I43"/>
    <mergeCell ref="D45:N45"/>
    <mergeCell ref="I46:J46"/>
    <mergeCell ref="K46:L46"/>
    <mergeCell ref="M46:N46"/>
    <mergeCell ref="B215:N215"/>
    <mergeCell ref="B209:N209"/>
    <mergeCell ref="B203:N203"/>
    <mergeCell ref="B197:N197"/>
    <mergeCell ref="A145:L145"/>
    <mergeCell ref="M91:N91"/>
    <mergeCell ref="K91:L91"/>
    <mergeCell ref="E88:I88"/>
    <mergeCell ref="E87:I87"/>
    <mergeCell ref="I91:J91"/>
    <mergeCell ref="D90:N90"/>
    <mergeCell ref="B77:N77"/>
    <mergeCell ref="B59:N59"/>
    <mergeCell ref="A99:L99"/>
    <mergeCell ref="B163:N163"/>
    <mergeCell ref="D137:N137"/>
    <mergeCell ref="E91:F91"/>
    <mergeCell ref="M237:N237"/>
    <mergeCell ref="B255:N255"/>
    <mergeCell ref="B243:N243"/>
    <mergeCell ref="B249:N249"/>
    <mergeCell ref="E227:I227"/>
    <mergeCell ref="C91:D91"/>
    <mergeCell ref="B169:N169"/>
    <mergeCell ref="D183:N183"/>
    <mergeCell ref="E138:F138"/>
    <mergeCell ref="E135:I135"/>
    <mergeCell ref="G138:H138"/>
    <mergeCell ref="E184:F184"/>
    <mergeCell ref="G184:H184"/>
    <mergeCell ref="I230:J230"/>
    <mergeCell ref="K230:L230"/>
    <mergeCell ref="M191:N191"/>
    <mergeCell ref="M145:N145"/>
    <mergeCell ref="C138:D138"/>
    <mergeCell ref="B157:N157"/>
    <mergeCell ref="B151:N151"/>
    <mergeCell ref="G91:H91"/>
    <mergeCell ref="M99:N99"/>
  </mergeCells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5.71"/>
    <col customWidth="1" min="7" max="7" width="17.29"/>
  </cols>
  <sheetData>
    <row r="2">
      <c r="B2" s="49" t="s">
        <v>22</v>
      </c>
      <c r="C2" s="49" t="s">
        <v>23</v>
      </c>
      <c r="D2" s="49" t="s">
        <v>24</v>
      </c>
      <c r="E2" s="49" t="s">
        <v>25</v>
      </c>
      <c r="F2" s="49" t="s">
        <v>26</v>
      </c>
      <c r="G2" s="49" t="s">
        <v>27</v>
      </c>
      <c r="H2" s="49" t="s">
        <v>28</v>
      </c>
      <c r="I2" s="4"/>
      <c r="J2" s="4"/>
      <c r="K2" s="4"/>
      <c r="L2" s="4"/>
    </row>
    <row r="3">
      <c r="A3" s="17" t="s">
        <v>29</v>
      </c>
      <c r="B3" s="51">
        <v>72.114</v>
      </c>
      <c r="C3" s="51">
        <v>69.53616666666667</v>
      </c>
      <c r="D3" s="51">
        <v>67.46366666666667</v>
      </c>
      <c r="E3" s="51">
        <v>75.26650000000001</v>
      </c>
      <c r="F3" s="51">
        <v>75.2105</v>
      </c>
      <c r="G3" s="51">
        <v>76.05900000000001</v>
      </c>
      <c r="H3" s="51">
        <v>68.4645</v>
      </c>
    </row>
    <row r="4">
      <c r="A4" s="17" t="s">
        <v>30</v>
      </c>
      <c r="B4" s="51">
        <v>78.48116666666667</v>
      </c>
      <c r="C4" s="51">
        <v>67.9295</v>
      </c>
      <c r="D4" s="51">
        <v>67.27350000000001</v>
      </c>
      <c r="E4" s="51">
        <v>77.92033333333333</v>
      </c>
      <c r="F4" s="51">
        <v>77.90016666666666</v>
      </c>
      <c r="G4" s="51">
        <v>76.64450000000001</v>
      </c>
      <c r="H4" s="51">
        <v>67.77016666666667</v>
      </c>
    </row>
    <row r="5">
      <c r="A5" s="17" t="s">
        <v>31</v>
      </c>
      <c r="B5" s="51">
        <v>77.22566666666665</v>
      </c>
      <c r="C5" s="51">
        <v>66.11216666666665</v>
      </c>
      <c r="D5" s="51">
        <v>65.04583333333333</v>
      </c>
      <c r="E5" s="51">
        <v>75.92583333333332</v>
      </c>
      <c r="F5" s="51">
        <v>76.27333333333333</v>
      </c>
      <c r="G5" s="51">
        <v>76.31183333333334</v>
      </c>
      <c r="H5" s="51">
        <v>66.40933333333332</v>
      </c>
    </row>
    <row r="6">
      <c r="A6" s="17" t="s">
        <v>32</v>
      </c>
      <c r="B6" s="51">
        <v>71.51916666666666</v>
      </c>
      <c r="C6" s="51">
        <v>66.361</v>
      </c>
      <c r="D6" s="51">
        <v>66.27483333333333</v>
      </c>
      <c r="E6" s="51">
        <v>71.49433333333333</v>
      </c>
      <c r="F6" s="51">
        <v>70.89983333333333</v>
      </c>
      <c r="G6" s="51">
        <v>70.73</v>
      </c>
      <c r="H6" s="51">
        <v>67.66799999999999</v>
      </c>
    </row>
    <row r="7">
      <c r="A7" s="17" t="s">
        <v>33</v>
      </c>
      <c r="B7" s="51">
        <v>69.79916666666666</v>
      </c>
      <c r="C7" s="51">
        <v>65.19933333333333</v>
      </c>
      <c r="D7" s="51">
        <v>69.21816666666666</v>
      </c>
      <c r="E7" s="51">
        <v>69.63383333333334</v>
      </c>
      <c r="F7" s="51">
        <v>69.61966666666665</v>
      </c>
      <c r="G7" s="51">
        <v>68.37616666666666</v>
      </c>
      <c r="H7" s="51">
        <v>66.39333333333335</v>
      </c>
    </row>
    <row r="8">
      <c r="A8" s="17" t="s">
        <v>34</v>
      </c>
      <c r="B8" s="51">
        <v>70.41316666666668</v>
      </c>
      <c r="C8" s="51">
        <v>62.020333333333326</v>
      </c>
      <c r="D8" s="51">
        <v>71.68333333333335</v>
      </c>
      <c r="E8" s="51">
        <v>69.98716666666667</v>
      </c>
      <c r="F8" s="51">
        <v>69.37083333333332</v>
      </c>
      <c r="G8" s="51">
        <v>69.23366666666666</v>
      </c>
      <c r="H8" s="51">
        <v>63.95016666666667</v>
      </c>
    </row>
  </sheetData>
  <drawing r:id="rId1"/>
</worksheet>
</file>