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EDGER" sheetId="1" r:id="rId1"/>
    <sheet name="HAJI NAZEER LEDGER" sheetId="4" r:id="rId2"/>
    <sheet name="MISTRI ASGHER" sheetId="3" r:id="rId3"/>
    <sheet name="WORKER COUN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5" l="1"/>
  <c r="H138" i="1" l="1"/>
  <c r="H135" i="1"/>
  <c r="F17" i="5" l="1"/>
  <c r="H130" i="1"/>
  <c r="F7" i="5" l="1"/>
  <c r="J119" i="1" l="1"/>
  <c r="J118" i="1"/>
  <c r="J117" i="1"/>
  <c r="J116" i="1"/>
  <c r="J115" i="1"/>
  <c r="J114" i="1"/>
  <c r="J113" i="1"/>
  <c r="J111" i="1"/>
  <c r="H113" i="1" l="1"/>
  <c r="J110" i="1" l="1"/>
  <c r="H112" i="1"/>
  <c r="N6" i="1" l="1"/>
  <c r="N7" i="1"/>
  <c r="N8" i="1"/>
  <c r="N9" i="1"/>
  <c r="H108" i="1"/>
  <c r="H105" i="1"/>
  <c r="J104" i="1"/>
  <c r="J99" i="1"/>
  <c r="H98" i="1" l="1"/>
  <c r="J95" i="1" l="1"/>
  <c r="H96" i="1"/>
  <c r="J94" i="1"/>
  <c r="J93" i="1"/>
  <c r="H91" i="1" l="1"/>
  <c r="H87" i="1" l="1"/>
  <c r="H86" i="1"/>
  <c r="J85" i="1" l="1"/>
  <c r="J84" i="1"/>
  <c r="J81" i="1"/>
  <c r="J82" i="1" s="1"/>
  <c r="J83" i="1" s="1"/>
  <c r="J80" i="1"/>
  <c r="J79" i="1"/>
  <c r="J77" i="1" l="1"/>
  <c r="H76" i="1"/>
  <c r="J74" i="1" l="1"/>
  <c r="J75" i="1" s="1"/>
  <c r="J73" i="1"/>
  <c r="J72" i="1"/>
  <c r="H71" i="1"/>
  <c r="H59" i="1" l="1"/>
  <c r="O16" i="1"/>
  <c r="F86" i="5" l="1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6" i="5" l="1"/>
  <c r="F8" i="5"/>
  <c r="F9" i="5"/>
  <c r="F10" i="5"/>
  <c r="F11" i="5"/>
  <c r="F12" i="5"/>
  <c r="F13" i="5"/>
  <c r="F14" i="5"/>
  <c r="F15" i="5"/>
  <c r="F16" i="5"/>
  <c r="F18" i="5"/>
  <c r="F19" i="5"/>
  <c r="F20" i="5"/>
  <c r="F21" i="5"/>
  <c r="F22" i="5"/>
  <c r="F23" i="5"/>
  <c r="F24" i="5"/>
  <c r="F25" i="5"/>
  <c r="H25" i="5" s="1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5" i="5"/>
  <c r="G5" i="5"/>
  <c r="G6" i="5" s="1"/>
  <c r="H26" i="5" l="1"/>
  <c r="H27" i="5" s="1"/>
  <c r="H28" i="5" s="1"/>
  <c r="H29" i="5" s="1"/>
  <c r="H30" i="5" s="1"/>
  <c r="H31" i="5" s="1"/>
  <c r="G7" i="5"/>
  <c r="G8" i="5"/>
  <c r="G9" i="5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N3" i="1"/>
  <c r="N4" i="1"/>
  <c r="N5" i="1"/>
  <c r="N2" i="1"/>
  <c r="O10" i="1" l="1"/>
  <c r="O11" i="1"/>
  <c r="O12" i="1"/>
  <c r="O13" i="1"/>
  <c r="O14" i="1"/>
  <c r="O15" i="1"/>
  <c r="O8" i="1"/>
  <c r="O6" i="1" l="1"/>
  <c r="O7" i="1"/>
  <c r="H38" i="1" l="1"/>
  <c r="O2" i="1" s="1"/>
  <c r="H39" i="1"/>
  <c r="H40" i="1"/>
  <c r="H42" i="1"/>
  <c r="H45" i="1"/>
  <c r="J45" i="1" s="1"/>
  <c r="J46" i="1" s="1"/>
  <c r="J47" i="1" s="1"/>
  <c r="H48" i="1"/>
  <c r="H49" i="1"/>
  <c r="H62" i="1"/>
  <c r="H74" i="1"/>
  <c r="O5" i="1" s="1"/>
  <c r="O9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35" i="1"/>
  <c r="H34" i="1"/>
  <c r="H27" i="1"/>
  <c r="H15" i="1"/>
  <c r="H13" i="1"/>
  <c r="E6" i="4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E247" i="4" s="1"/>
  <c r="E248" i="4" s="1"/>
  <c r="E249" i="4" s="1"/>
  <c r="E250" i="4" s="1"/>
  <c r="E251" i="4" s="1"/>
  <c r="E252" i="4" s="1"/>
  <c r="E253" i="4" s="1"/>
  <c r="E254" i="4" s="1"/>
  <c r="E255" i="4" s="1"/>
  <c r="E256" i="4" s="1"/>
  <c r="E257" i="4" s="1"/>
  <c r="E258" i="4" s="1"/>
  <c r="E259" i="4" s="1"/>
  <c r="E260" i="4" s="1"/>
  <c r="E261" i="4" s="1"/>
  <c r="E262" i="4" s="1"/>
  <c r="E263" i="4" s="1"/>
  <c r="E264" i="4" s="1"/>
  <c r="E265" i="4" s="1"/>
  <c r="E266" i="4" s="1"/>
  <c r="E267" i="4" s="1"/>
  <c r="E268" i="4" s="1"/>
  <c r="E269" i="4" s="1"/>
  <c r="E270" i="4" s="1"/>
  <c r="E271" i="4" s="1"/>
  <c r="E272" i="4" s="1"/>
  <c r="E273" i="4" s="1"/>
  <c r="E274" i="4" s="1"/>
  <c r="E275" i="4" s="1"/>
  <c r="E276" i="4" s="1"/>
  <c r="E277" i="4" s="1"/>
  <c r="E278" i="4" s="1"/>
  <c r="E279" i="4" s="1"/>
  <c r="E280" i="4" s="1"/>
  <c r="E281" i="4" s="1"/>
  <c r="E282" i="4" s="1"/>
  <c r="E283" i="4" s="1"/>
  <c r="E284" i="4" s="1"/>
  <c r="E285" i="4" s="1"/>
  <c r="E286" i="4" s="1"/>
  <c r="E287" i="4" s="1"/>
  <c r="E288" i="4" s="1"/>
  <c r="E289" i="4" s="1"/>
  <c r="E290" i="4" s="1"/>
  <c r="E291" i="4" s="1"/>
  <c r="E292" i="4" s="1"/>
  <c r="E293" i="4" s="1"/>
  <c r="E294" i="4" s="1"/>
  <c r="E295" i="4" s="1"/>
  <c r="E296" i="4" s="1"/>
  <c r="E297" i="4" s="1"/>
  <c r="E298" i="4" s="1"/>
  <c r="E299" i="4" s="1"/>
  <c r="E300" i="4" s="1"/>
  <c r="E301" i="4" s="1"/>
  <c r="E302" i="4" s="1"/>
  <c r="E303" i="4" s="1"/>
  <c r="E304" i="4" s="1"/>
  <c r="E305" i="4" s="1"/>
  <c r="E306" i="4" s="1"/>
  <c r="E307" i="4" s="1"/>
  <c r="E308" i="4" s="1"/>
  <c r="E309" i="4" s="1"/>
  <c r="E310" i="4" s="1"/>
  <c r="E311" i="4" s="1"/>
  <c r="E312" i="4" s="1"/>
  <c r="E313" i="4" s="1"/>
  <c r="E314" i="4" s="1"/>
  <c r="E315" i="4" s="1"/>
  <c r="E316" i="4" s="1"/>
  <c r="E317" i="4" s="1"/>
  <c r="E318" i="4" s="1"/>
  <c r="E319" i="4" s="1"/>
  <c r="E320" i="4" s="1"/>
  <c r="E321" i="4" s="1"/>
  <c r="E322" i="4" s="1"/>
  <c r="E323" i="4" s="1"/>
  <c r="E324" i="4" s="1"/>
  <c r="E325" i="4" s="1"/>
  <c r="E326" i="4" s="1"/>
  <c r="E327" i="4" s="1"/>
  <c r="E328" i="4" s="1"/>
  <c r="E329" i="4" s="1"/>
  <c r="E330" i="4" s="1"/>
  <c r="E331" i="4" s="1"/>
  <c r="E332" i="4" s="1"/>
  <c r="E333" i="4" s="1"/>
  <c r="E334" i="4" s="1"/>
  <c r="E335" i="4" s="1"/>
  <c r="E336" i="4" s="1"/>
  <c r="E337" i="4" s="1"/>
  <c r="E338" i="4" s="1"/>
  <c r="E339" i="4" s="1"/>
  <c r="E340" i="4" s="1"/>
  <c r="E341" i="4" s="1"/>
  <c r="E342" i="4" s="1"/>
  <c r="E343" i="4" s="1"/>
  <c r="E344" i="4" s="1"/>
  <c r="E345" i="4" s="1"/>
  <c r="E346" i="4" s="1"/>
  <c r="E347" i="4" s="1"/>
  <c r="E348" i="4" s="1"/>
  <c r="E349" i="4" s="1"/>
  <c r="E350" i="4" s="1"/>
  <c r="E351" i="4" s="1"/>
  <c r="E352" i="4" s="1"/>
  <c r="E353" i="4" s="1"/>
  <c r="E354" i="4" s="1"/>
  <c r="E355" i="4" s="1"/>
  <c r="E356" i="4" s="1"/>
  <c r="E357" i="4" s="1"/>
  <c r="E358" i="4" s="1"/>
  <c r="E359" i="4" s="1"/>
  <c r="E360" i="4" s="1"/>
  <c r="E361" i="4" s="1"/>
  <c r="E362" i="4" s="1"/>
  <c r="E363" i="4" s="1"/>
  <c r="E364" i="4" s="1"/>
  <c r="E365" i="4" s="1"/>
  <c r="E366" i="4" s="1"/>
  <c r="E367" i="4" s="1"/>
  <c r="E368" i="4" s="1"/>
  <c r="E369" i="4" s="1"/>
  <c r="E370" i="4" s="1"/>
  <c r="E371" i="4" s="1"/>
  <c r="E372" i="4" s="1"/>
  <c r="E373" i="4" s="1"/>
  <c r="E374" i="4" s="1"/>
  <c r="E375" i="4" s="1"/>
  <c r="E376" i="4" s="1"/>
  <c r="E377" i="4" s="1"/>
  <c r="E378" i="4" s="1"/>
  <c r="E379" i="4" s="1"/>
  <c r="E380" i="4" s="1"/>
  <c r="E381" i="4" s="1"/>
  <c r="E382" i="4" s="1"/>
  <c r="E383" i="4" s="1"/>
  <c r="E384" i="4" s="1"/>
  <c r="E385" i="4" s="1"/>
  <c r="E386" i="4" s="1"/>
  <c r="E387" i="4" s="1"/>
  <c r="E388" i="4" s="1"/>
  <c r="E389" i="4" s="1"/>
  <c r="E390" i="4" s="1"/>
  <c r="E391" i="4" s="1"/>
  <c r="E392" i="4" s="1"/>
  <c r="E393" i="4" s="1"/>
  <c r="E394" i="4" s="1"/>
  <c r="E395" i="4" s="1"/>
  <c r="E396" i="4" s="1"/>
  <c r="E397" i="4" s="1"/>
  <c r="E398" i="4" s="1"/>
  <c r="E399" i="4" s="1"/>
  <c r="E400" i="4" s="1"/>
  <c r="E401" i="4" s="1"/>
  <c r="E402" i="4" s="1"/>
  <c r="E403" i="4" s="1"/>
  <c r="E404" i="4" s="1"/>
  <c r="E405" i="4" s="1"/>
  <c r="E406" i="4" s="1"/>
  <c r="E407" i="4" s="1"/>
  <c r="E408" i="4" s="1"/>
  <c r="E409" i="4" s="1"/>
  <c r="E410" i="4" s="1"/>
  <c r="E411" i="4" s="1"/>
  <c r="E412" i="4" s="1"/>
  <c r="E413" i="4" s="1"/>
  <c r="E414" i="4" s="1"/>
  <c r="E415" i="4" s="1"/>
  <c r="E416" i="4" s="1"/>
  <c r="E417" i="4" s="1"/>
  <c r="E418" i="4" s="1"/>
  <c r="E419" i="4" s="1"/>
  <c r="E420" i="4" s="1"/>
  <c r="E421" i="4" s="1"/>
  <c r="E422" i="4" s="1"/>
  <c r="E423" i="4" s="1"/>
  <c r="E424" i="4" s="1"/>
  <c r="E425" i="4" s="1"/>
  <c r="E426" i="4" s="1"/>
  <c r="E427" i="4" s="1"/>
  <c r="E428" i="4" s="1"/>
  <c r="E429" i="4" s="1"/>
  <c r="E430" i="4" s="1"/>
  <c r="E431" i="4" s="1"/>
  <c r="E432" i="4" s="1"/>
  <c r="E433" i="4" s="1"/>
  <c r="E434" i="4" s="1"/>
  <c r="E435" i="4" s="1"/>
  <c r="E436" i="4" s="1"/>
  <c r="E437" i="4" s="1"/>
  <c r="E438" i="4" s="1"/>
  <c r="E439" i="4" s="1"/>
  <c r="E440" i="4" s="1"/>
  <c r="E441" i="4" s="1"/>
  <c r="E442" i="4" s="1"/>
  <c r="E443" i="4" s="1"/>
  <c r="E444" i="4" s="1"/>
  <c r="E445" i="4" s="1"/>
  <c r="E446" i="4" s="1"/>
  <c r="E447" i="4" s="1"/>
  <c r="E448" i="4" s="1"/>
  <c r="E449" i="4" s="1"/>
  <c r="E450" i="4" s="1"/>
  <c r="E451" i="4" s="1"/>
  <c r="E452" i="4" s="1"/>
  <c r="E453" i="4" s="1"/>
  <c r="E454" i="4" s="1"/>
  <c r="E455" i="4" s="1"/>
  <c r="E456" i="4" s="1"/>
  <c r="E457" i="4" s="1"/>
  <c r="E458" i="4" s="1"/>
  <c r="E459" i="4" s="1"/>
  <c r="E460" i="4" s="1"/>
  <c r="E461" i="4" s="1"/>
  <c r="E462" i="4" s="1"/>
  <c r="E463" i="4" s="1"/>
  <c r="E464" i="4" s="1"/>
  <c r="E465" i="4" s="1"/>
  <c r="E466" i="4" s="1"/>
  <c r="E467" i="4" s="1"/>
  <c r="E468" i="4" s="1"/>
  <c r="E469" i="4" s="1"/>
  <c r="E470" i="4" s="1"/>
  <c r="E471" i="4" s="1"/>
  <c r="E472" i="4" s="1"/>
  <c r="E473" i="4" s="1"/>
  <c r="E474" i="4" s="1"/>
  <c r="E475" i="4" s="1"/>
  <c r="E476" i="4" s="1"/>
  <c r="E477" i="4" s="1"/>
  <c r="E478" i="4" s="1"/>
  <c r="E479" i="4" s="1"/>
  <c r="E480" i="4" s="1"/>
  <c r="E481" i="4" s="1"/>
  <c r="E482" i="4" s="1"/>
  <c r="E483" i="4" s="1"/>
  <c r="E484" i="4" s="1"/>
  <c r="E485" i="4" s="1"/>
  <c r="E486" i="4" s="1"/>
  <c r="E487" i="4" s="1"/>
  <c r="E488" i="4" s="1"/>
  <c r="E489" i="4" s="1"/>
  <c r="E490" i="4" s="1"/>
  <c r="E491" i="4" s="1"/>
  <c r="E492" i="4" s="1"/>
  <c r="E493" i="4" s="1"/>
  <c r="E494" i="4" s="1"/>
  <c r="E495" i="4" s="1"/>
  <c r="E496" i="4" s="1"/>
  <c r="E497" i="4" s="1"/>
  <c r="E498" i="4" s="1"/>
  <c r="E499" i="4" s="1"/>
  <c r="E500" i="4" s="1"/>
  <c r="E501" i="4" s="1"/>
  <c r="E502" i="4" s="1"/>
  <c r="E503" i="4" s="1"/>
  <c r="E504" i="4" s="1"/>
  <c r="E505" i="4" s="1"/>
  <c r="E506" i="4" s="1"/>
  <c r="E507" i="4" s="1"/>
  <c r="E508" i="4" s="1"/>
  <c r="E509" i="4" s="1"/>
  <c r="E510" i="4" s="1"/>
  <c r="E511" i="4" s="1"/>
  <c r="E512" i="4" s="1"/>
  <c r="E513" i="4" s="1"/>
  <c r="E514" i="4" s="1"/>
  <c r="E515" i="4" s="1"/>
  <c r="E516" i="4" s="1"/>
  <c r="E517" i="4" s="1"/>
  <c r="E518" i="4" s="1"/>
  <c r="E519" i="4" s="1"/>
  <c r="E520" i="4" s="1"/>
  <c r="E521" i="4" s="1"/>
  <c r="E522" i="4" s="1"/>
  <c r="E523" i="4" s="1"/>
  <c r="E524" i="4" s="1"/>
  <c r="E525" i="4" s="1"/>
  <c r="E526" i="4" s="1"/>
  <c r="E527" i="4" s="1"/>
  <c r="E528" i="4" s="1"/>
  <c r="E529" i="4" s="1"/>
  <c r="E530" i="4" s="1"/>
  <c r="E531" i="4" s="1"/>
  <c r="E532" i="4" s="1"/>
  <c r="E533" i="4" s="1"/>
  <c r="E534" i="4" s="1"/>
  <c r="E535" i="4" s="1"/>
  <c r="E536" i="4" s="1"/>
  <c r="E537" i="4" s="1"/>
  <c r="E538" i="4" s="1"/>
  <c r="E539" i="4" s="1"/>
  <c r="E540" i="4" s="1"/>
  <c r="E541" i="4" s="1"/>
  <c r="E542" i="4" s="1"/>
  <c r="H11" i="1"/>
  <c r="J48" i="1" l="1"/>
  <c r="J49" i="1" s="1"/>
  <c r="J50" i="1" s="1"/>
  <c r="J51" i="1" s="1"/>
  <c r="J53" i="1" s="1"/>
  <c r="J54" i="1" s="1"/>
  <c r="J55" i="1" s="1"/>
  <c r="J56" i="1" s="1"/>
  <c r="J57" i="1" s="1"/>
  <c r="J58" i="1" s="1"/>
  <c r="J60" i="1" s="1"/>
  <c r="O3" i="1"/>
  <c r="O4" i="1"/>
  <c r="P4" i="1" s="1"/>
  <c r="E5" i="3"/>
  <c r="E6" i="3" s="1"/>
  <c r="E7" i="3" s="1"/>
  <c r="E8" i="3" s="1"/>
  <c r="E9" i="3" s="1"/>
  <c r="E10" i="3" s="1"/>
  <c r="E11" i="3" s="1"/>
  <c r="E12" i="3" s="1"/>
  <c r="E13" i="3" s="1"/>
  <c r="E14" i="3" s="1"/>
  <c r="J62" i="1" l="1"/>
  <c r="J63" i="1" s="1"/>
  <c r="J64" i="1" s="1"/>
  <c r="J65" i="1" s="1"/>
  <c r="J66" i="1" s="1"/>
  <c r="J67" i="1" s="1"/>
  <c r="J68" i="1" s="1"/>
  <c r="J69" i="1" s="1"/>
  <c r="I7" i="1"/>
  <c r="I8" i="1" s="1"/>
  <c r="I9" i="1" s="1"/>
  <c r="I10" i="1" s="1"/>
  <c r="I11" i="1" s="1"/>
  <c r="I12" i="1" s="1"/>
  <c r="I13" i="1" l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l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</calcChain>
</file>

<file path=xl/sharedStrings.xml><?xml version="1.0" encoding="utf-8"?>
<sst xmlns="http://schemas.openxmlformats.org/spreadsheetml/2006/main" count="381" uniqueCount="129">
  <si>
    <t>DATE</t>
  </si>
  <si>
    <t>INFORMATION</t>
  </si>
  <si>
    <t>AMOUNT</t>
  </si>
  <si>
    <t>BALANCE</t>
  </si>
  <si>
    <t>HOUSE CONSTRUCTION LEDGER</t>
  </si>
  <si>
    <t>-</t>
  </si>
  <si>
    <t>DEMOLISH BILL</t>
  </si>
  <si>
    <t>SAND</t>
  </si>
  <si>
    <t>BAJRI + CEMENT</t>
  </si>
  <si>
    <t>MISTRI ASGHAR</t>
  </si>
  <si>
    <r>
      <t xml:space="preserve">SAND </t>
    </r>
    <r>
      <rPr>
        <b/>
        <sz val="14"/>
        <color theme="1"/>
        <rFont val="Calibri"/>
        <family val="2"/>
        <scheme val="minor"/>
      </rPr>
      <t>-&gt;</t>
    </r>
  </si>
  <si>
    <t>CEMENT</t>
  </si>
  <si>
    <t>Water Boar</t>
  </si>
  <si>
    <t>LABOUR FOR GARDER GRANDING</t>
  </si>
  <si>
    <t>MISCLLANEOUS</t>
  </si>
  <si>
    <t>iron plate + length</t>
  </si>
  <si>
    <t>RORRI Mazdoori</t>
  </si>
  <si>
    <t>PAINT</t>
  </si>
  <si>
    <t>PAINTER LABOUR</t>
  </si>
  <si>
    <t>TILE MOVING</t>
  </si>
  <si>
    <t>T.R</t>
  </si>
  <si>
    <t>MITTI TROLI</t>
  </si>
  <si>
    <t>MITTI MAZDOORI</t>
  </si>
  <si>
    <t>ROOF SHOPPER</t>
  </si>
  <si>
    <r>
      <t xml:space="preserve">CEMENT </t>
    </r>
    <r>
      <rPr>
        <b/>
        <sz val="14"/>
        <color theme="1"/>
        <rFont val="Calibri"/>
        <family val="2"/>
        <scheme val="minor"/>
      </rPr>
      <t>-&gt;</t>
    </r>
  </si>
  <si>
    <r>
      <t xml:space="preserve">MITTI </t>
    </r>
    <r>
      <rPr>
        <b/>
        <sz val="14"/>
        <color theme="1"/>
        <rFont val="Calibri"/>
        <family val="2"/>
        <scheme val="minor"/>
      </rPr>
      <t>-&gt;</t>
    </r>
  </si>
  <si>
    <t>STONE POWDER</t>
  </si>
  <si>
    <t>RATE</t>
  </si>
  <si>
    <t>FREIGHT</t>
  </si>
  <si>
    <r>
      <t xml:space="preserve">MISTRI ASGHAR </t>
    </r>
    <r>
      <rPr>
        <b/>
        <sz val="14"/>
        <color theme="1"/>
        <rFont val="Calibri"/>
        <family val="2"/>
        <scheme val="minor"/>
      </rPr>
      <t>-&gt;</t>
    </r>
  </si>
  <si>
    <t>HAJI NAZEER CONTARCTOR</t>
  </si>
  <si>
    <t>148/FEET</t>
  </si>
  <si>
    <t>HAJI NAZEER</t>
  </si>
  <si>
    <t>ADVANCE / PAYED AT THE STARTING</t>
  </si>
  <si>
    <r>
      <t xml:space="preserve">HAJI NAZEER </t>
    </r>
    <r>
      <rPr>
        <b/>
        <sz val="14"/>
        <color theme="1"/>
        <rFont val="Calibri"/>
        <family val="2"/>
        <scheme val="minor"/>
      </rPr>
      <t>-&gt;</t>
    </r>
  </si>
  <si>
    <t>BAJRI</t>
  </si>
  <si>
    <r>
      <t xml:space="preserve">BAJRI </t>
    </r>
    <r>
      <rPr>
        <b/>
        <sz val="14"/>
        <color theme="1"/>
        <rFont val="Calibri"/>
        <family val="2"/>
        <scheme val="minor"/>
      </rPr>
      <t>-&gt;</t>
    </r>
  </si>
  <si>
    <t>PIPE</t>
  </si>
  <si>
    <t>INAUGURATION CEREMONY</t>
  </si>
  <si>
    <t>WATER</t>
  </si>
  <si>
    <t>SR#</t>
  </si>
  <si>
    <t>CLEAN HAVELI</t>
  </si>
  <si>
    <t>TOTAL</t>
  </si>
  <si>
    <t>COLOR SCHEME</t>
  </si>
  <si>
    <t>RAFEEQ RORRI</t>
  </si>
  <si>
    <t>ITEM</t>
  </si>
  <si>
    <r>
      <t xml:space="preserve">↓ </t>
    </r>
    <r>
      <rPr>
        <b/>
        <sz val="8"/>
        <color theme="1"/>
        <rFont val="Calibri"/>
        <family val="2"/>
        <scheme val="minor"/>
      </rPr>
      <t>Remaining cash</t>
    </r>
  </si>
  <si>
    <r>
      <rPr>
        <b/>
        <sz val="12"/>
        <color theme="1"/>
        <rFont val="Calibri"/>
        <family val="2"/>
        <scheme val="minor"/>
      </rPr>
      <t>←</t>
    </r>
    <r>
      <rPr>
        <sz val="11"/>
        <color theme="1"/>
        <rFont val="Calibri"/>
        <family val="2"/>
        <scheme val="minor"/>
      </rPr>
      <t xml:space="preserve">  Cash Received</t>
    </r>
  </si>
  <si>
    <t>QTY</t>
  </si>
  <si>
    <t>Total QTY</t>
  </si>
  <si>
    <t>BABA RORRI</t>
  </si>
  <si>
    <t>PMG</t>
  </si>
  <si>
    <t>/FEET</t>
  </si>
  <si>
    <t>MISTRI</t>
  </si>
  <si>
    <t>MAZDOOR</t>
  </si>
  <si>
    <t>worker COUNT LEDGER</t>
  </si>
  <si>
    <r>
      <t xml:space="preserve">STEEL </t>
    </r>
    <r>
      <rPr>
        <b/>
        <sz val="14"/>
        <color theme="1"/>
        <rFont val="Calibri"/>
        <family val="2"/>
        <scheme val="minor"/>
      </rPr>
      <t>-&gt;</t>
    </r>
  </si>
  <si>
    <t>SARYA, WIRE, LABOUR</t>
  </si>
  <si>
    <t>GARDER PAINT</t>
  </si>
  <si>
    <t>MITTI</t>
  </si>
  <si>
    <t>ONLINE</t>
  </si>
  <si>
    <t>AITTIQ KO DIYE</t>
  </si>
  <si>
    <t>BAJRI MOVE</t>
  </si>
  <si>
    <t>JAZZ CASH</t>
  </si>
  <si>
    <t>MITTI DUMP</t>
  </si>
  <si>
    <t>BARJI MOVE</t>
  </si>
  <si>
    <t>CENTER BEAM</t>
  </si>
  <si>
    <t>RAFEEQ CLEAN SALARY</t>
  </si>
  <si>
    <t>SALE CASH</t>
  </si>
  <si>
    <t>SARYA BINDING</t>
  </si>
  <si>
    <t>SARYA BINDING LABOUR</t>
  </si>
  <si>
    <t>REFRESHMENT</t>
  </si>
  <si>
    <t>WAREHOUSE SECURITY</t>
  </si>
  <si>
    <t>←  11550 online</t>
  </si>
  <si>
    <t>AMBRELI STEEL</t>
  </si>
  <si>
    <t>(+) 10,000 Advnace</t>
  </si>
  <si>
    <t>OUTER BEAM FILLING</t>
  </si>
  <si>
    <t>Haveli Door Iron</t>
  </si>
  <si>
    <t>1000 Feet</t>
  </si>
  <si>
    <t>REWARD</t>
  </si>
  <si>
    <t>DOOR LABOUR</t>
  </si>
  <si>
    <t>nvr</t>
  </si>
  <si>
    <t>hikvision</t>
  </si>
  <si>
    <t>amera</t>
  </si>
  <si>
    <t>naveed</t>
  </si>
  <si>
    <t>HAVELI</t>
  </si>
  <si>
    <t>ALI PLUMBER</t>
  </si>
  <si>
    <t>EXEVATOR</t>
  </si>
  <si>
    <t>ROOM MAZDOORI</t>
  </si>
  <si>
    <t>OFFICE</t>
  </si>
  <si>
    <t>ME</t>
  </si>
  <si>
    <t>SHEIKHU STEEL</t>
  </si>
  <si>
    <t>50 TAKEN FROM ATTIQ</t>
  </si>
  <si>
    <t>COMMITTEE</t>
  </si>
  <si>
    <t>SUGAR</t>
  </si>
  <si>
    <t>BAYRY</t>
  </si>
  <si>
    <t>CHOGAATHAIN FREIGHT</t>
  </si>
  <si>
    <t>GIVEN TO TAYAB</t>
  </si>
  <si>
    <t>BEND FOR WASHROOM</t>
  </si>
  <si>
    <t>FOUNDAION COMPLETION</t>
  </si>
  <si>
    <t>GUNDUM CRUSH</t>
  </si>
  <si>
    <t xml:space="preserve">DEMP RING </t>
  </si>
  <si>
    <t>5.KG WIRE</t>
  </si>
  <si>
    <t>DEMP FILLING</t>
  </si>
  <si>
    <t>BAJRI DUMP</t>
  </si>
  <si>
    <t>MOTOR LABOUR</t>
  </si>
  <si>
    <t>BAJRI MOVING</t>
  </si>
  <si>
    <t>WIRE</t>
  </si>
  <si>
    <t>G.M CABLES</t>
  </si>
  <si>
    <t>BOUNDERY + CENTER FOUNDATION DIGGING</t>
  </si>
  <si>
    <t>TILE BOND</t>
  </si>
  <si>
    <t>ROOM TILE LABOUR</t>
  </si>
  <si>
    <t>TILE FILLING + FLOOR JALI</t>
  </si>
  <si>
    <t>THURSDAY</t>
  </si>
  <si>
    <t>GIVEN TO TAYAB  (25000 + 20000)</t>
  </si>
  <si>
    <t xml:space="preserve">TILE FILLING </t>
  </si>
  <si>
    <t>ELECTRIC STUFF</t>
  </si>
  <si>
    <t>FRIDAY</t>
  </si>
  <si>
    <t>SATURDAY</t>
  </si>
  <si>
    <t>SUNDAY</t>
  </si>
  <si>
    <t>MONDAY</t>
  </si>
  <si>
    <t>TUESDAY</t>
  </si>
  <si>
    <t>WEDNESDAY</t>
  </si>
  <si>
    <t>AITTIQ BRING ROOM STUF</t>
  </si>
  <si>
    <t>DOOR LOCK + DISTAMPER</t>
  </si>
  <si>
    <t>SHEERY KO DIYE</t>
  </si>
  <si>
    <t>PLASTER OF PARIS</t>
  </si>
  <si>
    <t>HORRI RENT</t>
  </si>
  <si>
    <t>ABID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</si>
</sst>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;@"/>
    <numFmt numFmtId="165" formatCode="_(* #,##0.0_);_(* \(#,##0.0\);_(* &quot;-&quot;?_);_(@_)"/>
  </numFmts>
  <fonts count="1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lgerian"/>
      <family val="5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6"/>
      <color theme="1"/>
      <name val="Algerian"/>
      <family val="5"/>
    </font>
    <font>
      <b/>
      <sz val="36"/>
      <name val="Algerian"/>
      <family val="5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2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164" fontId="5" fillId="0" borderId="7" xfId="0" applyNumberFormat="1" applyFont="1" applyBorder="1"/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 vertical="center"/>
    </xf>
    <xf numFmtId="43" fontId="2" fillId="0" borderId="1" xfId="0" applyNumberFormat="1" applyFont="1" applyBorder="1"/>
    <xf numFmtId="15" fontId="2" fillId="0" borderId="1" xfId="0" applyNumberFormat="1" applyFont="1" applyBorder="1"/>
    <xf numFmtId="15" fontId="2" fillId="2" borderId="1" xfId="0" applyNumberFormat="1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43" fontId="2" fillId="2" borderId="1" xfId="0" applyNumberFormat="1" applyFont="1" applyFill="1" applyBorder="1"/>
    <xf numFmtId="15" fontId="2" fillId="3" borderId="1" xfId="0" applyNumberFormat="1" applyFont="1" applyFill="1" applyBorder="1"/>
    <xf numFmtId="0" fontId="2" fillId="3" borderId="1" xfId="0" applyFont="1" applyFill="1" applyBorder="1"/>
    <xf numFmtId="43" fontId="2" fillId="3" borderId="1" xfId="0" applyNumberFormat="1" applyFont="1" applyFill="1" applyBorder="1"/>
    <xf numFmtId="43" fontId="0" fillId="0" borderId="0" xfId="0" applyNumberFormat="1"/>
    <xf numFmtId="43" fontId="2" fillId="3" borderId="9" xfId="0" applyNumberFormat="1" applyFont="1" applyFill="1" applyBorder="1"/>
    <xf numFmtId="0" fontId="6" fillId="0" borderId="1" xfId="0" applyFont="1" applyBorder="1"/>
    <xf numFmtId="4" fontId="2" fillId="0" borderId="1" xfId="0" applyNumberFormat="1" applyFont="1" applyBorder="1"/>
    <xf numFmtId="43" fontId="2" fillId="0" borderId="8" xfId="0" applyNumberFormat="1" applyFont="1" applyBorder="1"/>
    <xf numFmtId="0" fontId="2" fillId="4" borderId="1" xfId="0" applyFont="1" applyFill="1" applyBorder="1"/>
    <xf numFmtId="43" fontId="2" fillId="4" borderId="1" xfId="0" applyNumberFormat="1" applyFont="1" applyFill="1" applyBorder="1"/>
    <xf numFmtId="15" fontId="2" fillId="5" borderId="1" xfId="0" applyNumberFormat="1" applyFont="1" applyFill="1" applyBorder="1"/>
    <xf numFmtId="0" fontId="2" fillId="5" borderId="1" xfId="0" applyFont="1" applyFill="1" applyBorder="1"/>
    <xf numFmtId="43" fontId="2" fillId="5" borderId="1" xfId="0" applyNumberFormat="1" applyFont="1" applyFill="1" applyBorder="1"/>
    <xf numFmtId="15" fontId="2" fillId="4" borderId="1" xfId="0" applyNumberFormat="1" applyFont="1" applyFill="1" applyBorder="1"/>
    <xf numFmtId="0" fontId="2" fillId="3" borderId="9" xfId="0" applyFont="1" applyFill="1" applyBorder="1"/>
    <xf numFmtId="15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43" fontId="2" fillId="6" borderId="1" xfId="0" applyNumberFormat="1" applyFont="1" applyFill="1" applyBorder="1"/>
    <xf numFmtId="15" fontId="2" fillId="6" borderId="1" xfId="0" applyNumberFormat="1" applyFont="1" applyFill="1" applyBorder="1"/>
    <xf numFmtId="43" fontId="2" fillId="7" borderId="1" xfId="0" applyNumberFormat="1" applyFont="1" applyFill="1" applyBorder="1"/>
    <xf numFmtId="4" fontId="2" fillId="0" borderId="7" xfId="0" applyNumberFormat="1" applyFont="1" applyBorder="1"/>
    <xf numFmtId="15" fontId="7" fillId="8" borderId="1" xfId="0" applyNumberFormat="1" applyFont="1" applyFill="1" applyBorder="1"/>
    <xf numFmtId="0" fontId="7" fillId="8" borderId="1" xfId="0" applyFont="1" applyFill="1" applyBorder="1"/>
    <xf numFmtId="43" fontId="7" fillId="8" borderId="1" xfId="0" applyNumberFormat="1" applyFont="1" applyFill="1" applyBorder="1"/>
    <xf numFmtId="15" fontId="8" fillId="9" borderId="1" xfId="0" applyNumberFormat="1" applyFont="1" applyFill="1" applyBorder="1"/>
    <xf numFmtId="0" fontId="2" fillId="9" borderId="1" xfId="0" applyFont="1" applyFill="1" applyBorder="1"/>
    <xf numFmtId="43" fontId="2" fillId="9" borderId="1" xfId="0" applyNumberFormat="1" applyFont="1" applyFill="1" applyBorder="1"/>
    <xf numFmtId="0" fontId="5" fillId="0" borderId="1" xfId="0" applyFont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9" borderId="1" xfId="0" applyFill="1" applyBorder="1"/>
    <xf numFmtId="43" fontId="5" fillId="0" borderId="1" xfId="0" applyNumberFormat="1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Fill="1" applyBorder="1" applyAlignment="1">
      <alignment horizontal="left"/>
    </xf>
    <xf numFmtId="0" fontId="0" fillId="4" borderId="1" xfId="0" applyFill="1" applyBorder="1"/>
    <xf numFmtId="0" fontId="0" fillId="6" borderId="1" xfId="0" applyFill="1" applyBorder="1"/>
    <xf numFmtId="0" fontId="0" fillId="8" borderId="1" xfId="0" applyFill="1" applyBorder="1"/>
    <xf numFmtId="43" fontId="0" fillId="0" borderId="1" xfId="0" applyNumberFormat="1" applyBorder="1"/>
    <xf numFmtId="0" fontId="11" fillId="0" borderId="0" xfId="0" applyFont="1"/>
    <xf numFmtId="0" fontId="0" fillId="7" borderId="1" xfId="0" applyFill="1" applyBorder="1"/>
    <xf numFmtId="164" fontId="5" fillId="0" borderId="1" xfId="0" applyNumberFormat="1" applyFont="1" applyBorder="1"/>
    <xf numFmtId="165" fontId="0" fillId="0" borderId="0" xfId="0" applyNumberFormat="1"/>
    <xf numFmtId="15" fontId="13" fillId="12" borderId="1" xfId="0" applyNumberFormat="1" applyFont="1" applyFill="1" applyBorder="1"/>
    <xf numFmtId="0" fontId="13" fillId="12" borderId="1" xfId="0" applyFont="1" applyFill="1" applyBorder="1" applyAlignment="1">
      <alignment horizontal="center"/>
    </xf>
    <xf numFmtId="0" fontId="13" fillId="12" borderId="1" xfId="0" applyFont="1" applyFill="1" applyBorder="1"/>
    <xf numFmtId="43" fontId="13" fillId="12" borderId="1" xfId="0" applyNumberFormat="1" applyFont="1" applyFill="1" applyBorder="1"/>
    <xf numFmtId="0" fontId="0" fillId="12" borderId="1" xfId="0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Font="1" applyBorder="1"/>
    <xf numFmtId="43" fontId="5" fillId="0" borderId="9" xfId="0" applyNumberFormat="1" applyFont="1" applyFill="1" applyBorder="1"/>
    <xf numFmtId="15" fontId="14" fillId="0" borderId="1" xfId="0" applyNumberFormat="1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43" fontId="14" fillId="0" borderId="1" xfId="0" applyNumberFormat="1" applyFont="1" applyBorder="1"/>
    <xf numFmtId="43" fontId="14" fillId="7" borderId="1" xfId="0" applyNumberFormat="1" applyFont="1" applyFill="1" applyBorder="1"/>
    <xf numFmtId="0" fontId="15" fillId="0" borderId="1" xfId="0" applyFont="1" applyBorder="1"/>
    <xf numFmtId="0" fontId="7" fillId="7" borderId="1" xfId="0" applyFont="1" applyFill="1" applyBorder="1"/>
    <xf numFmtId="15" fontId="2" fillId="7" borderId="1" xfId="0" applyNumberFormat="1" applyFont="1" applyFill="1" applyBorder="1"/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15" fontId="7" fillId="13" borderId="1" xfId="0" applyNumberFormat="1" applyFont="1" applyFill="1" applyBorder="1"/>
    <xf numFmtId="0" fontId="7" fillId="13" borderId="1" xfId="0" applyFont="1" applyFill="1" applyBorder="1" applyAlignment="1">
      <alignment horizontal="center"/>
    </xf>
    <xf numFmtId="0" fontId="7" fillId="13" borderId="1" xfId="0" applyFont="1" applyFill="1" applyBorder="1"/>
    <xf numFmtId="43" fontId="7" fillId="13" borderId="1" xfId="0" applyNumberFormat="1" applyFont="1" applyFill="1" applyBorder="1"/>
    <xf numFmtId="15" fontId="2" fillId="14" borderId="1" xfId="0" applyNumberFormat="1" applyFont="1" applyFill="1" applyBorder="1"/>
    <xf numFmtId="0" fontId="2" fillId="14" borderId="1" xfId="0" applyFont="1" applyFill="1" applyBorder="1" applyAlignment="1">
      <alignment horizontal="center"/>
    </xf>
    <xf numFmtId="0" fontId="2" fillId="14" borderId="1" xfId="0" applyFont="1" applyFill="1" applyBorder="1"/>
    <xf numFmtId="43" fontId="2" fillId="14" borderId="1" xfId="0" applyNumberFormat="1" applyFont="1" applyFill="1" applyBorder="1"/>
    <xf numFmtId="15" fontId="7" fillId="15" borderId="1" xfId="0" applyNumberFormat="1" applyFont="1" applyFill="1" applyBorder="1"/>
    <xf numFmtId="0" fontId="7" fillId="15" borderId="1" xfId="0" applyFont="1" applyFill="1" applyBorder="1" applyAlignment="1">
      <alignment horizontal="center"/>
    </xf>
    <xf numFmtId="0" fontId="7" fillId="15" borderId="1" xfId="0" applyFont="1" applyFill="1" applyBorder="1"/>
    <xf numFmtId="43" fontId="7" fillId="15" borderId="1" xfId="0" applyNumberFormat="1" applyFont="1" applyFill="1" applyBorder="1"/>
    <xf numFmtId="0" fontId="3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43" fontId="16" fillId="0" borderId="1" xfId="0" applyNumberFormat="1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14" xfId="0" applyBorder="1"/>
    <xf numFmtId="0" fontId="17" fillId="0" borderId="1" xfId="0" applyFont="1" applyBorder="1"/>
    <xf numFmtId="43" fontId="18" fillId="0" borderId="0" xfId="0" applyNumberFormat="1" applyFont="1"/>
    <xf numFmtId="43" fontId="0" fillId="0" borderId="0" xfId="0" applyNumberFormat="1" applyFont="1"/>
    <xf numFmtId="15" fontId="8" fillId="0" borderId="1" xfId="0" applyNumberFormat="1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43" fontId="8" fillId="7" borderId="1" xfId="0" applyNumberFormat="1" applyFont="1" applyFill="1" applyBorder="1"/>
    <xf numFmtId="0" fontId="18" fillId="0" borderId="0" xfId="0" applyFont="1"/>
    <xf numFmtId="0" fontId="3" fillId="0" borderId="1" xfId="0" applyFont="1" applyBorder="1"/>
    <xf numFmtId="15" fontId="7" fillId="16" borderId="1" xfId="0" applyNumberFormat="1" applyFont="1" applyFill="1" applyBorder="1"/>
    <xf numFmtId="0" fontId="7" fillId="16" borderId="1" xfId="0" applyFont="1" applyFill="1" applyBorder="1" applyAlignment="1">
      <alignment horizontal="center"/>
    </xf>
    <xf numFmtId="0" fontId="7" fillId="16" borderId="1" xfId="0" applyFont="1" applyFill="1" applyBorder="1"/>
    <xf numFmtId="43" fontId="7" fillId="16" borderId="1" xfId="0" applyNumberFormat="1" applyFont="1" applyFill="1" applyBorder="1"/>
    <xf numFmtId="15" fontId="2" fillId="17" borderId="1" xfId="0" applyNumberFormat="1" applyFont="1" applyFill="1" applyBorder="1"/>
    <xf numFmtId="0" fontId="2" fillId="17" borderId="1" xfId="0" applyFont="1" applyFill="1" applyBorder="1" applyAlignment="1">
      <alignment horizontal="center"/>
    </xf>
    <xf numFmtId="0" fontId="2" fillId="17" borderId="1" xfId="0" applyFont="1" applyFill="1" applyBorder="1"/>
    <xf numFmtId="43" fontId="2" fillId="17" borderId="1" xfId="0" applyNumberFormat="1" applyFont="1" applyFill="1" applyBorder="1"/>
    <xf numFmtId="0" fontId="0" fillId="17" borderId="1" xfId="0" applyFill="1" applyBorder="1"/>
    <xf numFmtId="15" fontId="7" fillId="18" borderId="1" xfId="0" applyNumberFormat="1" applyFont="1" applyFill="1" applyBorder="1"/>
    <xf numFmtId="0" fontId="7" fillId="18" borderId="1" xfId="0" applyFont="1" applyFill="1" applyBorder="1" applyAlignment="1">
      <alignment horizontal="center"/>
    </xf>
    <xf numFmtId="0" fontId="7" fillId="18" borderId="1" xfId="0" applyFont="1" applyFill="1" applyBorder="1"/>
    <xf numFmtId="43" fontId="7" fillId="18" borderId="1" xfId="0" applyNumberFormat="1" applyFont="1" applyFill="1" applyBorder="1"/>
    <xf numFmtId="15" fontId="5" fillId="0" borderId="1" xfId="0" applyNumberFormat="1" applyFont="1" applyBorder="1"/>
    <xf numFmtId="0" fontId="3" fillId="0" borderId="7" xfId="0" applyFont="1" applyBorder="1" applyAlignment="1">
      <alignment horizontal="left" vertical="center"/>
    </xf>
    <xf numFmtId="0" fontId="10" fillId="11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11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2"/>
  <sheetViews>
    <sheetView tabSelected="1" topLeftCell="A144" zoomScale="90" zoomScaleNormal="90" workbookViewId="0">
      <selection activeCell="O160" sqref="O160"/>
    </sheetView>
  </sheetViews>
  <sheetFormatPr defaultRowHeight="14.4" x14ac:dyDescent="0.3"/>
  <cols>
    <col min="2" max="2" width="14.109375" bestFit="1" customWidth="1"/>
    <col min="3" max="3" width="11.21875" style="46" customWidth="1"/>
    <col min="4" max="4" width="34.77734375" bestFit="1" customWidth="1"/>
    <col min="5" max="5" width="9.77734375" customWidth="1"/>
    <col min="6" max="7" width="12.44140625" customWidth="1"/>
    <col min="8" max="8" width="19.5546875" bestFit="1" customWidth="1"/>
    <col min="9" max="9" width="21.6640625" customWidth="1"/>
    <col min="10" max="10" width="13.6640625" customWidth="1"/>
    <col min="11" max="11" width="11.109375" bestFit="1" customWidth="1"/>
    <col min="12" max="12" width="17.21875" customWidth="1"/>
    <col min="13" max="13" width="16.88671875" customWidth="1"/>
    <col min="14" max="14" width="10.33203125" customWidth="1"/>
    <col min="15" max="15" width="17.109375" bestFit="1" customWidth="1"/>
    <col min="16" max="17" width="10.109375" bestFit="1" customWidth="1"/>
  </cols>
  <sheetData>
    <row r="1" spans="2:17" ht="18" x14ac:dyDescent="0.35">
      <c r="K1" s="56" t="s">
        <v>40</v>
      </c>
      <c r="L1" s="57" t="s">
        <v>45</v>
      </c>
      <c r="M1" s="57" t="s">
        <v>43</v>
      </c>
      <c r="N1" s="57" t="s">
        <v>49</v>
      </c>
      <c r="O1" s="56" t="s">
        <v>42</v>
      </c>
    </row>
    <row r="2" spans="2:17" ht="21" x14ac:dyDescent="0.4">
      <c r="K2" s="3">
        <v>1</v>
      </c>
      <c r="L2" s="1" t="s">
        <v>36</v>
      </c>
      <c r="M2" s="58"/>
      <c r="N2" s="68">
        <f>SUMIF($C$2:$C$1000, K2, $E$2:$E$1000)</f>
        <v>1000</v>
      </c>
      <c r="O2" s="59">
        <f>SUMIF($C$2:$C$1000, K2, $H$2:$H$1000)</f>
        <v>124000</v>
      </c>
      <c r="P2" t="s">
        <v>52</v>
      </c>
    </row>
    <row r="3" spans="2:17" ht="21" x14ac:dyDescent="0.4">
      <c r="B3" s="132" t="s">
        <v>4</v>
      </c>
      <c r="C3" s="132"/>
      <c r="D3" s="132"/>
      <c r="E3" s="132"/>
      <c r="F3" s="132"/>
      <c r="G3" s="132"/>
      <c r="H3" s="132"/>
      <c r="I3" s="132"/>
      <c r="K3" s="3">
        <v>2</v>
      </c>
      <c r="L3" s="1" t="s">
        <v>10</v>
      </c>
      <c r="M3" s="60"/>
      <c r="N3" s="68">
        <f t="shared" ref="N3:N9" si="0">SUMIF($C$2:$C$1000, K3, $E$2:$E$1000)</f>
        <v>6</v>
      </c>
      <c r="O3" s="59">
        <f t="shared" ref="O3:O16" si="1">SUMIF($C$2:$C$1000, K3, $H$2:$H$1000)</f>
        <v>129000</v>
      </c>
    </row>
    <row r="4" spans="2:17" ht="21" x14ac:dyDescent="0.4">
      <c r="B4" s="132"/>
      <c r="C4" s="132"/>
      <c r="D4" s="132"/>
      <c r="E4" s="132"/>
      <c r="F4" s="132"/>
      <c r="G4" s="132"/>
      <c r="H4" s="132"/>
      <c r="I4" s="132"/>
      <c r="K4" s="3">
        <v>3</v>
      </c>
      <c r="L4" s="1" t="s">
        <v>24</v>
      </c>
      <c r="M4" s="61"/>
      <c r="N4" s="68">
        <f t="shared" si="0"/>
        <v>430</v>
      </c>
      <c r="O4" s="59">
        <f t="shared" si="1"/>
        <v>500450</v>
      </c>
      <c r="P4" s="20">
        <f>O4/N4</f>
        <v>1163.8372093023256</v>
      </c>
    </row>
    <row r="5" spans="2:17" ht="21" x14ac:dyDescent="0.4">
      <c r="B5" s="52" t="s">
        <v>0</v>
      </c>
      <c r="C5" s="52" t="s">
        <v>40</v>
      </c>
      <c r="D5" s="52" t="s">
        <v>1</v>
      </c>
      <c r="E5" s="52" t="s">
        <v>48</v>
      </c>
      <c r="F5" s="52" t="s">
        <v>27</v>
      </c>
      <c r="G5" s="52" t="s">
        <v>28</v>
      </c>
      <c r="H5" s="52" t="s">
        <v>2</v>
      </c>
      <c r="I5" s="52" t="s">
        <v>3</v>
      </c>
      <c r="K5" s="3">
        <v>4</v>
      </c>
      <c r="L5" s="62" t="s">
        <v>25</v>
      </c>
      <c r="M5" s="63"/>
      <c r="N5" s="68">
        <f t="shared" si="0"/>
        <v>15</v>
      </c>
      <c r="O5" s="59">
        <f t="shared" si="1"/>
        <v>32900</v>
      </c>
    </row>
    <row r="6" spans="2:17" ht="21" hidden="1" x14ac:dyDescent="0.4">
      <c r="B6" s="2"/>
      <c r="C6" s="2"/>
      <c r="D6" s="2"/>
      <c r="E6" s="2"/>
      <c r="F6" s="2"/>
      <c r="G6" s="2"/>
      <c r="H6" s="2">
        <v>0</v>
      </c>
      <c r="I6" s="2">
        <v>0</v>
      </c>
      <c r="K6" s="3"/>
      <c r="L6" s="1"/>
      <c r="M6" s="1"/>
      <c r="N6" s="68">
        <f t="shared" si="0"/>
        <v>0</v>
      </c>
      <c r="O6" s="59">
        <f t="shared" si="1"/>
        <v>0</v>
      </c>
    </row>
    <row r="7" spans="2:17" ht="21" x14ac:dyDescent="0.4">
      <c r="B7" s="10">
        <v>45109</v>
      </c>
      <c r="C7" s="9" t="s">
        <v>5</v>
      </c>
      <c r="D7" s="3" t="s">
        <v>6</v>
      </c>
      <c r="E7" s="3"/>
      <c r="F7" s="3"/>
      <c r="G7" s="3"/>
      <c r="H7" s="11">
        <v>211000</v>
      </c>
      <c r="I7" s="11">
        <f>I6+H7</f>
        <v>211000</v>
      </c>
      <c r="K7" s="3">
        <v>5</v>
      </c>
      <c r="L7" s="62" t="s">
        <v>29</v>
      </c>
      <c r="M7" s="64"/>
      <c r="N7" s="68">
        <f t="shared" si="0"/>
        <v>0</v>
      </c>
      <c r="O7" s="59">
        <f t="shared" si="1"/>
        <v>103000</v>
      </c>
    </row>
    <row r="8" spans="2:17" ht="21" x14ac:dyDescent="0.4">
      <c r="B8" s="32">
        <v>45113</v>
      </c>
      <c r="C8" s="33">
        <v>5</v>
      </c>
      <c r="D8" s="34" t="s">
        <v>9</v>
      </c>
      <c r="E8" s="34"/>
      <c r="F8" s="34"/>
      <c r="G8" s="34"/>
      <c r="H8" s="35">
        <v>10000</v>
      </c>
      <c r="I8" s="11">
        <f t="shared" ref="I8:I67" si="2">I7+H8</f>
        <v>221000</v>
      </c>
      <c r="K8" s="3">
        <v>6</v>
      </c>
      <c r="L8" s="1" t="s">
        <v>34</v>
      </c>
      <c r="M8" s="65"/>
      <c r="N8" s="68">
        <f t="shared" si="0"/>
        <v>0</v>
      </c>
      <c r="O8" s="59">
        <f t="shared" si="1"/>
        <v>421600</v>
      </c>
      <c r="P8" s="135" t="s">
        <v>75</v>
      </c>
      <c r="Q8" s="136"/>
    </row>
    <row r="9" spans="2:17" ht="21" x14ac:dyDescent="0.4">
      <c r="B9" s="13">
        <v>45112</v>
      </c>
      <c r="C9" s="14">
        <v>2</v>
      </c>
      <c r="D9" s="15" t="s">
        <v>7</v>
      </c>
      <c r="E9" s="15">
        <v>1</v>
      </c>
      <c r="F9" s="15"/>
      <c r="G9" s="15"/>
      <c r="H9" s="16">
        <v>22000</v>
      </c>
      <c r="I9" s="11">
        <f t="shared" si="2"/>
        <v>243000</v>
      </c>
      <c r="K9" s="3">
        <v>7</v>
      </c>
      <c r="L9" s="1" t="s">
        <v>56</v>
      </c>
      <c r="M9" s="75"/>
      <c r="N9" s="68">
        <f t="shared" si="0"/>
        <v>5824.5999999999995</v>
      </c>
      <c r="O9" s="59">
        <f t="shared" si="1"/>
        <v>1544811.26</v>
      </c>
    </row>
    <row r="10" spans="2:17" ht="21" x14ac:dyDescent="0.4">
      <c r="B10" s="17">
        <v>45113</v>
      </c>
      <c r="C10" s="47">
        <v>3</v>
      </c>
      <c r="D10" s="18" t="s">
        <v>8</v>
      </c>
      <c r="E10" s="18"/>
      <c r="F10" s="18"/>
      <c r="G10" s="18"/>
      <c r="H10" s="19">
        <v>7100</v>
      </c>
      <c r="I10" s="11">
        <f t="shared" si="2"/>
        <v>250100</v>
      </c>
      <c r="K10" s="3">
        <v>8</v>
      </c>
      <c r="L10" s="77" t="s">
        <v>14</v>
      </c>
      <c r="M10" s="1"/>
      <c r="N10" s="68"/>
      <c r="O10" s="59">
        <f t="shared" si="1"/>
        <v>35368</v>
      </c>
    </row>
    <row r="11" spans="2:17" ht="21" x14ac:dyDescent="0.4">
      <c r="B11" s="17">
        <v>45115</v>
      </c>
      <c r="C11" s="47">
        <v>3</v>
      </c>
      <c r="D11" s="18" t="s">
        <v>11</v>
      </c>
      <c r="E11" s="18">
        <v>5</v>
      </c>
      <c r="F11" s="18">
        <v>1140</v>
      </c>
      <c r="G11" s="18">
        <v>200</v>
      </c>
      <c r="H11" s="19">
        <f>(E11*F11)+G11</f>
        <v>5900</v>
      </c>
      <c r="I11" s="11">
        <f t="shared" si="2"/>
        <v>256000</v>
      </c>
      <c r="K11" s="3">
        <v>9</v>
      </c>
      <c r="L11" s="1" t="s">
        <v>85</v>
      </c>
      <c r="M11" s="66"/>
      <c r="N11" s="68"/>
      <c r="O11" s="59">
        <f t="shared" si="1"/>
        <v>156415</v>
      </c>
    </row>
    <row r="12" spans="2:17" ht="21" x14ac:dyDescent="0.4">
      <c r="B12" s="12">
        <v>45116</v>
      </c>
      <c r="C12" s="9">
        <v>9</v>
      </c>
      <c r="D12" s="3" t="s">
        <v>12</v>
      </c>
      <c r="E12" s="3"/>
      <c r="F12" s="3"/>
      <c r="G12" s="3"/>
      <c r="H12" s="11">
        <v>17000</v>
      </c>
      <c r="I12" s="11">
        <f t="shared" si="2"/>
        <v>273000</v>
      </c>
      <c r="J12" s="20"/>
      <c r="K12" s="116">
        <v>10</v>
      </c>
      <c r="L12" s="77" t="s">
        <v>107</v>
      </c>
      <c r="M12" s="125"/>
      <c r="N12" s="68"/>
      <c r="O12" s="59">
        <f t="shared" si="1"/>
        <v>250000</v>
      </c>
    </row>
    <row r="13" spans="2:17" ht="21" x14ac:dyDescent="0.4">
      <c r="B13" s="17">
        <v>45117</v>
      </c>
      <c r="C13" s="47">
        <v>3</v>
      </c>
      <c r="D13" s="18" t="s">
        <v>11</v>
      </c>
      <c r="E13" s="31">
        <v>5</v>
      </c>
      <c r="F13" s="31">
        <v>1140</v>
      </c>
      <c r="G13" s="31">
        <v>200</v>
      </c>
      <c r="H13" s="21">
        <f>(E13*F13)+G13</f>
        <v>5900</v>
      </c>
      <c r="I13" s="11">
        <f t="shared" si="2"/>
        <v>278900</v>
      </c>
      <c r="K13" s="11"/>
      <c r="L13" s="1"/>
      <c r="M13" s="1"/>
      <c r="N13" s="68"/>
      <c r="O13" s="59">
        <f t="shared" si="1"/>
        <v>0</v>
      </c>
    </row>
    <row r="14" spans="2:17" ht="21" x14ac:dyDescent="0.4">
      <c r="B14" s="12">
        <v>45117</v>
      </c>
      <c r="C14" s="9">
        <v>9</v>
      </c>
      <c r="D14" s="22" t="s">
        <v>13</v>
      </c>
      <c r="E14" s="22"/>
      <c r="F14" s="22"/>
      <c r="G14" s="22"/>
      <c r="H14" s="11">
        <v>2400</v>
      </c>
      <c r="I14" s="11">
        <f t="shared" si="2"/>
        <v>281300</v>
      </c>
      <c r="K14" s="66"/>
      <c r="L14" s="1"/>
      <c r="M14" s="1"/>
      <c r="N14" s="68"/>
      <c r="O14" s="59">
        <f t="shared" si="1"/>
        <v>0</v>
      </c>
    </row>
    <row r="15" spans="2:17" ht="21" x14ac:dyDescent="0.4">
      <c r="B15" s="17">
        <v>45117</v>
      </c>
      <c r="C15" s="47">
        <v>3</v>
      </c>
      <c r="D15" s="18" t="s">
        <v>11</v>
      </c>
      <c r="E15" s="18">
        <v>10</v>
      </c>
      <c r="F15" s="18">
        <v>1120</v>
      </c>
      <c r="G15" s="18">
        <v>300</v>
      </c>
      <c r="H15" s="19">
        <f>(E15*F15)+G15</f>
        <v>11500</v>
      </c>
      <c r="I15" s="11">
        <f t="shared" si="2"/>
        <v>292800</v>
      </c>
      <c r="K15" s="66"/>
      <c r="L15" s="1"/>
      <c r="M15" s="1"/>
      <c r="N15" s="68"/>
      <c r="O15" s="59">
        <f t="shared" si="1"/>
        <v>0</v>
      </c>
    </row>
    <row r="16" spans="2:17" ht="21" x14ac:dyDescent="0.4">
      <c r="B16" s="79">
        <v>45117</v>
      </c>
      <c r="C16" s="80">
        <v>8</v>
      </c>
      <c r="D16" s="81" t="s">
        <v>14</v>
      </c>
      <c r="E16" s="81"/>
      <c r="F16" s="81"/>
      <c r="G16" s="81"/>
      <c r="H16" s="82">
        <v>3800</v>
      </c>
      <c r="I16" s="11">
        <f t="shared" si="2"/>
        <v>296600</v>
      </c>
      <c r="O16" s="78">
        <f t="shared" si="1"/>
        <v>0</v>
      </c>
    </row>
    <row r="17" spans="2:17" ht="21" x14ac:dyDescent="0.4">
      <c r="B17" s="12">
        <v>45117</v>
      </c>
      <c r="C17" s="9"/>
      <c r="D17" s="3" t="s">
        <v>16</v>
      </c>
      <c r="E17" s="3"/>
      <c r="F17" s="3"/>
      <c r="G17" s="3"/>
      <c r="H17" s="11">
        <v>700</v>
      </c>
      <c r="I17" s="11">
        <f t="shared" si="2"/>
        <v>297300</v>
      </c>
    </row>
    <row r="18" spans="2:17" ht="21" x14ac:dyDescent="0.4">
      <c r="B18" s="12">
        <v>45117</v>
      </c>
      <c r="C18" s="9">
        <v>9</v>
      </c>
      <c r="D18" s="3" t="s">
        <v>18</v>
      </c>
      <c r="E18" s="3"/>
      <c r="F18" s="3"/>
      <c r="G18" s="3"/>
      <c r="H18" s="11">
        <v>2500</v>
      </c>
      <c r="I18" s="11">
        <f t="shared" si="2"/>
        <v>299800</v>
      </c>
    </row>
    <row r="19" spans="2:17" ht="21" x14ac:dyDescent="0.4">
      <c r="B19" s="36">
        <v>45117</v>
      </c>
      <c r="C19" s="33">
        <v>5</v>
      </c>
      <c r="D19" s="34" t="s">
        <v>9</v>
      </c>
      <c r="E19" s="34"/>
      <c r="F19" s="34"/>
      <c r="G19" s="34"/>
      <c r="H19" s="35">
        <v>15000</v>
      </c>
      <c r="I19" s="11">
        <f t="shared" si="2"/>
        <v>314800</v>
      </c>
    </row>
    <row r="20" spans="2:17" ht="21" x14ac:dyDescent="0.4">
      <c r="B20" s="12">
        <v>45118</v>
      </c>
      <c r="C20" s="9">
        <v>9</v>
      </c>
      <c r="D20" s="3" t="s">
        <v>15</v>
      </c>
      <c r="E20" s="3"/>
      <c r="F20" s="3"/>
      <c r="G20" s="3"/>
      <c r="H20" s="11">
        <v>1260</v>
      </c>
      <c r="I20" s="11">
        <f t="shared" si="2"/>
        <v>316060</v>
      </c>
      <c r="K20" s="20"/>
      <c r="M20" s="20"/>
      <c r="N20" s="20"/>
    </row>
    <row r="21" spans="2:17" ht="21" x14ac:dyDescent="0.4">
      <c r="B21" s="12">
        <v>45118</v>
      </c>
      <c r="C21" s="9">
        <v>9</v>
      </c>
      <c r="D21" s="3" t="s">
        <v>17</v>
      </c>
      <c r="E21" s="3"/>
      <c r="F21" s="3"/>
      <c r="G21" s="3"/>
      <c r="H21" s="11">
        <v>1960</v>
      </c>
      <c r="I21" s="11">
        <f t="shared" si="2"/>
        <v>318020</v>
      </c>
    </row>
    <row r="22" spans="2:17" ht="21" x14ac:dyDescent="0.4">
      <c r="B22" s="12">
        <v>45118</v>
      </c>
      <c r="C22" s="9">
        <v>9</v>
      </c>
      <c r="D22" s="22" t="s">
        <v>13</v>
      </c>
      <c r="E22" s="22"/>
      <c r="F22" s="22"/>
      <c r="G22" s="22"/>
      <c r="H22" s="11">
        <v>4500</v>
      </c>
      <c r="I22" s="11">
        <f t="shared" si="2"/>
        <v>322520</v>
      </c>
      <c r="P22" s="20"/>
    </row>
    <row r="23" spans="2:17" ht="21" x14ac:dyDescent="0.4">
      <c r="B23" s="12">
        <v>45118</v>
      </c>
      <c r="C23" s="9">
        <v>9</v>
      </c>
      <c r="D23" s="3" t="s">
        <v>18</v>
      </c>
      <c r="E23" s="3"/>
      <c r="F23" s="3"/>
      <c r="G23" s="3"/>
      <c r="H23" s="11">
        <v>3500</v>
      </c>
      <c r="I23" s="11">
        <f t="shared" si="2"/>
        <v>326020</v>
      </c>
      <c r="Q23" s="20"/>
    </row>
    <row r="24" spans="2:17" ht="21" x14ac:dyDescent="0.4">
      <c r="B24" s="12">
        <v>45118</v>
      </c>
      <c r="C24" s="9"/>
      <c r="D24" s="3" t="s">
        <v>16</v>
      </c>
      <c r="E24" s="3"/>
      <c r="F24" s="3"/>
      <c r="G24" s="3"/>
      <c r="H24" s="11">
        <v>400</v>
      </c>
      <c r="I24" s="11">
        <f t="shared" si="2"/>
        <v>326420</v>
      </c>
      <c r="J24" s="20"/>
    </row>
    <row r="25" spans="2:17" ht="21" x14ac:dyDescent="0.4">
      <c r="B25" s="12">
        <v>45119</v>
      </c>
      <c r="C25" s="9"/>
      <c r="D25" s="3" t="s">
        <v>16</v>
      </c>
      <c r="E25" s="3"/>
      <c r="F25" s="3"/>
      <c r="G25" s="3"/>
      <c r="H25" s="11">
        <v>600</v>
      </c>
      <c r="I25" s="11">
        <f t="shared" si="2"/>
        <v>327020</v>
      </c>
    </row>
    <row r="26" spans="2:17" ht="21" x14ac:dyDescent="0.4">
      <c r="B26" s="12">
        <v>45120</v>
      </c>
      <c r="C26" s="9">
        <v>9</v>
      </c>
      <c r="D26" s="3" t="s">
        <v>19</v>
      </c>
      <c r="E26" s="3"/>
      <c r="F26" s="3"/>
      <c r="G26" s="3"/>
      <c r="H26" s="11">
        <v>3100</v>
      </c>
      <c r="I26" s="11">
        <f t="shared" si="2"/>
        <v>330120</v>
      </c>
    </row>
    <row r="27" spans="2:17" ht="21" x14ac:dyDescent="0.4">
      <c r="B27" s="12">
        <v>45120</v>
      </c>
      <c r="C27" s="9">
        <v>9</v>
      </c>
      <c r="D27" s="3" t="s">
        <v>20</v>
      </c>
      <c r="E27" s="3">
        <v>3</v>
      </c>
      <c r="F27" s="3">
        <v>3700</v>
      </c>
      <c r="G27" s="3">
        <v>225</v>
      </c>
      <c r="H27" s="11">
        <f>(E27*F27)+G27</f>
        <v>11325</v>
      </c>
      <c r="I27" s="11">
        <f t="shared" si="2"/>
        <v>341445</v>
      </c>
      <c r="J27" t="s">
        <v>31</v>
      </c>
    </row>
    <row r="28" spans="2:17" ht="21" x14ac:dyDescent="0.4">
      <c r="B28" s="36">
        <v>45120</v>
      </c>
      <c r="C28" s="33">
        <v>5</v>
      </c>
      <c r="D28" s="34" t="s">
        <v>9</v>
      </c>
      <c r="E28" s="34"/>
      <c r="F28" s="34"/>
      <c r="G28" s="34"/>
      <c r="H28" s="35">
        <v>25000</v>
      </c>
      <c r="I28" s="11">
        <f t="shared" si="2"/>
        <v>366445</v>
      </c>
    </row>
    <row r="29" spans="2:17" ht="21" x14ac:dyDescent="0.4">
      <c r="B29" s="12">
        <v>45120</v>
      </c>
      <c r="C29" s="9"/>
      <c r="D29" s="3" t="s">
        <v>16</v>
      </c>
      <c r="E29" s="3"/>
      <c r="F29" s="3"/>
      <c r="G29" s="3"/>
      <c r="H29" s="11">
        <v>1400</v>
      </c>
      <c r="I29" s="11">
        <f t="shared" si="2"/>
        <v>367845</v>
      </c>
      <c r="J29" s="20"/>
    </row>
    <row r="30" spans="2:17" ht="21" x14ac:dyDescent="0.4">
      <c r="B30" s="30">
        <v>45122</v>
      </c>
      <c r="C30" s="48">
        <v>4</v>
      </c>
      <c r="D30" s="25" t="s">
        <v>21</v>
      </c>
      <c r="E30" s="25">
        <v>1</v>
      </c>
      <c r="F30" s="25"/>
      <c r="G30" s="25"/>
      <c r="H30" s="26">
        <v>2000</v>
      </c>
      <c r="I30" s="11">
        <f t="shared" si="2"/>
        <v>369845</v>
      </c>
    </row>
    <row r="31" spans="2:17" ht="21" x14ac:dyDescent="0.4">
      <c r="B31" s="12">
        <v>45122</v>
      </c>
      <c r="C31" s="9">
        <v>9</v>
      </c>
      <c r="D31" s="3" t="s">
        <v>22</v>
      </c>
      <c r="E31" s="3"/>
      <c r="F31" s="3"/>
      <c r="G31" s="3"/>
      <c r="H31" s="11">
        <v>1300</v>
      </c>
      <c r="I31" s="11">
        <f t="shared" si="2"/>
        <v>371145</v>
      </c>
    </row>
    <row r="32" spans="2:17" ht="21" x14ac:dyDescent="0.4">
      <c r="B32" s="12">
        <v>45122</v>
      </c>
      <c r="C32" s="9">
        <v>9</v>
      </c>
      <c r="D32" s="3" t="s">
        <v>23</v>
      </c>
      <c r="E32" s="3"/>
      <c r="F32" s="3"/>
      <c r="G32" s="3"/>
      <c r="H32" s="11">
        <v>4860</v>
      </c>
      <c r="I32" s="11">
        <f t="shared" si="2"/>
        <v>376005</v>
      </c>
      <c r="J32" s="20"/>
    </row>
    <row r="33" spans="2:12" ht="21" x14ac:dyDescent="0.4">
      <c r="B33" s="12">
        <v>45124</v>
      </c>
      <c r="C33" s="9">
        <v>9</v>
      </c>
      <c r="D33" s="3" t="s">
        <v>19</v>
      </c>
      <c r="E33" s="3"/>
      <c r="F33" s="3"/>
      <c r="G33" s="3"/>
      <c r="H33" s="11">
        <v>1400</v>
      </c>
      <c r="I33" s="11">
        <f t="shared" si="2"/>
        <v>377405</v>
      </c>
    </row>
    <row r="34" spans="2:12" ht="21" x14ac:dyDescent="0.4">
      <c r="B34" s="27">
        <v>45125</v>
      </c>
      <c r="C34" s="49">
        <v>3</v>
      </c>
      <c r="D34" s="28" t="s">
        <v>11</v>
      </c>
      <c r="E34" s="28">
        <v>5</v>
      </c>
      <c r="F34" s="28">
        <v>1120</v>
      </c>
      <c r="G34" s="28">
        <v>100</v>
      </c>
      <c r="H34" s="29">
        <f>(E34*F34)+G34</f>
        <v>5700</v>
      </c>
      <c r="I34" s="11">
        <f t="shared" si="2"/>
        <v>383105</v>
      </c>
    </row>
    <row r="35" spans="2:12" ht="21" x14ac:dyDescent="0.4">
      <c r="B35" s="12">
        <v>45125</v>
      </c>
      <c r="C35" s="9">
        <v>9</v>
      </c>
      <c r="D35" s="3" t="s">
        <v>26</v>
      </c>
      <c r="E35" s="3">
        <v>25</v>
      </c>
      <c r="F35" s="3">
        <v>140</v>
      </c>
      <c r="G35" s="3">
        <v>300</v>
      </c>
      <c r="H35" s="37">
        <f>(E35*F35)+G35</f>
        <v>3800</v>
      </c>
      <c r="I35" s="11">
        <f t="shared" si="2"/>
        <v>386905</v>
      </c>
    </row>
    <row r="36" spans="2:12" ht="21" x14ac:dyDescent="0.4">
      <c r="B36" s="36">
        <v>45125</v>
      </c>
      <c r="C36" s="33">
        <v>5</v>
      </c>
      <c r="D36" s="34" t="s">
        <v>9</v>
      </c>
      <c r="E36" s="34"/>
      <c r="F36" s="34"/>
      <c r="G36" s="34"/>
      <c r="H36" s="35">
        <v>10000</v>
      </c>
      <c r="I36" s="11">
        <f t="shared" si="2"/>
        <v>396905</v>
      </c>
    </row>
    <row r="37" spans="2:12" ht="21" x14ac:dyDescent="0.4">
      <c r="B37" s="39">
        <v>45126</v>
      </c>
      <c r="C37" s="50">
        <v>6</v>
      </c>
      <c r="D37" s="40" t="s">
        <v>32</v>
      </c>
      <c r="E37" s="40"/>
      <c r="F37" s="40"/>
      <c r="G37" s="40"/>
      <c r="H37" s="41">
        <v>40000</v>
      </c>
      <c r="I37" s="11">
        <f t="shared" si="2"/>
        <v>436905</v>
      </c>
    </row>
    <row r="38" spans="2:12" ht="21" x14ac:dyDescent="0.4">
      <c r="B38" s="42">
        <v>45126</v>
      </c>
      <c r="C38" s="51">
        <v>1</v>
      </c>
      <c r="D38" s="43" t="s">
        <v>35</v>
      </c>
      <c r="E38" s="43">
        <v>1000</v>
      </c>
      <c r="F38" s="43">
        <v>124</v>
      </c>
      <c r="G38" s="43"/>
      <c r="H38" s="44">
        <f t="shared" ref="H38:H74" si="3">(E38*F38)+G38</f>
        <v>124000</v>
      </c>
      <c r="I38" s="11">
        <f t="shared" si="2"/>
        <v>560905</v>
      </c>
    </row>
    <row r="39" spans="2:12" ht="21" x14ac:dyDescent="0.4">
      <c r="B39" s="27">
        <v>45127</v>
      </c>
      <c r="C39" s="49">
        <v>3</v>
      </c>
      <c r="D39" s="28" t="s">
        <v>11</v>
      </c>
      <c r="E39" s="28">
        <v>10</v>
      </c>
      <c r="F39" s="28">
        <v>1120</v>
      </c>
      <c r="G39" s="28">
        <v>250</v>
      </c>
      <c r="H39" s="29">
        <f t="shared" si="3"/>
        <v>11450</v>
      </c>
      <c r="I39" s="11">
        <f t="shared" si="2"/>
        <v>572355</v>
      </c>
    </row>
    <row r="40" spans="2:12" ht="21" x14ac:dyDescent="0.4">
      <c r="B40" s="12">
        <v>45127</v>
      </c>
      <c r="C40" s="9">
        <v>9</v>
      </c>
      <c r="D40" s="3" t="s">
        <v>37</v>
      </c>
      <c r="E40" s="3">
        <v>120</v>
      </c>
      <c r="F40" s="3">
        <v>62.5</v>
      </c>
      <c r="G40" s="3"/>
      <c r="H40" s="37">
        <f t="shared" si="3"/>
        <v>7500</v>
      </c>
      <c r="I40" s="11">
        <f t="shared" si="2"/>
        <v>579855</v>
      </c>
      <c r="J40" t="s">
        <v>52</v>
      </c>
    </row>
    <row r="41" spans="2:12" ht="21" x14ac:dyDescent="0.4">
      <c r="B41" s="12">
        <v>45127</v>
      </c>
      <c r="C41" s="9"/>
      <c r="D41" s="45" t="s">
        <v>38</v>
      </c>
      <c r="E41" s="3"/>
      <c r="F41" s="3"/>
      <c r="G41" s="3"/>
      <c r="H41" s="37">
        <v>31000</v>
      </c>
      <c r="I41" s="11">
        <f t="shared" si="2"/>
        <v>610855</v>
      </c>
    </row>
    <row r="42" spans="2:12" ht="21" x14ac:dyDescent="0.4">
      <c r="B42" s="12">
        <v>45127</v>
      </c>
      <c r="C42" s="9"/>
      <c r="D42" s="3" t="s">
        <v>39</v>
      </c>
      <c r="E42" s="3">
        <v>8</v>
      </c>
      <c r="F42" s="3">
        <v>60</v>
      </c>
      <c r="G42" s="3"/>
      <c r="H42" s="37">
        <f t="shared" si="3"/>
        <v>480</v>
      </c>
      <c r="I42" s="11">
        <f t="shared" si="2"/>
        <v>611335</v>
      </c>
    </row>
    <row r="43" spans="2:12" ht="21" x14ac:dyDescent="0.4">
      <c r="B43" s="12">
        <v>45128</v>
      </c>
      <c r="C43" s="9">
        <v>9</v>
      </c>
      <c r="D43" s="3" t="s">
        <v>41</v>
      </c>
      <c r="E43" s="3"/>
      <c r="F43" s="3"/>
      <c r="G43" s="3"/>
      <c r="H43" s="37">
        <v>4000</v>
      </c>
      <c r="I43" s="11">
        <f t="shared" si="2"/>
        <v>615335</v>
      </c>
    </row>
    <row r="44" spans="2:12" ht="21" x14ac:dyDescent="0.4">
      <c r="B44" s="12">
        <v>45128</v>
      </c>
      <c r="C44" s="9"/>
      <c r="D44" s="3" t="s">
        <v>44</v>
      </c>
      <c r="E44" s="3"/>
      <c r="F44" s="3"/>
      <c r="G44" s="3"/>
      <c r="H44" s="37">
        <v>2000</v>
      </c>
      <c r="I44" s="11">
        <f t="shared" si="2"/>
        <v>617335</v>
      </c>
      <c r="J44" s="67" t="s">
        <v>46</v>
      </c>
      <c r="K44" s="70">
        <v>100000</v>
      </c>
      <c r="L44" t="s">
        <v>47</v>
      </c>
    </row>
    <row r="45" spans="2:12" ht="21" x14ac:dyDescent="0.4">
      <c r="B45" s="27">
        <v>45131</v>
      </c>
      <c r="C45" s="49">
        <v>3</v>
      </c>
      <c r="D45" s="28" t="s">
        <v>11</v>
      </c>
      <c r="E45" s="28">
        <v>10</v>
      </c>
      <c r="F45" s="28">
        <v>1120</v>
      </c>
      <c r="G45" s="28">
        <v>250</v>
      </c>
      <c r="H45" s="29">
        <f t="shared" si="3"/>
        <v>11450</v>
      </c>
      <c r="I45" s="11">
        <f t="shared" si="2"/>
        <v>628785</v>
      </c>
      <c r="J45" s="20">
        <f>K44-H45</f>
        <v>88550</v>
      </c>
    </row>
    <row r="46" spans="2:12" ht="21" x14ac:dyDescent="0.4">
      <c r="B46" s="12">
        <v>45133</v>
      </c>
      <c r="C46" s="9"/>
      <c r="D46" s="3" t="s">
        <v>50</v>
      </c>
      <c r="E46" s="3"/>
      <c r="F46" s="3"/>
      <c r="G46" s="3"/>
      <c r="H46" s="37">
        <v>1000</v>
      </c>
      <c r="I46" s="11">
        <f t="shared" si="2"/>
        <v>629785</v>
      </c>
      <c r="J46" s="20">
        <f>J45-H46</f>
        <v>87550</v>
      </c>
    </row>
    <row r="47" spans="2:12" ht="21" x14ac:dyDescent="0.4">
      <c r="B47" s="12">
        <v>45133</v>
      </c>
      <c r="C47" s="9"/>
      <c r="D47" s="3" t="s">
        <v>44</v>
      </c>
      <c r="E47" s="3"/>
      <c r="F47" s="3"/>
      <c r="G47" s="3"/>
      <c r="H47" s="37">
        <v>500</v>
      </c>
      <c r="I47" s="11">
        <f t="shared" si="2"/>
        <v>630285</v>
      </c>
      <c r="J47" s="20">
        <f t="shared" ref="J47:J51" si="4">J46-H47</f>
        <v>87050</v>
      </c>
    </row>
    <row r="48" spans="2:12" ht="21" x14ac:dyDescent="0.4">
      <c r="B48" s="12">
        <v>45133</v>
      </c>
      <c r="C48" s="9"/>
      <c r="D48" s="3" t="s">
        <v>51</v>
      </c>
      <c r="E48" s="3">
        <v>4</v>
      </c>
      <c r="F48" s="3">
        <v>253</v>
      </c>
      <c r="G48" s="3"/>
      <c r="H48" s="37">
        <f t="shared" si="3"/>
        <v>1012</v>
      </c>
      <c r="I48" s="11">
        <f t="shared" si="2"/>
        <v>631297</v>
      </c>
      <c r="J48" s="20">
        <f t="shared" si="4"/>
        <v>86038</v>
      </c>
    </row>
    <row r="49" spans="2:13" ht="21" x14ac:dyDescent="0.4">
      <c r="B49" s="27">
        <v>45134</v>
      </c>
      <c r="C49" s="49">
        <v>3</v>
      </c>
      <c r="D49" s="28" t="s">
        <v>11</v>
      </c>
      <c r="E49" s="28">
        <v>10</v>
      </c>
      <c r="F49" s="28">
        <v>1120</v>
      </c>
      <c r="G49" s="28">
        <v>250</v>
      </c>
      <c r="H49" s="29">
        <f t="shared" si="3"/>
        <v>11450</v>
      </c>
      <c r="I49" s="11">
        <f t="shared" si="2"/>
        <v>642747</v>
      </c>
      <c r="J49" s="20">
        <f t="shared" si="4"/>
        <v>74588</v>
      </c>
    </row>
    <row r="50" spans="2:13" ht="21" x14ac:dyDescent="0.4">
      <c r="B50" s="36">
        <v>45134</v>
      </c>
      <c r="C50" s="33">
        <v>5</v>
      </c>
      <c r="D50" s="34" t="s">
        <v>9</v>
      </c>
      <c r="E50" s="34"/>
      <c r="F50" s="34"/>
      <c r="G50" s="34"/>
      <c r="H50" s="35">
        <v>15000</v>
      </c>
      <c r="I50" s="11">
        <f t="shared" si="2"/>
        <v>657747</v>
      </c>
      <c r="J50" s="20">
        <f t="shared" si="4"/>
        <v>59588</v>
      </c>
    </row>
    <row r="51" spans="2:13" ht="21" x14ac:dyDescent="0.4">
      <c r="B51" s="39">
        <v>45134</v>
      </c>
      <c r="C51" s="50">
        <v>6</v>
      </c>
      <c r="D51" s="40" t="s">
        <v>32</v>
      </c>
      <c r="E51" s="40"/>
      <c r="F51" s="40"/>
      <c r="G51" s="40"/>
      <c r="H51" s="41">
        <v>20000</v>
      </c>
      <c r="I51" s="11">
        <f t="shared" si="2"/>
        <v>677747</v>
      </c>
      <c r="J51" s="20">
        <f t="shared" si="4"/>
        <v>39588</v>
      </c>
    </row>
    <row r="52" spans="2:13" ht="21" x14ac:dyDescent="0.4">
      <c r="B52" s="71">
        <v>45138</v>
      </c>
      <c r="C52" s="72">
        <v>7</v>
      </c>
      <c r="D52" s="73" t="s">
        <v>57</v>
      </c>
      <c r="E52" s="73"/>
      <c r="F52" s="73"/>
      <c r="G52" s="73"/>
      <c r="H52" s="74">
        <v>115200</v>
      </c>
      <c r="I52" s="11">
        <f t="shared" si="2"/>
        <v>792947</v>
      </c>
      <c r="J52" s="20" t="s">
        <v>60</v>
      </c>
    </row>
    <row r="53" spans="2:13" ht="21" x14ac:dyDescent="0.4">
      <c r="B53" s="12">
        <v>45138</v>
      </c>
      <c r="C53" s="9">
        <v>9</v>
      </c>
      <c r="D53" s="22" t="s">
        <v>13</v>
      </c>
      <c r="E53" s="3"/>
      <c r="F53" s="3"/>
      <c r="G53" s="3"/>
      <c r="H53" s="37">
        <v>1850</v>
      </c>
      <c r="I53" s="11">
        <f t="shared" si="2"/>
        <v>794797</v>
      </c>
      <c r="J53" s="20">
        <f>J51-H53</f>
        <v>37738</v>
      </c>
    </row>
    <row r="54" spans="2:13" ht="21" x14ac:dyDescent="0.4">
      <c r="B54" s="12">
        <v>45138</v>
      </c>
      <c r="C54" s="9">
        <v>9</v>
      </c>
      <c r="D54" s="3" t="s">
        <v>58</v>
      </c>
      <c r="E54" s="3"/>
      <c r="F54" s="3"/>
      <c r="G54" s="3"/>
      <c r="H54" s="37">
        <v>300</v>
      </c>
      <c r="I54" s="11">
        <f t="shared" si="2"/>
        <v>795097</v>
      </c>
      <c r="J54" s="20">
        <f>J53-H54</f>
        <v>37438</v>
      </c>
      <c r="M54" s="20"/>
    </row>
    <row r="55" spans="2:13" ht="21" x14ac:dyDescent="0.4">
      <c r="B55" s="79">
        <v>45138</v>
      </c>
      <c r="C55" s="80">
        <v>8</v>
      </c>
      <c r="D55" s="81" t="s">
        <v>14</v>
      </c>
      <c r="E55" s="81"/>
      <c r="F55" s="81"/>
      <c r="G55" s="81"/>
      <c r="H55" s="83">
        <v>2438</v>
      </c>
      <c r="I55" s="11">
        <f t="shared" si="2"/>
        <v>797535</v>
      </c>
      <c r="J55" s="20">
        <f t="shared" ref="J55:J57" si="5">J54-H55</f>
        <v>35000</v>
      </c>
      <c r="M55" s="20"/>
    </row>
    <row r="56" spans="2:13" ht="21" x14ac:dyDescent="0.4">
      <c r="B56" s="30">
        <v>45139</v>
      </c>
      <c r="C56" s="48">
        <v>4</v>
      </c>
      <c r="D56" s="25" t="s">
        <v>59</v>
      </c>
      <c r="E56" s="25">
        <v>1</v>
      </c>
      <c r="F56" s="25"/>
      <c r="G56" s="25"/>
      <c r="H56" s="26">
        <v>2000</v>
      </c>
      <c r="I56" s="11">
        <f t="shared" si="2"/>
        <v>799535</v>
      </c>
      <c r="J56" s="20">
        <f t="shared" si="5"/>
        <v>33000</v>
      </c>
    </row>
    <row r="57" spans="2:13" ht="21" x14ac:dyDescent="0.4">
      <c r="B57" s="12">
        <v>45139</v>
      </c>
      <c r="C57" s="9">
        <v>9</v>
      </c>
      <c r="D57" s="3" t="s">
        <v>20</v>
      </c>
      <c r="E57" s="3"/>
      <c r="F57" s="3"/>
      <c r="G57" s="3"/>
      <c r="H57" s="37">
        <v>1450</v>
      </c>
      <c r="I57" s="11">
        <f t="shared" si="2"/>
        <v>800985</v>
      </c>
      <c r="J57" s="20">
        <f t="shared" si="5"/>
        <v>31550</v>
      </c>
    </row>
    <row r="58" spans="2:13" ht="21" x14ac:dyDescent="0.4">
      <c r="B58" s="13">
        <v>45139</v>
      </c>
      <c r="C58" s="76">
        <v>2</v>
      </c>
      <c r="D58" s="15" t="s">
        <v>7</v>
      </c>
      <c r="E58" s="15">
        <v>1</v>
      </c>
      <c r="F58" s="15"/>
      <c r="G58" s="15"/>
      <c r="H58" s="16">
        <v>21000</v>
      </c>
      <c r="I58" s="11">
        <f t="shared" si="2"/>
        <v>821985</v>
      </c>
      <c r="J58" s="20">
        <f>J57-10000</f>
        <v>21550</v>
      </c>
      <c r="K58" t="s">
        <v>73</v>
      </c>
    </row>
    <row r="59" spans="2:13" ht="21" x14ac:dyDescent="0.4">
      <c r="B59" s="27">
        <v>45139</v>
      </c>
      <c r="C59" s="49">
        <v>3</v>
      </c>
      <c r="D59" s="28" t="s">
        <v>11</v>
      </c>
      <c r="E59" s="28">
        <v>25</v>
      </c>
      <c r="F59" s="28">
        <v>1100</v>
      </c>
      <c r="G59" s="28">
        <v>500</v>
      </c>
      <c r="H59" s="29">
        <f t="shared" ref="H59" si="6">(E59*F59)+G59</f>
        <v>28000</v>
      </c>
      <c r="I59" s="11">
        <f t="shared" si="2"/>
        <v>849985</v>
      </c>
      <c r="J59" s="20" t="s">
        <v>63</v>
      </c>
    </row>
    <row r="60" spans="2:13" ht="21" x14ac:dyDescent="0.4">
      <c r="B60" s="79"/>
      <c r="C60" s="80"/>
      <c r="D60" s="84"/>
      <c r="E60" s="81"/>
      <c r="F60" s="81"/>
      <c r="G60" s="81"/>
      <c r="H60" s="83">
        <v>0</v>
      </c>
      <c r="I60" s="11">
        <f t="shared" si="2"/>
        <v>849985</v>
      </c>
      <c r="J60" s="20">
        <f>J58-H60</f>
        <v>21550</v>
      </c>
    </row>
    <row r="61" spans="2:13" ht="21" x14ac:dyDescent="0.4">
      <c r="B61" s="12">
        <v>45138</v>
      </c>
      <c r="C61" s="9">
        <v>9</v>
      </c>
      <c r="D61" s="3" t="s">
        <v>17</v>
      </c>
      <c r="E61" s="3"/>
      <c r="F61" s="3"/>
      <c r="G61" s="3"/>
      <c r="H61" s="37">
        <v>4170</v>
      </c>
      <c r="I61" s="11">
        <f t="shared" si="2"/>
        <v>854155</v>
      </c>
      <c r="J61" s="20" t="s">
        <v>60</v>
      </c>
    </row>
    <row r="62" spans="2:13" ht="21" x14ac:dyDescent="0.4">
      <c r="B62" s="12">
        <v>45140</v>
      </c>
      <c r="C62" s="9">
        <v>9</v>
      </c>
      <c r="D62" s="3" t="s">
        <v>26</v>
      </c>
      <c r="E62" s="3">
        <v>8</v>
      </c>
      <c r="F62" s="3">
        <v>140</v>
      </c>
      <c r="G62" s="3">
        <v>200</v>
      </c>
      <c r="H62" s="37">
        <f t="shared" si="3"/>
        <v>1320</v>
      </c>
      <c r="I62" s="11">
        <f t="shared" si="2"/>
        <v>855475</v>
      </c>
      <c r="J62" s="20">
        <f>J60-H62</f>
        <v>20230</v>
      </c>
    </row>
    <row r="63" spans="2:13" ht="21" x14ac:dyDescent="0.4">
      <c r="B63" s="30">
        <v>45140</v>
      </c>
      <c r="C63" s="48">
        <v>4</v>
      </c>
      <c r="D63" s="25" t="s">
        <v>59</v>
      </c>
      <c r="E63" s="25">
        <v>2</v>
      </c>
      <c r="F63" s="25"/>
      <c r="G63" s="25"/>
      <c r="H63" s="26">
        <v>4400</v>
      </c>
      <c r="I63" s="11">
        <f t="shared" si="2"/>
        <v>859875</v>
      </c>
      <c r="J63" s="20">
        <f>J62-H63</f>
        <v>15830</v>
      </c>
    </row>
    <row r="64" spans="2:13" ht="21" x14ac:dyDescent="0.4">
      <c r="B64" s="12">
        <v>45140</v>
      </c>
      <c r="C64" s="9"/>
      <c r="D64" s="3" t="s">
        <v>62</v>
      </c>
      <c r="E64" s="3"/>
      <c r="F64" s="3"/>
      <c r="G64" s="3"/>
      <c r="H64" s="37">
        <v>1500</v>
      </c>
      <c r="I64" s="11">
        <f t="shared" si="2"/>
        <v>861375</v>
      </c>
      <c r="J64" s="20">
        <f t="shared" ref="J64:J66" si="7">J63-H64</f>
        <v>14330</v>
      </c>
    </row>
    <row r="65" spans="2:12" ht="21" x14ac:dyDescent="0.4">
      <c r="B65" s="12">
        <v>45140</v>
      </c>
      <c r="C65" s="9">
        <v>9</v>
      </c>
      <c r="D65" s="3" t="s">
        <v>19</v>
      </c>
      <c r="E65" s="3"/>
      <c r="F65" s="3"/>
      <c r="G65" s="3"/>
      <c r="H65" s="37">
        <v>1000</v>
      </c>
      <c r="I65" s="11">
        <f t="shared" si="2"/>
        <v>862375</v>
      </c>
      <c r="J65" s="20">
        <f t="shared" si="7"/>
        <v>13330</v>
      </c>
    </row>
    <row r="66" spans="2:12" ht="21" x14ac:dyDescent="0.4">
      <c r="B66" s="36">
        <v>45140</v>
      </c>
      <c r="C66" s="33">
        <v>5</v>
      </c>
      <c r="D66" s="34" t="s">
        <v>9</v>
      </c>
      <c r="E66" s="34"/>
      <c r="F66" s="34"/>
      <c r="G66" s="34"/>
      <c r="H66" s="35">
        <v>2000</v>
      </c>
      <c r="I66" s="11">
        <f t="shared" si="2"/>
        <v>864375</v>
      </c>
      <c r="J66" s="20">
        <f t="shared" si="7"/>
        <v>11330</v>
      </c>
    </row>
    <row r="67" spans="2:12" ht="21" x14ac:dyDescent="0.4">
      <c r="B67" s="79">
        <v>45140</v>
      </c>
      <c r="C67" s="80">
        <v>8</v>
      </c>
      <c r="D67" s="81" t="s">
        <v>61</v>
      </c>
      <c r="E67" s="3"/>
      <c r="F67" s="3"/>
      <c r="G67" s="3"/>
      <c r="H67" s="83">
        <v>5000</v>
      </c>
      <c r="I67" s="11">
        <f t="shared" si="2"/>
        <v>869375</v>
      </c>
      <c r="J67" s="20">
        <f>J66-H67</f>
        <v>6330</v>
      </c>
    </row>
    <row r="68" spans="2:12" ht="21" x14ac:dyDescent="0.4">
      <c r="B68" s="86">
        <v>45140</v>
      </c>
      <c r="C68" s="87">
        <v>9</v>
      </c>
      <c r="D68" s="88" t="s">
        <v>64</v>
      </c>
      <c r="E68" s="88"/>
      <c r="F68" s="88"/>
      <c r="G68" s="88"/>
      <c r="H68" s="37">
        <v>3000</v>
      </c>
      <c r="I68" s="11">
        <f>I67+H68</f>
        <v>872375</v>
      </c>
      <c r="J68" s="20">
        <f>J67-H68</f>
        <v>3330</v>
      </c>
    </row>
    <row r="69" spans="2:12" ht="21" x14ac:dyDescent="0.4">
      <c r="B69" s="12">
        <v>45141</v>
      </c>
      <c r="C69" s="9"/>
      <c r="D69" s="3" t="s">
        <v>65</v>
      </c>
      <c r="E69" s="3"/>
      <c r="F69" s="3"/>
      <c r="G69" s="3"/>
      <c r="H69" s="37">
        <v>1350</v>
      </c>
      <c r="I69" s="11">
        <f>I68+H69</f>
        <v>873725</v>
      </c>
      <c r="J69" s="20">
        <f>J68-H69</f>
        <v>1980</v>
      </c>
    </row>
    <row r="70" spans="2:12" ht="21" x14ac:dyDescent="0.4">
      <c r="B70" s="79">
        <v>45141</v>
      </c>
      <c r="C70" s="80">
        <v>8</v>
      </c>
      <c r="D70" s="81" t="s">
        <v>14</v>
      </c>
      <c r="E70" s="81"/>
      <c r="F70" s="81"/>
      <c r="G70" s="81"/>
      <c r="H70" s="83">
        <v>1980</v>
      </c>
      <c r="I70" s="11">
        <f>I69+H70</f>
        <v>875705</v>
      </c>
      <c r="J70" s="20">
        <v>0</v>
      </c>
    </row>
    <row r="71" spans="2:12" ht="21" x14ac:dyDescent="0.4">
      <c r="B71" s="27">
        <v>45141</v>
      </c>
      <c r="C71" s="49">
        <v>3</v>
      </c>
      <c r="D71" s="28" t="s">
        <v>11</v>
      </c>
      <c r="E71" s="28">
        <v>25</v>
      </c>
      <c r="F71" s="28">
        <v>1100</v>
      </c>
      <c r="G71" s="28">
        <v>500</v>
      </c>
      <c r="H71" s="29">
        <f t="shared" ref="H71" si="8">(E71*F71)+G71</f>
        <v>28000</v>
      </c>
      <c r="I71" s="11">
        <f>I70+H71</f>
        <v>903705</v>
      </c>
      <c r="J71" s="67" t="s">
        <v>46</v>
      </c>
      <c r="K71" s="70">
        <v>100000</v>
      </c>
      <c r="L71" t="s">
        <v>47</v>
      </c>
    </row>
    <row r="72" spans="2:12" ht="21" x14ac:dyDescent="0.4">
      <c r="B72" s="86">
        <v>45141</v>
      </c>
      <c r="C72" s="9">
        <v>9</v>
      </c>
      <c r="D72" s="88" t="s">
        <v>64</v>
      </c>
      <c r="E72" s="85"/>
      <c r="F72" s="85"/>
      <c r="G72" s="85"/>
      <c r="H72" s="37">
        <v>3000</v>
      </c>
      <c r="I72" s="11">
        <f>I71+H72</f>
        <v>906705</v>
      </c>
      <c r="J72" s="20">
        <f>K71-H72</f>
        <v>97000</v>
      </c>
    </row>
    <row r="73" spans="2:12" ht="21" x14ac:dyDescent="0.4">
      <c r="B73" s="89">
        <v>45141</v>
      </c>
      <c r="C73" s="90">
        <v>6</v>
      </c>
      <c r="D73" s="91" t="s">
        <v>32</v>
      </c>
      <c r="E73" s="91"/>
      <c r="F73" s="91"/>
      <c r="G73" s="91"/>
      <c r="H73" s="92">
        <v>50000</v>
      </c>
      <c r="I73" s="11">
        <f t="shared" ref="I73:I135" si="9">I72+H73</f>
        <v>956705</v>
      </c>
      <c r="J73" s="20">
        <f>J72-H73</f>
        <v>47000</v>
      </c>
    </row>
    <row r="74" spans="2:12" ht="21" x14ac:dyDescent="0.4">
      <c r="B74" s="30">
        <v>45141</v>
      </c>
      <c r="C74" s="48">
        <v>4</v>
      </c>
      <c r="D74" s="25" t="s">
        <v>59</v>
      </c>
      <c r="E74" s="25">
        <v>3</v>
      </c>
      <c r="F74" s="25">
        <v>2200</v>
      </c>
      <c r="G74" s="25"/>
      <c r="H74" s="26">
        <f t="shared" si="3"/>
        <v>6600</v>
      </c>
      <c r="I74" s="11">
        <f t="shared" si="9"/>
        <v>963305</v>
      </c>
      <c r="J74" s="20">
        <f t="shared" ref="J74:J75" si="10">J73-H74</f>
        <v>40400</v>
      </c>
    </row>
    <row r="75" spans="2:12" ht="21" x14ac:dyDescent="0.4">
      <c r="B75" s="12">
        <v>45141</v>
      </c>
      <c r="C75" s="9">
        <v>8</v>
      </c>
      <c r="D75" s="3" t="s">
        <v>67</v>
      </c>
      <c r="E75" s="3"/>
      <c r="F75" s="3"/>
      <c r="G75" s="3"/>
      <c r="H75" s="37">
        <v>500</v>
      </c>
      <c r="I75" s="11">
        <f t="shared" si="9"/>
        <v>963805</v>
      </c>
      <c r="J75" s="20">
        <f t="shared" si="10"/>
        <v>39900</v>
      </c>
    </row>
    <row r="76" spans="2:12" ht="21" x14ac:dyDescent="0.4">
      <c r="B76" s="27">
        <v>45143</v>
      </c>
      <c r="C76" s="49">
        <v>3</v>
      </c>
      <c r="D76" s="28" t="s">
        <v>11</v>
      </c>
      <c r="E76" s="28">
        <v>25</v>
      </c>
      <c r="F76" s="28">
        <v>1100</v>
      </c>
      <c r="G76" s="28">
        <v>500</v>
      </c>
      <c r="H76" s="29">
        <f t="shared" ref="H76" si="11">(E76*F76)+G76</f>
        <v>28000</v>
      </c>
      <c r="I76" s="11">
        <f t="shared" si="9"/>
        <v>991805</v>
      </c>
      <c r="J76" s="20" t="s">
        <v>68</v>
      </c>
    </row>
    <row r="77" spans="2:12" ht="21" x14ac:dyDescent="0.4">
      <c r="B77" s="13">
        <v>45143</v>
      </c>
      <c r="C77" s="76">
        <v>2</v>
      </c>
      <c r="D77" s="15" t="s">
        <v>7</v>
      </c>
      <c r="E77" s="15">
        <v>1</v>
      </c>
      <c r="F77" s="15"/>
      <c r="G77" s="15"/>
      <c r="H77" s="16">
        <v>21000</v>
      </c>
      <c r="I77" s="11">
        <f t="shared" si="9"/>
        <v>1012805</v>
      </c>
      <c r="J77" s="20">
        <f>J75-H77</f>
        <v>18900</v>
      </c>
    </row>
    <row r="78" spans="2:12" ht="21" x14ac:dyDescent="0.4">
      <c r="B78" s="97">
        <v>45143</v>
      </c>
      <c r="C78" s="98">
        <v>7</v>
      </c>
      <c r="D78" s="99" t="s">
        <v>69</v>
      </c>
      <c r="E78" s="99"/>
      <c r="F78" s="99"/>
      <c r="G78" s="99"/>
      <c r="H78" s="100">
        <v>20500</v>
      </c>
      <c r="I78" s="11">
        <f t="shared" si="9"/>
        <v>1033305</v>
      </c>
      <c r="J78" s="20" t="s">
        <v>60</v>
      </c>
    </row>
    <row r="79" spans="2:12" ht="21" x14ac:dyDescent="0.4">
      <c r="B79" s="12">
        <v>45143</v>
      </c>
      <c r="C79" s="9">
        <v>9</v>
      </c>
      <c r="D79" s="3" t="s">
        <v>44</v>
      </c>
      <c r="E79" s="3"/>
      <c r="F79" s="3"/>
      <c r="G79" s="3"/>
      <c r="H79" s="37">
        <v>2400</v>
      </c>
      <c r="I79" s="11">
        <f t="shared" si="9"/>
        <v>1035705</v>
      </c>
      <c r="J79" s="20">
        <f>J77-H79</f>
        <v>16500</v>
      </c>
    </row>
    <row r="80" spans="2:12" ht="21" x14ac:dyDescent="0.4">
      <c r="B80" s="97">
        <v>45143</v>
      </c>
      <c r="C80" s="98">
        <v>7</v>
      </c>
      <c r="D80" s="99" t="s">
        <v>70</v>
      </c>
      <c r="E80" s="99"/>
      <c r="F80" s="99"/>
      <c r="G80" s="99"/>
      <c r="H80" s="100">
        <v>5400</v>
      </c>
      <c r="I80" s="11">
        <f t="shared" si="9"/>
        <v>1041105</v>
      </c>
      <c r="J80" s="20">
        <f>J79-H80</f>
        <v>11100</v>
      </c>
    </row>
    <row r="81" spans="2:17" ht="21" x14ac:dyDescent="0.4">
      <c r="B81" s="12">
        <v>45143</v>
      </c>
      <c r="C81" s="9">
        <v>8</v>
      </c>
      <c r="D81" s="3" t="s">
        <v>71</v>
      </c>
      <c r="E81" s="3"/>
      <c r="F81" s="3"/>
      <c r="G81" s="3"/>
      <c r="H81" s="37">
        <v>1240</v>
      </c>
      <c r="I81" s="11">
        <f t="shared" si="9"/>
        <v>1042345</v>
      </c>
      <c r="J81" s="20">
        <f t="shared" ref="J81:J85" si="12">J80-H81</f>
        <v>9860</v>
      </c>
    </row>
    <row r="82" spans="2:17" ht="21" x14ac:dyDescent="0.4">
      <c r="B82" s="93">
        <v>45143</v>
      </c>
      <c r="C82" s="94">
        <v>5</v>
      </c>
      <c r="D82" s="95" t="s">
        <v>9</v>
      </c>
      <c r="E82" s="95"/>
      <c r="F82" s="95"/>
      <c r="G82" s="95"/>
      <c r="H82" s="96">
        <v>5000</v>
      </c>
      <c r="I82" s="11">
        <f t="shared" si="9"/>
        <v>1047345</v>
      </c>
      <c r="J82" s="20">
        <f t="shared" si="12"/>
        <v>4860</v>
      </c>
    </row>
    <row r="83" spans="2:17" ht="21" x14ac:dyDescent="0.4">
      <c r="B83" s="12">
        <v>45143</v>
      </c>
      <c r="C83" s="9">
        <v>9</v>
      </c>
      <c r="D83" s="3" t="s">
        <v>64</v>
      </c>
      <c r="E83" s="3"/>
      <c r="F83" s="3"/>
      <c r="G83" s="3"/>
      <c r="H83" s="37">
        <v>1400</v>
      </c>
      <c r="I83" s="11">
        <f t="shared" si="9"/>
        <v>1048745</v>
      </c>
      <c r="J83" s="20">
        <f t="shared" si="12"/>
        <v>3460</v>
      </c>
    </row>
    <row r="84" spans="2:17" ht="21" x14ac:dyDescent="0.4">
      <c r="B84" s="12">
        <v>45143</v>
      </c>
      <c r="C84" s="9"/>
      <c r="D84" s="3" t="s">
        <v>72</v>
      </c>
      <c r="E84" s="3"/>
      <c r="F84" s="3"/>
      <c r="G84" s="3"/>
      <c r="H84" s="37">
        <v>500</v>
      </c>
      <c r="I84" s="11">
        <f t="shared" si="9"/>
        <v>1049245</v>
      </c>
      <c r="J84" s="20">
        <f t="shared" si="12"/>
        <v>2960</v>
      </c>
    </row>
    <row r="85" spans="2:17" ht="21" x14ac:dyDescent="0.4">
      <c r="B85" s="79">
        <v>45143</v>
      </c>
      <c r="C85" s="80">
        <v>8</v>
      </c>
      <c r="D85" s="81" t="s">
        <v>14</v>
      </c>
      <c r="E85" s="81"/>
      <c r="F85" s="81"/>
      <c r="G85" s="81"/>
      <c r="H85" s="83">
        <v>2960</v>
      </c>
      <c r="I85" s="11">
        <f t="shared" si="9"/>
        <v>1052205</v>
      </c>
      <c r="J85" s="20">
        <f t="shared" si="12"/>
        <v>0</v>
      </c>
    </row>
    <row r="86" spans="2:17" ht="21" x14ac:dyDescent="0.4">
      <c r="B86" s="27">
        <v>45144</v>
      </c>
      <c r="C86" s="49">
        <v>3</v>
      </c>
      <c r="D86" s="28" t="s">
        <v>11</v>
      </c>
      <c r="E86" s="28">
        <v>25</v>
      </c>
      <c r="F86" s="28">
        <v>1120</v>
      </c>
      <c r="G86" s="28"/>
      <c r="H86" s="29">
        <f t="shared" ref="H86" si="13">(E86*F86)+G86</f>
        <v>28000</v>
      </c>
      <c r="I86" s="11">
        <f t="shared" si="9"/>
        <v>1080205</v>
      </c>
      <c r="J86" s="133" t="s">
        <v>60</v>
      </c>
      <c r="K86" s="20"/>
    </row>
    <row r="87" spans="2:17" ht="21" x14ac:dyDescent="0.4">
      <c r="B87" s="97">
        <v>45144</v>
      </c>
      <c r="C87" s="98">
        <v>7</v>
      </c>
      <c r="D87" s="99" t="s">
        <v>74</v>
      </c>
      <c r="E87" s="99">
        <v>121.4</v>
      </c>
      <c r="F87" s="99">
        <v>262</v>
      </c>
      <c r="G87" s="99">
        <v>600</v>
      </c>
      <c r="H87" s="100">
        <f>(E87*F87)+G87+400</f>
        <v>32806.800000000003</v>
      </c>
      <c r="I87" s="11">
        <f t="shared" si="9"/>
        <v>1113011.8</v>
      </c>
      <c r="J87" s="134"/>
    </row>
    <row r="88" spans="2:17" ht="21" x14ac:dyDescent="0.4">
      <c r="B88" s="97">
        <v>45144</v>
      </c>
      <c r="C88" s="98">
        <v>7</v>
      </c>
      <c r="D88" s="99" t="s">
        <v>70</v>
      </c>
      <c r="E88" s="99">
        <v>0</v>
      </c>
      <c r="F88" s="99">
        <v>0</v>
      </c>
      <c r="G88" s="99"/>
      <c r="H88" s="100">
        <v>1100</v>
      </c>
      <c r="I88" s="11">
        <f t="shared" si="9"/>
        <v>1114111.8</v>
      </c>
      <c r="J88" t="s">
        <v>68</v>
      </c>
    </row>
    <row r="89" spans="2:17" ht="21" x14ac:dyDescent="0.4">
      <c r="B89" s="12">
        <v>45144</v>
      </c>
      <c r="C89" s="9"/>
      <c r="D89" s="3" t="s">
        <v>62</v>
      </c>
      <c r="E89" s="3"/>
      <c r="F89" s="3"/>
      <c r="G89" s="3"/>
      <c r="H89" s="37">
        <v>3800</v>
      </c>
      <c r="I89" s="11">
        <f t="shared" si="9"/>
        <v>1117911.8</v>
      </c>
      <c r="J89" t="s">
        <v>68</v>
      </c>
    </row>
    <row r="90" spans="2:17" ht="21" x14ac:dyDescent="0.4">
      <c r="B90" s="89">
        <v>45144</v>
      </c>
      <c r="C90" s="90">
        <v>6</v>
      </c>
      <c r="D90" s="91" t="s">
        <v>32</v>
      </c>
      <c r="E90" s="91"/>
      <c r="F90" s="91"/>
      <c r="G90" s="91"/>
      <c r="H90" s="92">
        <v>20000</v>
      </c>
      <c r="I90" s="11">
        <f t="shared" si="9"/>
        <v>1137911.8</v>
      </c>
      <c r="J90" t="s">
        <v>68</v>
      </c>
    </row>
    <row r="91" spans="2:17" ht="21" x14ac:dyDescent="0.4">
      <c r="B91" s="27">
        <v>45144</v>
      </c>
      <c r="C91" s="49">
        <v>3</v>
      </c>
      <c r="D91" s="28" t="s">
        <v>11</v>
      </c>
      <c r="E91" s="28">
        <v>25</v>
      </c>
      <c r="F91" s="28">
        <v>1120</v>
      </c>
      <c r="G91" s="28">
        <v>500</v>
      </c>
      <c r="H91" s="29">
        <f t="shared" ref="H91" si="14">(E91*F91)+G91</f>
        <v>28500</v>
      </c>
      <c r="I91" s="11">
        <f t="shared" si="9"/>
        <v>1166411.8</v>
      </c>
      <c r="J91" t="s">
        <v>60</v>
      </c>
    </row>
    <row r="92" spans="2:17" ht="21" x14ac:dyDescent="0.4">
      <c r="B92" s="12">
        <v>45145</v>
      </c>
      <c r="C92" s="9">
        <v>9</v>
      </c>
      <c r="D92" s="3" t="s">
        <v>77</v>
      </c>
      <c r="E92" s="3"/>
      <c r="F92" s="3"/>
      <c r="G92" s="3"/>
      <c r="H92" s="37">
        <v>2200</v>
      </c>
      <c r="I92" s="11">
        <f t="shared" si="9"/>
        <v>1168611.8</v>
      </c>
      <c r="J92" s="67" t="s">
        <v>46</v>
      </c>
      <c r="K92" s="70">
        <v>13000</v>
      </c>
      <c r="L92" t="s">
        <v>47</v>
      </c>
      <c r="M92" s="70"/>
    </row>
    <row r="93" spans="2:17" ht="21" x14ac:dyDescent="0.4">
      <c r="B93" s="12">
        <v>45145</v>
      </c>
      <c r="C93" s="9"/>
      <c r="D93" s="3" t="s">
        <v>50</v>
      </c>
      <c r="E93" s="3"/>
      <c r="F93" s="3"/>
      <c r="G93" s="3"/>
      <c r="H93" s="37">
        <v>1550</v>
      </c>
      <c r="I93" s="11">
        <f t="shared" si="9"/>
        <v>1170161.8</v>
      </c>
      <c r="J93" s="20">
        <f>K92-H92</f>
        <v>10800</v>
      </c>
    </row>
    <row r="94" spans="2:17" ht="21" x14ac:dyDescent="0.4">
      <c r="B94" s="12">
        <v>45145</v>
      </c>
      <c r="C94" s="9">
        <v>9</v>
      </c>
      <c r="D94" s="3" t="s">
        <v>80</v>
      </c>
      <c r="E94" s="3"/>
      <c r="F94" s="3"/>
      <c r="G94" s="3"/>
      <c r="H94" s="37">
        <v>2000</v>
      </c>
      <c r="I94" s="11">
        <f t="shared" si="9"/>
        <v>1172161.8</v>
      </c>
      <c r="J94" s="20">
        <f>J93-H93</f>
        <v>9250</v>
      </c>
      <c r="L94" s="20"/>
      <c r="N94" s="20"/>
    </row>
    <row r="95" spans="2:17" ht="21" x14ac:dyDescent="0.4">
      <c r="B95" s="93">
        <v>45145</v>
      </c>
      <c r="C95" s="94">
        <v>5</v>
      </c>
      <c r="D95" s="95" t="s">
        <v>9</v>
      </c>
      <c r="E95" s="95"/>
      <c r="F95" s="95"/>
      <c r="G95" s="95"/>
      <c r="H95" s="96">
        <v>21000</v>
      </c>
      <c r="I95" s="11">
        <f t="shared" si="9"/>
        <v>1193161.8</v>
      </c>
      <c r="J95" s="20">
        <f>J94-H94</f>
        <v>7250</v>
      </c>
      <c r="O95">
        <v>18000</v>
      </c>
      <c r="P95" t="s">
        <v>81</v>
      </c>
      <c r="Q95" t="s">
        <v>82</v>
      </c>
    </row>
    <row r="96" spans="2:17" ht="21" x14ac:dyDescent="0.4">
      <c r="B96" s="27">
        <v>45146</v>
      </c>
      <c r="C96" s="49">
        <v>3</v>
      </c>
      <c r="D96" s="28" t="s">
        <v>11</v>
      </c>
      <c r="E96" s="28">
        <v>25</v>
      </c>
      <c r="F96" s="28">
        <v>1120</v>
      </c>
      <c r="G96" s="28">
        <v>500</v>
      </c>
      <c r="H96" s="29">
        <f t="shared" ref="H96" si="15">(E96*F96)+G96</f>
        <v>28500</v>
      </c>
      <c r="I96" s="11">
        <f t="shared" si="9"/>
        <v>1221661.8</v>
      </c>
      <c r="J96" s="20" t="s">
        <v>60</v>
      </c>
      <c r="O96">
        <v>24000</v>
      </c>
      <c r="P96" t="s">
        <v>83</v>
      </c>
    </row>
    <row r="97" spans="2:17" ht="21" x14ac:dyDescent="0.4">
      <c r="B97" s="13">
        <v>45147</v>
      </c>
      <c r="C97" s="76">
        <v>2</v>
      </c>
      <c r="D97" s="15" t="s">
        <v>7</v>
      </c>
      <c r="E97" s="15">
        <v>1</v>
      </c>
      <c r="F97" s="15"/>
      <c r="G97" s="15"/>
      <c r="H97" s="16">
        <v>21000</v>
      </c>
      <c r="I97" s="11">
        <f t="shared" si="9"/>
        <v>1242661.8</v>
      </c>
      <c r="J97" s="67" t="s">
        <v>46</v>
      </c>
      <c r="K97" s="70">
        <v>60000</v>
      </c>
      <c r="L97" t="s">
        <v>47</v>
      </c>
      <c r="O97">
        <v>5200</v>
      </c>
    </row>
    <row r="98" spans="2:17" ht="21" x14ac:dyDescent="0.4">
      <c r="B98" s="27">
        <v>45148</v>
      </c>
      <c r="C98" s="49">
        <v>3</v>
      </c>
      <c r="D98" s="28" t="s">
        <v>11</v>
      </c>
      <c r="E98" s="28">
        <v>25</v>
      </c>
      <c r="F98" s="28">
        <v>1160</v>
      </c>
      <c r="G98" s="28">
        <v>500</v>
      </c>
      <c r="H98" s="29">
        <f t="shared" ref="H98" si="16">(E98*F98)+G98</f>
        <v>29500</v>
      </c>
      <c r="I98" s="11">
        <f t="shared" si="9"/>
        <v>1272161.8</v>
      </c>
      <c r="J98" s="109" t="s">
        <v>60</v>
      </c>
      <c r="O98" s="104">
        <v>3064013703</v>
      </c>
      <c r="P98" s="105" t="s">
        <v>84</v>
      </c>
      <c r="Q98" s="137" t="s">
        <v>7</v>
      </c>
    </row>
    <row r="99" spans="2:17" ht="21" x14ac:dyDescent="0.4">
      <c r="B99" s="89">
        <v>45148</v>
      </c>
      <c r="C99" s="90">
        <v>6</v>
      </c>
      <c r="D99" s="91" t="s">
        <v>32</v>
      </c>
      <c r="E99" s="91"/>
      <c r="F99" s="91"/>
      <c r="G99" s="91"/>
      <c r="H99" s="92">
        <v>80000</v>
      </c>
      <c r="I99" s="11">
        <f t="shared" si="9"/>
        <v>1352161.8</v>
      </c>
      <c r="J99" s="70">
        <f>K97-H97+J95-40000</f>
        <v>6250</v>
      </c>
      <c r="O99" s="106">
        <v>3024388710</v>
      </c>
      <c r="P99" s="107"/>
      <c r="Q99" s="138"/>
    </row>
    <row r="100" spans="2:17" ht="21" x14ac:dyDescent="0.4">
      <c r="B100" s="12">
        <v>45148</v>
      </c>
      <c r="C100" s="9">
        <v>9</v>
      </c>
      <c r="D100" s="3" t="s">
        <v>86</v>
      </c>
      <c r="E100" s="3"/>
      <c r="F100" s="3"/>
      <c r="G100" s="3"/>
      <c r="H100" s="37">
        <v>5000</v>
      </c>
      <c r="I100" s="11">
        <f t="shared" si="9"/>
        <v>1357161.8</v>
      </c>
      <c r="J100" t="s">
        <v>89</v>
      </c>
    </row>
    <row r="101" spans="2:17" ht="21" x14ac:dyDescent="0.4">
      <c r="B101" s="12">
        <v>45148</v>
      </c>
      <c r="C101" s="9"/>
      <c r="D101" s="3" t="s">
        <v>44</v>
      </c>
      <c r="E101" s="3"/>
      <c r="F101" s="3"/>
      <c r="G101" s="3"/>
      <c r="H101" s="37">
        <v>2350</v>
      </c>
      <c r="I101" s="11">
        <f t="shared" si="9"/>
        <v>1359511.8</v>
      </c>
      <c r="J101" t="s">
        <v>89</v>
      </c>
    </row>
    <row r="102" spans="2:17" ht="21" x14ac:dyDescent="0.4">
      <c r="B102" s="12">
        <v>45150</v>
      </c>
      <c r="C102" s="9">
        <v>9</v>
      </c>
      <c r="D102" s="3" t="s">
        <v>88</v>
      </c>
      <c r="E102" s="3"/>
      <c r="F102" s="3"/>
      <c r="G102" s="3"/>
      <c r="H102" s="37">
        <v>2500</v>
      </c>
      <c r="I102" s="11">
        <f t="shared" si="9"/>
        <v>1362011.8</v>
      </c>
      <c r="J102" t="s">
        <v>89</v>
      </c>
    </row>
    <row r="103" spans="2:17" ht="21" x14ac:dyDescent="0.4">
      <c r="B103" s="12">
        <v>45150</v>
      </c>
      <c r="C103" s="9"/>
      <c r="D103" s="3" t="s">
        <v>44</v>
      </c>
      <c r="E103" s="3"/>
      <c r="F103" s="3"/>
      <c r="G103" s="3"/>
      <c r="H103" s="37">
        <v>1400</v>
      </c>
      <c r="I103" s="11">
        <f t="shared" si="9"/>
        <v>1363411.8</v>
      </c>
      <c r="J103" t="s">
        <v>89</v>
      </c>
    </row>
    <row r="104" spans="2:17" ht="21" x14ac:dyDescent="0.4">
      <c r="B104" s="79">
        <v>45150</v>
      </c>
      <c r="C104" s="80">
        <v>8</v>
      </c>
      <c r="D104" s="81" t="s">
        <v>14</v>
      </c>
      <c r="E104" s="81"/>
      <c r="F104" s="81"/>
      <c r="G104" s="81"/>
      <c r="H104" s="83">
        <v>6250</v>
      </c>
      <c r="I104" s="11">
        <f t="shared" si="9"/>
        <v>1369661.8</v>
      </c>
      <c r="J104" s="20">
        <f>J99-H104</f>
        <v>0</v>
      </c>
    </row>
    <row r="105" spans="2:17" ht="21" x14ac:dyDescent="0.4">
      <c r="B105" s="27">
        <v>45151</v>
      </c>
      <c r="C105" s="49">
        <v>3</v>
      </c>
      <c r="D105" s="28" t="s">
        <v>11</v>
      </c>
      <c r="E105" s="28">
        <v>25</v>
      </c>
      <c r="F105" s="28">
        <v>1160</v>
      </c>
      <c r="G105" s="28">
        <v>500</v>
      </c>
      <c r="H105" s="29">
        <f t="shared" ref="H105" si="17">(E105*F105)+G105</f>
        <v>29500</v>
      </c>
      <c r="I105" s="11">
        <f t="shared" si="9"/>
        <v>1399161.8</v>
      </c>
      <c r="J105" t="s">
        <v>60</v>
      </c>
    </row>
    <row r="106" spans="2:17" ht="21" x14ac:dyDescent="0.4">
      <c r="B106" s="12">
        <v>45151</v>
      </c>
      <c r="C106" s="9">
        <v>9</v>
      </c>
      <c r="D106" s="3" t="s">
        <v>88</v>
      </c>
      <c r="E106" s="3"/>
      <c r="F106" s="3"/>
      <c r="G106" s="3"/>
      <c r="H106" s="37">
        <v>1300</v>
      </c>
      <c r="I106" s="11">
        <f t="shared" si="9"/>
        <v>1400461.8</v>
      </c>
      <c r="J106" t="s">
        <v>90</v>
      </c>
    </row>
    <row r="107" spans="2:17" ht="21" x14ac:dyDescent="0.4">
      <c r="B107" s="12">
        <v>45151</v>
      </c>
      <c r="C107" s="9">
        <v>9</v>
      </c>
      <c r="D107" s="3" t="s">
        <v>86</v>
      </c>
      <c r="E107" s="3"/>
      <c r="F107" s="3"/>
      <c r="G107" s="3"/>
      <c r="H107" s="37">
        <v>2000</v>
      </c>
      <c r="I107" s="11">
        <f t="shared" si="9"/>
        <v>1402461.8</v>
      </c>
      <c r="J107" t="s">
        <v>90</v>
      </c>
    </row>
    <row r="108" spans="2:17" ht="21" x14ac:dyDescent="0.4">
      <c r="B108" s="97">
        <v>45152</v>
      </c>
      <c r="C108" s="98">
        <v>7</v>
      </c>
      <c r="D108" s="99" t="s">
        <v>91</v>
      </c>
      <c r="E108" s="99">
        <v>5346</v>
      </c>
      <c r="F108" s="99">
        <v>235.91</v>
      </c>
      <c r="G108" s="99"/>
      <c r="H108" s="100">
        <f>(E108*F108)+G108+400</f>
        <v>1261574.8599999999</v>
      </c>
      <c r="I108" s="11">
        <f t="shared" si="9"/>
        <v>2664036.66</v>
      </c>
      <c r="J108" t="s">
        <v>60</v>
      </c>
    </row>
    <row r="109" spans="2:17" ht="21" x14ac:dyDescent="0.4">
      <c r="B109" s="13">
        <v>45154</v>
      </c>
      <c r="C109" s="76">
        <v>2</v>
      </c>
      <c r="D109" s="15" t="s">
        <v>7</v>
      </c>
      <c r="E109" s="15">
        <v>1</v>
      </c>
      <c r="F109" s="15"/>
      <c r="G109" s="15"/>
      <c r="H109" s="16">
        <v>22000</v>
      </c>
      <c r="I109" s="11">
        <f t="shared" si="9"/>
        <v>2686036.66</v>
      </c>
      <c r="J109" s="67" t="s">
        <v>46</v>
      </c>
      <c r="K109" s="70">
        <v>100000</v>
      </c>
      <c r="L109" t="s">
        <v>47</v>
      </c>
    </row>
    <row r="110" spans="2:17" ht="21" x14ac:dyDescent="0.4">
      <c r="B110" s="12">
        <v>45154</v>
      </c>
      <c r="C110" s="9"/>
      <c r="D110" s="3" t="s">
        <v>44</v>
      </c>
      <c r="E110" s="3"/>
      <c r="F110" s="3"/>
      <c r="G110" s="3"/>
      <c r="H110" s="37">
        <v>1350</v>
      </c>
      <c r="I110" s="11">
        <f t="shared" si="9"/>
        <v>2687386.66</v>
      </c>
      <c r="J110" s="20">
        <f>K109-H109</f>
        <v>78000</v>
      </c>
    </row>
    <row r="111" spans="2:17" ht="21" x14ac:dyDescent="0.4">
      <c r="B111" s="12">
        <v>45154</v>
      </c>
      <c r="C111" s="9">
        <v>9</v>
      </c>
      <c r="D111" s="3" t="s">
        <v>88</v>
      </c>
      <c r="E111" s="3"/>
      <c r="F111" s="3"/>
      <c r="G111" s="3"/>
      <c r="H111" s="37">
        <v>2500</v>
      </c>
      <c r="I111" s="11">
        <f t="shared" si="9"/>
        <v>2689886.66</v>
      </c>
      <c r="J111" s="20">
        <f>J110-H110+50</f>
        <v>76700</v>
      </c>
      <c r="K111" t="s">
        <v>92</v>
      </c>
    </row>
    <row r="112" spans="2:17" ht="21" x14ac:dyDescent="0.4">
      <c r="B112" s="27">
        <v>45154</v>
      </c>
      <c r="C112" s="49">
        <v>3</v>
      </c>
      <c r="D112" s="28" t="s">
        <v>11</v>
      </c>
      <c r="E112" s="28">
        <v>25</v>
      </c>
      <c r="F112" s="28">
        <v>1160</v>
      </c>
      <c r="G112" s="28">
        <v>500</v>
      </c>
      <c r="H112" s="29">
        <f t="shared" ref="H112" si="18">(E112*F112)+G112</f>
        <v>29500</v>
      </c>
      <c r="I112" s="11">
        <f t="shared" si="9"/>
        <v>2719386.66</v>
      </c>
      <c r="J112" s="115" t="s">
        <v>60</v>
      </c>
    </row>
    <row r="113" spans="2:12" ht="21" x14ac:dyDescent="0.4">
      <c r="B113" s="27">
        <v>45155</v>
      </c>
      <c r="C113" s="49">
        <v>3</v>
      </c>
      <c r="D113" s="28" t="s">
        <v>11</v>
      </c>
      <c r="E113" s="28">
        <v>150</v>
      </c>
      <c r="F113" s="28">
        <v>1130</v>
      </c>
      <c r="G113" s="28">
        <v>3000</v>
      </c>
      <c r="H113" s="29">
        <f t="shared" ref="H113" si="19">(E113*F113)+G113</f>
        <v>172500</v>
      </c>
      <c r="I113" s="11">
        <f t="shared" si="9"/>
        <v>2891886.66</v>
      </c>
      <c r="J113" s="110">
        <f>J111-H111</f>
        <v>74200</v>
      </c>
      <c r="K113" s="70">
        <v>16000</v>
      </c>
      <c r="L113" t="s">
        <v>47</v>
      </c>
    </row>
    <row r="114" spans="2:12" ht="21" x14ac:dyDescent="0.4">
      <c r="B114" s="89">
        <v>45155</v>
      </c>
      <c r="C114" s="90">
        <v>6</v>
      </c>
      <c r="D114" s="91" t="s">
        <v>32</v>
      </c>
      <c r="E114" s="91"/>
      <c r="F114" s="91"/>
      <c r="G114" s="91"/>
      <c r="H114" s="92">
        <v>70000</v>
      </c>
      <c r="I114" s="11">
        <f t="shared" si="9"/>
        <v>2961886.66</v>
      </c>
      <c r="J114" s="20">
        <f>J113+K113-H114</f>
        <v>20200</v>
      </c>
    </row>
    <row r="115" spans="2:12" ht="21" x14ac:dyDescent="0.4">
      <c r="B115" s="12">
        <v>45155</v>
      </c>
      <c r="C115" s="9">
        <v>9</v>
      </c>
      <c r="D115" s="3" t="s">
        <v>88</v>
      </c>
      <c r="E115" s="3"/>
      <c r="F115" s="3"/>
      <c r="G115" s="3"/>
      <c r="H115" s="37">
        <v>2500</v>
      </c>
      <c r="I115" s="11">
        <f t="shared" si="9"/>
        <v>2964386.66</v>
      </c>
      <c r="J115" s="20">
        <f>J114-H115</f>
        <v>17700</v>
      </c>
    </row>
    <row r="116" spans="2:12" ht="21" x14ac:dyDescent="0.4">
      <c r="B116" s="79">
        <v>45155</v>
      </c>
      <c r="C116" s="80">
        <v>8</v>
      </c>
      <c r="D116" s="81" t="s">
        <v>93</v>
      </c>
      <c r="E116" s="81"/>
      <c r="F116" s="81"/>
      <c r="G116" s="81"/>
      <c r="H116" s="83">
        <v>10000</v>
      </c>
      <c r="I116" s="11">
        <f t="shared" si="9"/>
        <v>2974386.66</v>
      </c>
      <c r="J116" s="20">
        <f>J115-H116</f>
        <v>7700</v>
      </c>
      <c r="K116">
        <v>6900</v>
      </c>
      <c r="L116" t="s">
        <v>94</v>
      </c>
    </row>
    <row r="117" spans="2:12" ht="21" x14ac:dyDescent="0.4">
      <c r="B117" s="111">
        <v>45155</v>
      </c>
      <c r="C117" s="112">
        <v>9</v>
      </c>
      <c r="D117" s="113" t="s">
        <v>95</v>
      </c>
      <c r="E117" s="113"/>
      <c r="F117" s="113"/>
      <c r="G117" s="113"/>
      <c r="H117" s="114">
        <v>600</v>
      </c>
      <c r="I117" s="11">
        <f t="shared" si="9"/>
        <v>2974986.66</v>
      </c>
      <c r="J117" s="20">
        <f>J116-K116</f>
        <v>800</v>
      </c>
    </row>
    <row r="118" spans="2:12" ht="21" x14ac:dyDescent="0.4">
      <c r="B118" s="12">
        <v>45155</v>
      </c>
      <c r="C118" s="9">
        <v>8</v>
      </c>
      <c r="D118" s="3" t="s">
        <v>51</v>
      </c>
      <c r="E118" s="3"/>
      <c r="F118" s="3"/>
      <c r="G118" s="3"/>
      <c r="H118" s="37">
        <v>200</v>
      </c>
      <c r="I118" s="11">
        <f t="shared" si="9"/>
        <v>2975186.66</v>
      </c>
      <c r="J118" s="20">
        <f>J117-H117</f>
        <v>200</v>
      </c>
    </row>
    <row r="119" spans="2:12" ht="21" x14ac:dyDescent="0.4">
      <c r="B119" s="12">
        <v>45155</v>
      </c>
      <c r="C119" s="9"/>
      <c r="D119" s="3" t="s">
        <v>44</v>
      </c>
      <c r="E119" s="3"/>
      <c r="F119" s="3"/>
      <c r="G119" s="3"/>
      <c r="H119" s="37">
        <v>500</v>
      </c>
      <c r="I119" s="11">
        <f t="shared" si="9"/>
        <v>2975686.66</v>
      </c>
      <c r="J119" s="20">
        <f>J118-H118</f>
        <v>0</v>
      </c>
    </row>
    <row r="120" spans="2:12" ht="21" x14ac:dyDescent="0.4">
      <c r="B120" s="12">
        <v>45155</v>
      </c>
      <c r="C120" s="9">
        <v>9</v>
      </c>
      <c r="D120" s="3" t="s">
        <v>96</v>
      </c>
      <c r="E120" s="3"/>
      <c r="F120" s="3"/>
      <c r="G120" s="3"/>
      <c r="H120" s="37">
        <v>250</v>
      </c>
      <c r="I120" s="11">
        <f t="shared" si="9"/>
        <v>2975936.66</v>
      </c>
    </row>
    <row r="121" spans="2:12" ht="21" x14ac:dyDescent="0.4">
      <c r="B121" s="12">
        <v>45158</v>
      </c>
      <c r="C121" s="9">
        <v>9</v>
      </c>
      <c r="D121" s="3" t="s">
        <v>98</v>
      </c>
      <c r="E121" s="3"/>
      <c r="F121" s="3"/>
      <c r="G121" s="3"/>
      <c r="H121" s="37">
        <v>250</v>
      </c>
      <c r="I121" s="11">
        <f t="shared" si="9"/>
        <v>2976186.66</v>
      </c>
    </row>
    <row r="122" spans="2:12" ht="21" x14ac:dyDescent="0.4">
      <c r="B122" s="12">
        <v>45158</v>
      </c>
      <c r="C122" s="9">
        <v>9</v>
      </c>
      <c r="D122" s="3" t="s">
        <v>88</v>
      </c>
      <c r="E122" s="3"/>
      <c r="F122" s="3"/>
      <c r="G122" s="3"/>
      <c r="H122" s="37">
        <v>2500</v>
      </c>
      <c r="I122" s="11">
        <f t="shared" si="9"/>
        <v>2978686.66</v>
      </c>
    </row>
    <row r="123" spans="2:12" ht="21" x14ac:dyDescent="0.4">
      <c r="B123" s="12">
        <v>45158</v>
      </c>
      <c r="C123" s="9">
        <v>9</v>
      </c>
      <c r="D123" s="3" t="s">
        <v>86</v>
      </c>
      <c r="E123" s="3"/>
      <c r="F123" s="3"/>
      <c r="G123" s="3"/>
      <c r="H123" s="37">
        <v>500</v>
      </c>
      <c r="I123" s="11">
        <f t="shared" si="9"/>
        <v>2979186.66</v>
      </c>
    </row>
    <row r="124" spans="2:12" ht="21" x14ac:dyDescent="0.4">
      <c r="B124" s="79">
        <v>45159</v>
      </c>
      <c r="C124" s="80">
        <v>8</v>
      </c>
      <c r="D124" s="81" t="s">
        <v>51</v>
      </c>
      <c r="E124" s="81"/>
      <c r="F124" s="81"/>
      <c r="G124" s="81"/>
      <c r="H124" s="83">
        <v>500</v>
      </c>
      <c r="I124" s="11">
        <f t="shared" si="9"/>
        <v>2979686.66</v>
      </c>
    </row>
    <row r="125" spans="2:12" ht="21" x14ac:dyDescent="0.4">
      <c r="B125" s="79">
        <v>45159</v>
      </c>
      <c r="C125" s="80">
        <v>8</v>
      </c>
      <c r="D125" s="81" t="s">
        <v>100</v>
      </c>
      <c r="E125" s="81"/>
      <c r="F125" s="81"/>
      <c r="G125" s="81"/>
      <c r="H125" s="83">
        <v>500</v>
      </c>
      <c r="I125" s="11">
        <f t="shared" si="9"/>
        <v>2980186.66</v>
      </c>
    </row>
    <row r="126" spans="2:12" ht="21" x14ac:dyDescent="0.4">
      <c r="B126" s="12">
        <v>45160</v>
      </c>
      <c r="C126" s="9">
        <v>9</v>
      </c>
      <c r="D126" s="3" t="s">
        <v>88</v>
      </c>
      <c r="E126" s="3"/>
      <c r="F126" s="3"/>
      <c r="G126" s="3"/>
      <c r="H126" s="37">
        <v>2500</v>
      </c>
      <c r="I126" s="11">
        <f t="shared" si="9"/>
        <v>2982686.66</v>
      </c>
    </row>
    <row r="127" spans="2:12" ht="21" x14ac:dyDescent="0.4">
      <c r="B127" s="12">
        <v>45162</v>
      </c>
      <c r="C127" s="9">
        <v>9</v>
      </c>
      <c r="D127" s="3" t="s">
        <v>88</v>
      </c>
      <c r="E127" s="3"/>
      <c r="F127" s="3"/>
      <c r="G127" s="3"/>
      <c r="H127" s="37">
        <v>5000</v>
      </c>
      <c r="I127" s="11">
        <f t="shared" si="9"/>
        <v>2987686.66</v>
      </c>
    </row>
    <row r="128" spans="2:12" ht="21" x14ac:dyDescent="0.4">
      <c r="B128" s="89">
        <v>45162</v>
      </c>
      <c r="C128" s="90">
        <v>6</v>
      </c>
      <c r="D128" s="91" t="s">
        <v>32</v>
      </c>
      <c r="E128" s="91"/>
      <c r="F128" s="91"/>
      <c r="G128" s="91"/>
      <c r="H128" s="92">
        <v>66000</v>
      </c>
      <c r="I128" s="11">
        <f t="shared" si="9"/>
        <v>3053686.66</v>
      </c>
    </row>
    <row r="129" spans="2:10" ht="21" x14ac:dyDescent="0.4">
      <c r="B129" s="12">
        <v>45164</v>
      </c>
      <c r="C129" s="9">
        <v>9</v>
      </c>
      <c r="D129" s="3" t="s">
        <v>88</v>
      </c>
      <c r="E129" s="3"/>
      <c r="F129" s="3"/>
      <c r="G129" s="3"/>
      <c r="H129" s="37">
        <v>2500</v>
      </c>
      <c r="I129" s="11">
        <f t="shared" si="9"/>
        <v>3056186.66</v>
      </c>
    </row>
    <row r="130" spans="2:10" ht="21" x14ac:dyDescent="0.4">
      <c r="B130" s="30">
        <v>45164</v>
      </c>
      <c r="C130" s="48">
        <v>4</v>
      </c>
      <c r="D130" s="25" t="s">
        <v>59</v>
      </c>
      <c r="E130" s="25">
        <v>3</v>
      </c>
      <c r="F130" s="25">
        <v>2300</v>
      </c>
      <c r="G130" s="25"/>
      <c r="H130" s="26">
        <f t="shared" ref="H130" si="20">(E130*F130)+G130</f>
        <v>6900</v>
      </c>
      <c r="I130" s="11">
        <f t="shared" si="9"/>
        <v>3063086.66</v>
      </c>
    </row>
    <row r="131" spans="2:10" ht="21" x14ac:dyDescent="0.4">
      <c r="B131" s="12">
        <v>45161</v>
      </c>
      <c r="C131" s="9"/>
      <c r="D131" s="3" t="s">
        <v>44</v>
      </c>
      <c r="E131" s="3"/>
      <c r="F131" s="3"/>
      <c r="G131" s="3"/>
      <c r="H131" s="37">
        <v>500</v>
      </c>
      <c r="I131" s="11">
        <f t="shared" si="9"/>
        <v>3063586.66</v>
      </c>
    </row>
    <row r="132" spans="2:10" ht="21" x14ac:dyDescent="0.4">
      <c r="B132" s="12">
        <v>45165</v>
      </c>
      <c r="C132" s="9"/>
      <c r="D132" s="3" t="s">
        <v>44</v>
      </c>
      <c r="E132" s="3"/>
      <c r="F132" s="3"/>
      <c r="G132" s="3"/>
      <c r="H132" s="37">
        <v>2400</v>
      </c>
      <c r="I132" s="11">
        <f t="shared" si="9"/>
        <v>3065986.66</v>
      </c>
    </row>
    <row r="133" spans="2:10" ht="21" x14ac:dyDescent="0.4">
      <c r="B133" s="12">
        <v>45165</v>
      </c>
      <c r="C133" s="9">
        <v>9</v>
      </c>
      <c r="D133" s="3" t="s">
        <v>88</v>
      </c>
      <c r="E133" s="3"/>
      <c r="F133" s="3"/>
      <c r="G133" s="3"/>
      <c r="H133" s="37">
        <v>2500</v>
      </c>
      <c r="I133" s="11">
        <f t="shared" si="9"/>
        <v>3068486.66</v>
      </c>
    </row>
    <row r="134" spans="2:10" ht="21" x14ac:dyDescent="0.4">
      <c r="B134" s="12">
        <v>45165</v>
      </c>
      <c r="C134" s="9"/>
      <c r="D134" s="3" t="s">
        <v>64</v>
      </c>
      <c r="E134" s="3"/>
      <c r="F134" s="3"/>
      <c r="G134" s="3"/>
      <c r="H134" s="37">
        <v>1700</v>
      </c>
      <c r="I134" s="11">
        <f t="shared" si="9"/>
        <v>3070186.66</v>
      </c>
    </row>
    <row r="135" spans="2:10" ht="21" x14ac:dyDescent="0.4">
      <c r="B135" s="117">
        <v>45165</v>
      </c>
      <c r="C135" s="118">
        <v>7</v>
      </c>
      <c r="D135" s="119" t="s">
        <v>101</v>
      </c>
      <c r="E135" s="119">
        <v>357.2</v>
      </c>
      <c r="F135" s="119">
        <v>268</v>
      </c>
      <c r="G135" s="119">
        <v>500</v>
      </c>
      <c r="H135" s="120">
        <f>((E135*F135)+G135)+ 2000</f>
        <v>98229.599999999991</v>
      </c>
      <c r="I135" s="11">
        <f t="shared" si="9"/>
        <v>3168416.2600000002</v>
      </c>
      <c r="J135" t="s">
        <v>102</v>
      </c>
    </row>
    <row r="136" spans="2:10" ht="21" x14ac:dyDescent="0.4">
      <c r="B136" s="12">
        <v>45166</v>
      </c>
      <c r="C136" s="9">
        <v>9</v>
      </c>
      <c r="D136" s="3" t="s">
        <v>88</v>
      </c>
      <c r="E136" s="3"/>
      <c r="F136" s="3"/>
      <c r="G136" s="3"/>
      <c r="H136" s="37">
        <v>2500</v>
      </c>
      <c r="I136" s="11">
        <f t="shared" ref="I136:I199" si="21">I135+H136</f>
        <v>3170916.2600000002</v>
      </c>
    </row>
    <row r="137" spans="2:10" ht="21" x14ac:dyDescent="0.4">
      <c r="B137" s="12">
        <v>45166</v>
      </c>
      <c r="C137" s="9">
        <v>9</v>
      </c>
      <c r="D137" s="3" t="s">
        <v>86</v>
      </c>
      <c r="E137" s="3"/>
      <c r="F137" s="3"/>
      <c r="G137" s="3"/>
      <c r="H137" s="37">
        <v>2500</v>
      </c>
      <c r="I137" s="11">
        <f t="shared" si="21"/>
        <v>3173416.2600000002</v>
      </c>
    </row>
    <row r="138" spans="2:10" ht="21" x14ac:dyDescent="0.4">
      <c r="B138" s="30">
        <v>45166</v>
      </c>
      <c r="C138" s="48">
        <v>4</v>
      </c>
      <c r="D138" s="25" t="s">
        <v>59</v>
      </c>
      <c r="E138" s="25">
        <v>5</v>
      </c>
      <c r="F138" s="25">
        <v>2200</v>
      </c>
      <c r="G138" s="25"/>
      <c r="H138" s="26">
        <f t="shared" ref="H138" si="22">(E138*F138)+G138</f>
        <v>11000</v>
      </c>
      <c r="I138" s="11">
        <f t="shared" si="21"/>
        <v>3184416.2600000002</v>
      </c>
    </row>
    <row r="139" spans="2:10" ht="21" x14ac:dyDescent="0.4">
      <c r="B139" s="12">
        <v>45166</v>
      </c>
      <c r="C139" s="9"/>
      <c r="D139" s="3" t="s">
        <v>64</v>
      </c>
      <c r="E139" s="3"/>
      <c r="F139" s="3"/>
      <c r="G139" s="3"/>
      <c r="H139" s="37">
        <v>7100</v>
      </c>
      <c r="I139" s="11">
        <f t="shared" si="21"/>
        <v>3191516.2600000002</v>
      </c>
    </row>
    <row r="140" spans="2:10" ht="21" x14ac:dyDescent="0.4">
      <c r="B140" s="13">
        <v>45166</v>
      </c>
      <c r="C140" s="76">
        <v>2</v>
      </c>
      <c r="D140" s="15" t="s">
        <v>7</v>
      </c>
      <c r="E140" s="15">
        <v>1</v>
      </c>
      <c r="F140" s="15"/>
      <c r="G140" s="15"/>
      <c r="H140" s="16">
        <v>22000</v>
      </c>
      <c r="I140" s="11">
        <f t="shared" si="21"/>
        <v>3213516.2600000002</v>
      </c>
    </row>
    <row r="141" spans="2:10" ht="21" x14ac:dyDescent="0.4">
      <c r="B141" s="97">
        <v>45166</v>
      </c>
      <c r="C141" s="98">
        <v>7</v>
      </c>
      <c r="D141" s="99" t="s">
        <v>70</v>
      </c>
      <c r="E141" s="99"/>
      <c r="F141" s="99"/>
      <c r="G141" s="99"/>
      <c r="H141" s="100">
        <v>10000</v>
      </c>
      <c r="I141" s="11">
        <f t="shared" si="21"/>
        <v>3223516.2600000002</v>
      </c>
    </row>
    <row r="142" spans="2:10" ht="21" x14ac:dyDescent="0.4">
      <c r="B142" s="126">
        <v>45167</v>
      </c>
      <c r="C142" s="127">
        <v>6</v>
      </c>
      <c r="D142" s="128" t="s">
        <v>103</v>
      </c>
      <c r="E142" s="128"/>
      <c r="F142" s="128"/>
      <c r="G142" s="128"/>
      <c r="H142" s="129">
        <v>25000</v>
      </c>
      <c r="I142" s="11">
        <f t="shared" si="21"/>
        <v>3248516.2600000002</v>
      </c>
    </row>
    <row r="143" spans="2:10" ht="21" x14ac:dyDescent="0.4">
      <c r="B143" s="126">
        <v>45167</v>
      </c>
      <c r="C143" s="127">
        <v>6</v>
      </c>
      <c r="D143" s="128" t="s">
        <v>104</v>
      </c>
      <c r="E143" s="128"/>
      <c r="F143" s="128"/>
      <c r="G143" s="128"/>
      <c r="H143" s="129">
        <v>5600</v>
      </c>
      <c r="I143" s="11">
        <f t="shared" si="21"/>
        <v>3254116.2600000002</v>
      </c>
    </row>
    <row r="144" spans="2:10" ht="21" x14ac:dyDescent="0.4">
      <c r="B144" s="12">
        <v>45167</v>
      </c>
      <c r="C144" s="9"/>
      <c r="D144" s="3" t="s">
        <v>105</v>
      </c>
      <c r="E144" s="3"/>
      <c r="F144" s="3"/>
      <c r="G144" s="3"/>
      <c r="H144" s="37">
        <v>500</v>
      </c>
      <c r="I144" s="11">
        <f t="shared" si="21"/>
        <v>3254616.2600000002</v>
      </c>
    </row>
    <row r="145" spans="2:10" ht="21" x14ac:dyDescent="0.4">
      <c r="B145" s="121">
        <v>45167</v>
      </c>
      <c r="C145" s="122">
        <v>10</v>
      </c>
      <c r="D145" s="123" t="s">
        <v>108</v>
      </c>
      <c r="E145" s="123"/>
      <c r="F145" s="123"/>
      <c r="G145" s="123"/>
      <c r="H145" s="124">
        <v>250000</v>
      </c>
      <c r="I145" s="11">
        <f t="shared" si="21"/>
        <v>3504616.2600000002</v>
      </c>
      <c r="J145" t="s">
        <v>60</v>
      </c>
    </row>
    <row r="146" spans="2:10" ht="21" x14ac:dyDescent="0.4">
      <c r="B146" s="12">
        <v>45169</v>
      </c>
      <c r="C146" s="9"/>
      <c r="D146" s="3" t="s">
        <v>44</v>
      </c>
      <c r="E146" s="3"/>
      <c r="F146" s="3"/>
      <c r="G146" s="3"/>
      <c r="H146" s="37">
        <v>500</v>
      </c>
      <c r="I146" s="11">
        <f t="shared" si="21"/>
        <v>3505116.2600000002</v>
      </c>
    </row>
    <row r="147" spans="2:10" ht="21" x14ac:dyDescent="0.4">
      <c r="B147" s="89">
        <v>45169</v>
      </c>
      <c r="C147" s="90">
        <v>6</v>
      </c>
      <c r="D147" s="91" t="s">
        <v>32</v>
      </c>
      <c r="E147" s="91"/>
      <c r="F147" s="91"/>
      <c r="G147" s="91"/>
      <c r="H147" s="92">
        <v>45000</v>
      </c>
      <c r="I147" s="11">
        <f t="shared" si="21"/>
        <v>3550116.2600000002</v>
      </c>
    </row>
    <row r="148" spans="2:10" ht="21" x14ac:dyDescent="0.4">
      <c r="B148" s="12">
        <v>45170</v>
      </c>
      <c r="C148" s="9">
        <v>9</v>
      </c>
      <c r="D148" s="3" t="s">
        <v>111</v>
      </c>
      <c r="E148" s="3"/>
      <c r="F148" s="3"/>
      <c r="G148" s="3"/>
      <c r="H148" s="37">
        <v>2000</v>
      </c>
      <c r="I148" s="11">
        <f t="shared" si="21"/>
        <v>3552116.2600000002</v>
      </c>
    </row>
    <row r="149" spans="2:10" ht="21" x14ac:dyDescent="0.4">
      <c r="B149" s="12">
        <v>45170</v>
      </c>
      <c r="C149" s="9">
        <v>9</v>
      </c>
      <c r="D149" s="3" t="s">
        <v>110</v>
      </c>
      <c r="E149" s="3"/>
      <c r="F149" s="3"/>
      <c r="G149" s="3"/>
      <c r="H149" s="37">
        <v>580</v>
      </c>
      <c r="I149" s="11">
        <f t="shared" si="21"/>
        <v>3552696.2600000002</v>
      </c>
    </row>
    <row r="150" spans="2:10" ht="21" x14ac:dyDescent="0.4">
      <c r="B150" s="12">
        <v>45170</v>
      </c>
      <c r="C150" s="9">
        <v>9</v>
      </c>
      <c r="D150" s="3" t="s">
        <v>112</v>
      </c>
      <c r="E150" s="3"/>
      <c r="F150" s="3"/>
      <c r="G150" s="3"/>
      <c r="H150" s="37">
        <v>370</v>
      </c>
      <c r="I150" s="11">
        <f t="shared" si="21"/>
        <v>3553066.2600000002</v>
      </c>
    </row>
    <row r="151" spans="2:10" ht="21" x14ac:dyDescent="0.4">
      <c r="B151" s="12">
        <v>45171</v>
      </c>
      <c r="C151" s="9">
        <v>9</v>
      </c>
      <c r="D151" s="3" t="s">
        <v>88</v>
      </c>
      <c r="E151" s="3"/>
      <c r="F151" s="3"/>
      <c r="G151" s="3"/>
      <c r="H151" s="37">
        <v>1500</v>
      </c>
      <c r="I151" s="11">
        <f t="shared" si="21"/>
        <v>3554566.2600000002</v>
      </c>
    </row>
    <row r="152" spans="2:10" ht="21" x14ac:dyDescent="0.4">
      <c r="B152" s="12">
        <v>45171</v>
      </c>
      <c r="C152" s="9">
        <v>9</v>
      </c>
      <c r="D152" s="3" t="s">
        <v>17</v>
      </c>
      <c r="E152" s="3"/>
      <c r="F152" s="3"/>
      <c r="G152" s="3"/>
      <c r="H152" s="37">
        <v>3600</v>
      </c>
      <c r="I152" s="11">
        <f t="shared" si="21"/>
        <v>3558166.2600000002</v>
      </c>
    </row>
    <row r="153" spans="2:10" ht="21" x14ac:dyDescent="0.4">
      <c r="B153" s="12">
        <v>45171</v>
      </c>
      <c r="C153" s="9">
        <v>9</v>
      </c>
      <c r="D153" s="3" t="s">
        <v>116</v>
      </c>
      <c r="E153" s="3"/>
      <c r="F153" s="3"/>
      <c r="G153" s="3"/>
      <c r="H153" s="37">
        <v>650</v>
      </c>
      <c r="I153" s="11">
        <f t="shared" si="21"/>
        <v>3558816.2600000002</v>
      </c>
    </row>
    <row r="154" spans="2:10" ht="21" x14ac:dyDescent="0.4">
      <c r="B154" s="12">
        <v>45171</v>
      </c>
      <c r="C154" s="9">
        <v>9</v>
      </c>
      <c r="D154" s="3" t="s">
        <v>115</v>
      </c>
      <c r="E154" s="3"/>
      <c r="F154" s="3"/>
      <c r="G154" s="3"/>
      <c r="H154" s="37">
        <v>250</v>
      </c>
      <c r="I154" s="11">
        <f t="shared" si="21"/>
        <v>3559066.2600000002</v>
      </c>
    </row>
    <row r="155" spans="2:10" ht="21" x14ac:dyDescent="0.4">
      <c r="B155" s="12">
        <v>45172</v>
      </c>
      <c r="C155" s="9">
        <v>9</v>
      </c>
      <c r="D155" s="3" t="s">
        <v>123</v>
      </c>
      <c r="E155" s="3"/>
      <c r="F155" s="3"/>
      <c r="G155" s="3"/>
      <c r="H155" s="37">
        <v>12050</v>
      </c>
      <c r="I155" s="11">
        <f t="shared" si="21"/>
        <v>3571116.2600000002</v>
      </c>
    </row>
    <row r="156" spans="2:10" ht="21" x14ac:dyDescent="0.4">
      <c r="B156" s="12">
        <v>45172</v>
      </c>
      <c r="C156" s="9">
        <v>9</v>
      </c>
      <c r="D156" s="3" t="s">
        <v>51</v>
      </c>
      <c r="E156" s="3"/>
      <c r="F156" s="3"/>
      <c r="G156" s="3"/>
      <c r="H156" s="37">
        <v>920</v>
      </c>
      <c r="I156" s="11">
        <f t="shared" si="21"/>
        <v>3572036.2600000002</v>
      </c>
    </row>
    <row r="157" spans="2:10" ht="21" x14ac:dyDescent="0.4">
      <c r="B157" s="12">
        <v>45172</v>
      </c>
      <c r="C157" s="9">
        <v>9</v>
      </c>
      <c r="D157" s="3" t="s">
        <v>124</v>
      </c>
      <c r="E157" s="3"/>
      <c r="F157" s="3"/>
      <c r="G157" s="3"/>
      <c r="H157" s="37">
        <v>2050</v>
      </c>
      <c r="I157" s="11">
        <f t="shared" si="21"/>
        <v>3574086.2600000002</v>
      </c>
    </row>
    <row r="158" spans="2:10" ht="21" x14ac:dyDescent="0.4">
      <c r="B158" s="12">
        <v>45172</v>
      </c>
      <c r="C158" s="9">
        <v>9</v>
      </c>
      <c r="D158" s="3" t="s">
        <v>125</v>
      </c>
      <c r="E158" s="3"/>
      <c r="F158" s="3"/>
      <c r="G158" s="3"/>
      <c r="H158" s="37">
        <v>200</v>
      </c>
      <c r="I158" s="11">
        <f t="shared" si="21"/>
        <v>3574286.2600000002</v>
      </c>
    </row>
    <row r="159" spans="2:10" ht="21" x14ac:dyDescent="0.4">
      <c r="B159" s="12">
        <v>45172</v>
      </c>
      <c r="C159" s="9">
        <v>9</v>
      </c>
      <c r="D159" s="3" t="s">
        <v>126</v>
      </c>
      <c r="E159" s="3"/>
      <c r="F159" s="3"/>
      <c r="G159" s="3"/>
      <c r="H159" s="37">
        <v>60</v>
      </c>
      <c r="I159" s="11">
        <f t="shared" si="21"/>
        <v>3574346.2600000002</v>
      </c>
    </row>
    <row r="160" spans="2:10" ht="21" x14ac:dyDescent="0.4">
      <c r="B160" s="12">
        <v>45172</v>
      </c>
      <c r="C160" s="9">
        <v>9</v>
      </c>
      <c r="D160" s="3" t="s">
        <v>127</v>
      </c>
      <c r="E160" s="3"/>
      <c r="F160" s="3"/>
      <c r="G160" s="3"/>
      <c r="H160" s="37">
        <v>90</v>
      </c>
      <c r="I160" s="11">
        <f t="shared" si="21"/>
        <v>3574436.2600000002</v>
      </c>
    </row>
    <row r="161" spans="2:9" ht="21" x14ac:dyDescent="0.4">
      <c r="B161" s="12">
        <v>45172</v>
      </c>
      <c r="C161" s="9">
        <v>9</v>
      </c>
      <c r="D161" s="3" t="s">
        <v>128</v>
      </c>
      <c r="E161" s="3"/>
      <c r="F161" s="3"/>
      <c r="G161" s="3"/>
      <c r="H161" s="37">
        <v>200</v>
      </c>
      <c r="I161" s="11">
        <f t="shared" si="21"/>
        <v>3574636.2600000002</v>
      </c>
    </row>
    <row r="162" spans="2:9" ht="21" x14ac:dyDescent="0.4">
      <c r="B162" s="3"/>
      <c r="C162" s="9"/>
      <c r="D162" s="3"/>
      <c r="E162" s="3"/>
      <c r="F162" s="3"/>
      <c r="G162" s="3"/>
      <c r="H162" s="37">
        <f t="shared" ref="H151:H163" si="23">(E162*F162)+G162</f>
        <v>0</v>
      </c>
      <c r="I162" s="11">
        <f t="shared" si="21"/>
        <v>3574636.2600000002</v>
      </c>
    </row>
    <row r="163" spans="2:9" ht="21" x14ac:dyDescent="0.4">
      <c r="B163" s="3"/>
      <c r="C163" s="9"/>
      <c r="D163" s="3"/>
      <c r="E163" s="3"/>
      <c r="F163" s="3"/>
      <c r="G163" s="3"/>
      <c r="H163" s="37">
        <f t="shared" si="23"/>
        <v>0</v>
      </c>
      <c r="I163" s="11">
        <f t="shared" si="21"/>
        <v>3574636.2600000002</v>
      </c>
    </row>
    <row r="164" spans="2:9" ht="21" x14ac:dyDescent="0.4">
      <c r="B164" s="3"/>
      <c r="C164" s="9"/>
      <c r="D164" s="3"/>
      <c r="E164" s="3"/>
      <c r="F164" s="3"/>
      <c r="G164" s="3"/>
      <c r="H164" s="37">
        <f t="shared" ref="H164:H202" si="24">(E164*F164)+G164</f>
        <v>0</v>
      </c>
      <c r="I164" s="11">
        <f t="shared" si="21"/>
        <v>3574636.2600000002</v>
      </c>
    </row>
    <row r="165" spans="2:9" ht="21" x14ac:dyDescent="0.4">
      <c r="B165" s="3"/>
      <c r="C165" s="9"/>
      <c r="D165" s="3"/>
      <c r="E165" s="3"/>
      <c r="F165" s="3"/>
      <c r="G165" s="3"/>
      <c r="H165" s="37">
        <f t="shared" si="24"/>
        <v>0</v>
      </c>
      <c r="I165" s="11">
        <f t="shared" si="21"/>
        <v>3574636.2600000002</v>
      </c>
    </row>
    <row r="166" spans="2:9" ht="21" x14ac:dyDescent="0.4">
      <c r="B166" s="3"/>
      <c r="C166" s="9"/>
      <c r="D166" s="3"/>
      <c r="E166" s="3"/>
      <c r="F166" s="3"/>
      <c r="G166" s="3"/>
      <c r="H166" s="37">
        <f t="shared" si="24"/>
        <v>0</v>
      </c>
      <c r="I166" s="11">
        <f t="shared" si="21"/>
        <v>3574636.2600000002</v>
      </c>
    </row>
    <row r="167" spans="2:9" ht="21" x14ac:dyDescent="0.4">
      <c r="B167" s="3"/>
      <c r="C167" s="9"/>
      <c r="D167" s="3"/>
      <c r="E167" s="3"/>
      <c r="F167" s="3"/>
      <c r="G167" s="3"/>
      <c r="H167" s="37">
        <f t="shared" si="24"/>
        <v>0</v>
      </c>
      <c r="I167" s="11">
        <f t="shared" si="21"/>
        <v>3574636.2600000002</v>
      </c>
    </row>
    <row r="168" spans="2:9" ht="21" x14ac:dyDescent="0.4">
      <c r="B168" s="3"/>
      <c r="C168" s="9"/>
      <c r="D168" s="3"/>
      <c r="E168" s="3"/>
      <c r="F168" s="3"/>
      <c r="G168" s="3"/>
      <c r="H168" s="37">
        <f t="shared" si="24"/>
        <v>0</v>
      </c>
      <c r="I168" s="11">
        <f t="shared" si="21"/>
        <v>3574636.2600000002</v>
      </c>
    </row>
    <row r="169" spans="2:9" ht="21" x14ac:dyDescent="0.4">
      <c r="B169" s="3"/>
      <c r="C169" s="9"/>
      <c r="D169" s="3"/>
      <c r="E169" s="3"/>
      <c r="F169" s="3"/>
      <c r="G169" s="3"/>
      <c r="H169" s="37">
        <f t="shared" si="24"/>
        <v>0</v>
      </c>
      <c r="I169" s="11">
        <f t="shared" si="21"/>
        <v>3574636.2600000002</v>
      </c>
    </row>
    <row r="170" spans="2:9" ht="21" x14ac:dyDescent="0.4">
      <c r="B170" s="3"/>
      <c r="C170" s="9"/>
      <c r="D170" s="3"/>
      <c r="E170" s="3"/>
      <c r="F170" s="3"/>
      <c r="G170" s="3"/>
      <c r="H170" s="37">
        <f t="shared" si="24"/>
        <v>0</v>
      </c>
      <c r="I170" s="11">
        <f t="shared" si="21"/>
        <v>3574636.2600000002</v>
      </c>
    </row>
    <row r="171" spans="2:9" ht="21" x14ac:dyDescent="0.4">
      <c r="B171" s="3"/>
      <c r="C171" s="9"/>
      <c r="D171" s="3"/>
      <c r="E171" s="3"/>
      <c r="F171" s="3"/>
      <c r="G171" s="3"/>
      <c r="H171" s="37">
        <f t="shared" si="24"/>
        <v>0</v>
      </c>
      <c r="I171" s="11">
        <f t="shared" si="21"/>
        <v>3574636.2600000002</v>
      </c>
    </row>
    <row r="172" spans="2:9" ht="21" x14ac:dyDescent="0.4">
      <c r="B172" s="3"/>
      <c r="C172" s="9"/>
      <c r="D172" s="3"/>
      <c r="E172" s="3"/>
      <c r="F172" s="3"/>
      <c r="G172" s="3"/>
      <c r="H172" s="37">
        <f t="shared" si="24"/>
        <v>0</v>
      </c>
      <c r="I172" s="11">
        <f t="shared" si="21"/>
        <v>3574636.2600000002</v>
      </c>
    </row>
    <row r="173" spans="2:9" ht="21" x14ac:dyDescent="0.4">
      <c r="B173" s="3"/>
      <c r="C173" s="9"/>
      <c r="D173" s="3"/>
      <c r="E173" s="3"/>
      <c r="F173" s="3"/>
      <c r="G173" s="3"/>
      <c r="H173" s="37">
        <f t="shared" si="24"/>
        <v>0</v>
      </c>
      <c r="I173" s="11">
        <f t="shared" si="21"/>
        <v>3574636.2600000002</v>
      </c>
    </row>
    <row r="174" spans="2:9" ht="21" x14ac:dyDescent="0.4">
      <c r="B174" s="3"/>
      <c r="C174" s="9"/>
      <c r="D174" s="3"/>
      <c r="E174" s="3"/>
      <c r="F174" s="3"/>
      <c r="G174" s="3"/>
      <c r="H174" s="37">
        <f t="shared" si="24"/>
        <v>0</v>
      </c>
      <c r="I174" s="11">
        <f t="shared" si="21"/>
        <v>3574636.2600000002</v>
      </c>
    </row>
    <row r="175" spans="2:9" ht="21" x14ac:dyDescent="0.4">
      <c r="B175" s="3"/>
      <c r="C175" s="9"/>
      <c r="D175" s="3"/>
      <c r="E175" s="3"/>
      <c r="F175" s="3"/>
      <c r="G175" s="3"/>
      <c r="H175" s="37">
        <f t="shared" si="24"/>
        <v>0</v>
      </c>
      <c r="I175" s="11">
        <f t="shared" si="21"/>
        <v>3574636.2600000002</v>
      </c>
    </row>
    <row r="176" spans="2:9" ht="21" x14ac:dyDescent="0.4">
      <c r="B176" s="3"/>
      <c r="C176" s="9"/>
      <c r="D176" s="3"/>
      <c r="E176" s="3"/>
      <c r="F176" s="3"/>
      <c r="G176" s="3"/>
      <c r="H176" s="37">
        <f t="shared" si="24"/>
        <v>0</v>
      </c>
      <c r="I176" s="11">
        <f t="shared" si="21"/>
        <v>3574636.2600000002</v>
      </c>
    </row>
    <row r="177" spans="2:9" ht="21" x14ac:dyDescent="0.4">
      <c r="B177" s="3"/>
      <c r="C177" s="9"/>
      <c r="D177" s="3"/>
      <c r="E177" s="3"/>
      <c r="F177" s="3"/>
      <c r="G177" s="3"/>
      <c r="H177" s="37">
        <f t="shared" si="24"/>
        <v>0</v>
      </c>
      <c r="I177" s="11">
        <f t="shared" si="21"/>
        <v>3574636.2600000002</v>
      </c>
    </row>
    <row r="178" spans="2:9" ht="21" x14ac:dyDescent="0.4">
      <c r="B178" s="3"/>
      <c r="C178" s="9"/>
      <c r="D178" s="3"/>
      <c r="E178" s="3"/>
      <c r="F178" s="3"/>
      <c r="G178" s="3"/>
      <c r="H178" s="37">
        <f t="shared" si="24"/>
        <v>0</v>
      </c>
      <c r="I178" s="11">
        <f t="shared" si="21"/>
        <v>3574636.2600000002</v>
      </c>
    </row>
    <row r="179" spans="2:9" ht="21" x14ac:dyDescent="0.4">
      <c r="B179" s="3"/>
      <c r="C179" s="9"/>
      <c r="D179" s="3"/>
      <c r="E179" s="3"/>
      <c r="F179" s="3"/>
      <c r="G179" s="3"/>
      <c r="H179" s="37">
        <f t="shared" si="24"/>
        <v>0</v>
      </c>
      <c r="I179" s="11">
        <f t="shared" si="21"/>
        <v>3574636.2600000002</v>
      </c>
    </row>
    <row r="180" spans="2:9" ht="21" x14ac:dyDescent="0.4">
      <c r="B180" s="3"/>
      <c r="C180" s="9"/>
      <c r="D180" s="3"/>
      <c r="E180" s="3"/>
      <c r="F180" s="3"/>
      <c r="G180" s="3"/>
      <c r="H180" s="37">
        <f t="shared" si="24"/>
        <v>0</v>
      </c>
      <c r="I180" s="11">
        <f t="shared" si="21"/>
        <v>3574636.2600000002</v>
      </c>
    </row>
    <row r="181" spans="2:9" ht="21" x14ac:dyDescent="0.4">
      <c r="B181" s="3"/>
      <c r="C181" s="9"/>
      <c r="D181" s="3"/>
      <c r="E181" s="3"/>
      <c r="F181" s="3"/>
      <c r="G181" s="3"/>
      <c r="H181" s="37">
        <f t="shared" si="24"/>
        <v>0</v>
      </c>
      <c r="I181" s="11">
        <f t="shared" si="21"/>
        <v>3574636.2600000002</v>
      </c>
    </row>
    <row r="182" spans="2:9" ht="21" x14ac:dyDescent="0.4">
      <c r="B182" s="3"/>
      <c r="C182" s="9"/>
      <c r="D182" s="3"/>
      <c r="E182" s="3"/>
      <c r="F182" s="3"/>
      <c r="G182" s="3"/>
      <c r="H182" s="37">
        <f t="shared" si="24"/>
        <v>0</v>
      </c>
      <c r="I182" s="11">
        <f t="shared" si="21"/>
        <v>3574636.2600000002</v>
      </c>
    </row>
    <row r="183" spans="2:9" ht="21" x14ac:dyDescent="0.4">
      <c r="B183" s="3"/>
      <c r="C183" s="9"/>
      <c r="D183" s="3"/>
      <c r="E183" s="3"/>
      <c r="F183" s="3"/>
      <c r="G183" s="3"/>
      <c r="H183" s="37">
        <f t="shared" si="24"/>
        <v>0</v>
      </c>
      <c r="I183" s="11">
        <f t="shared" si="21"/>
        <v>3574636.2600000002</v>
      </c>
    </row>
    <row r="184" spans="2:9" ht="21" x14ac:dyDescent="0.4">
      <c r="B184" s="3"/>
      <c r="C184" s="9"/>
      <c r="D184" s="3"/>
      <c r="E184" s="3"/>
      <c r="F184" s="3"/>
      <c r="G184" s="3"/>
      <c r="H184" s="37">
        <f t="shared" si="24"/>
        <v>0</v>
      </c>
      <c r="I184" s="11">
        <f t="shared" si="21"/>
        <v>3574636.2600000002</v>
      </c>
    </row>
    <row r="185" spans="2:9" ht="21" x14ac:dyDescent="0.4">
      <c r="B185" s="3"/>
      <c r="C185" s="9"/>
      <c r="D185" s="3"/>
      <c r="E185" s="3"/>
      <c r="F185" s="3"/>
      <c r="G185" s="3"/>
      <c r="H185" s="37">
        <f t="shared" si="24"/>
        <v>0</v>
      </c>
      <c r="I185" s="11">
        <f t="shared" si="21"/>
        <v>3574636.2600000002</v>
      </c>
    </row>
    <row r="186" spans="2:9" ht="21" x14ac:dyDescent="0.4">
      <c r="B186" s="3"/>
      <c r="C186" s="9"/>
      <c r="D186" s="3"/>
      <c r="E186" s="3"/>
      <c r="F186" s="3"/>
      <c r="G186" s="3"/>
      <c r="H186" s="37">
        <f t="shared" si="24"/>
        <v>0</v>
      </c>
      <c r="I186" s="11">
        <f t="shared" si="21"/>
        <v>3574636.2600000002</v>
      </c>
    </row>
    <row r="187" spans="2:9" ht="21" x14ac:dyDescent="0.4">
      <c r="B187" s="3"/>
      <c r="C187" s="9"/>
      <c r="D187" s="3"/>
      <c r="E187" s="3"/>
      <c r="F187" s="3"/>
      <c r="G187" s="3"/>
      <c r="H187" s="37">
        <f t="shared" si="24"/>
        <v>0</v>
      </c>
      <c r="I187" s="11">
        <f t="shared" si="21"/>
        <v>3574636.2600000002</v>
      </c>
    </row>
    <row r="188" spans="2:9" ht="21" x14ac:dyDescent="0.4">
      <c r="B188" s="3"/>
      <c r="C188" s="9"/>
      <c r="D188" s="3"/>
      <c r="E188" s="3"/>
      <c r="F188" s="3"/>
      <c r="G188" s="3"/>
      <c r="H188" s="37">
        <f t="shared" si="24"/>
        <v>0</v>
      </c>
      <c r="I188" s="11">
        <f t="shared" si="21"/>
        <v>3574636.2600000002</v>
      </c>
    </row>
    <row r="189" spans="2:9" ht="21" x14ac:dyDescent="0.4">
      <c r="B189" s="3"/>
      <c r="C189" s="9"/>
      <c r="D189" s="3"/>
      <c r="E189" s="3"/>
      <c r="F189" s="3"/>
      <c r="G189" s="3"/>
      <c r="H189" s="37">
        <f t="shared" si="24"/>
        <v>0</v>
      </c>
      <c r="I189" s="11">
        <f t="shared" si="21"/>
        <v>3574636.2600000002</v>
      </c>
    </row>
    <row r="190" spans="2:9" ht="21" x14ac:dyDescent="0.4">
      <c r="B190" s="3"/>
      <c r="C190" s="9"/>
      <c r="D190" s="3"/>
      <c r="E190" s="3"/>
      <c r="F190" s="3"/>
      <c r="G190" s="3"/>
      <c r="H190" s="37">
        <f t="shared" si="24"/>
        <v>0</v>
      </c>
      <c r="I190" s="11">
        <f t="shared" si="21"/>
        <v>3574636.2600000002</v>
      </c>
    </row>
    <row r="191" spans="2:9" ht="21" x14ac:dyDescent="0.4">
      <c r="B191" s="3"/>
      <c r="C191" s="9"/>
      <c r="D191" s="3"/>
      <c r="E191" s="3"/>
      <c r="F191" s="3"/>
      <c r="G191" s="3"/>
      <c r="H191" s="37">
        <f t="shared" si="24"/>
        <v>0</v>
      </c>
      <c r="I191" s="11">
        <f t="shared" si="21"/>
        <v>3574636.2600000002</v>
      </c>
    </row>
    <row r="192" spans="2:9" ht="21" x14ac:dyDescent="0.4">
      <c r="B192" s="3"/>
      <c r="C192" s="9"/>
      <c r="D192" s="3"/>
      <c r="E192" s="3"/>
      <c r="F192" s="3"/>
      <c r="G192" s="3"/>
      <c r="H192" s="37">
        <f t="shared" si="24"/>
        <v>0</v>
      </c>
      <c r="I192" s="11">
        <f t="shared" si="21"/>
        <v>3574636.2600000002</v>
      </c>
    </row>
    <row r="193" spans="2:9" ht="21" x14ac:dyDescent="0.4">
      <c r="B193" s="3"/>
      <c r="C193" s="9"/>
      <c r="D193" s="3"/>
      <c r="E193" s="3"/>
      <c r="F193" s="3"/>
      <c r="G193" s="3"/>
      <c r="H193" s="37">
        <f t="shared" si="24"/>
        <v>0</v>
      </c>
      <c r="I193" s="11">
        <f t="shared" si="21"/>
        <v>3574636.2600000002</v>
      </c>
    </row>
    <row r="194" spans="2:9" ht="21" x14ac:dyDescent="0.4">
      <c r="B194" s="3"/>
      <c r="C194" s="9"/>
      <c r="D194" s="3"/>
      <c r="E194" s="3"/>
      <c r="F194" s="3"/>
      <c r="G194" s="3"/>
      <c r="H194" s="37">
        <f t="shared" si="24"/>
        <v>0</v>
      </c>
      <c r="I194" s="11">
        <f t="shared" si="21"/>
        <v>3574636.2600000002</v>
      </c>
    </row>
    <row r="195" spans="2:9" ht="21" x14ac:dyDescent="0.4">
      <c r="B195" s="3"/>
      <c r="C195" s="9"/>
      <c r="D195" s="3"/>
      <c r="E195" s="3"/>
      <c r="F195" s="3"/>
      <c r="G195" s="3"/>
      <c r="H195" s="37">
        <f t="shared" si="24"/>
        <v>0</v>
      </c>
      <c r="I195" s="11">
        <f t="shared" si="21"/>
        <v>3574636.2600000002</v>
      </c>
    </row>
    <row r="196" spans="2:9" ht="21" x14ac:dyDescent="0.4">
      <c r="B196" s="3"/>
      <c r="C196" s="9"/>
      <c r="D196" s="3"/>
      <c r="E196" s="3"/>
      <c r="F196" s="3"/>
      <c r="G196" s="3"/>
      <c r="H196" s="37">
        <f t="shared" si="24"/>
        <v>0</v>
      </c>
      <c r="I196" s="11">
        <f t="shared" si="21"/>
        <v>3574636.2600000002</v>
      </c>
    </row>
    <row r="197" spans="2:9" ht="21" x14ac:dyDescent="0.4">
      <c r="B197" s="3"/>
      <c r="C197" s="9"/>
      <c r="D197" s="3"/>
      <c r="E197" s="3"/>
      <c r="F197" s="3"/>
      <c r="G197" s="3"/>
      <c r="H197" s="37">
        <f t="shared" si="24"/>
        <v>0</v>
      </c>
      <c r="I197" s="11">
        <f t="shared" si="21"/>
        <v>3574636.2600000002</v>
      </c>
    </row>
    <row r="198" spans="2:9" ht="21" x14ac:dyDescent="0.4">
      <c r="B198" s="3"/>
      <c r="C198" s="9"/>
      <c r="D198" s="3"/>
      <c r="E198" s="3"/>
      <c r="F198" s="3"/>
      <c r="G198" s="3"/>
      <c r="H198" s="37">
        <f t="shared" si="24"/>
        <v>0</v>
      </c>
      <c r="I198" s="11">
        <f t="shared" si="21"/>
        <v>3574636.2600000002</v>
      </c>
    </row>
    <row r="199" spans="2:9" ht="21" x14ac:dyDescent="0.4">
      <c r="B199" s="3"/>
      <c r="C199" s="9"/>
      <c r="D199" s="3"/>
      <c r="E199" s="3"/>
      <c r="F199" s="3"/>
      <c r="G199" s="3"/>
      <c r="H199" s="37">
        <f t="shared" si="24"/>
        <v>0</v>
      </c>
      <c r="I199" s="11">
        <f t="shared" si="21"/>
        <v>3574636.2600000002</v>
      </c>
    </row>
    <row r="200" spans="2:9" ht="21" x14ac:dyDescent="0.4">
      <c r="B200" s="3"/>
      <c r="C200" s="9"/>
      <c r="D200" s="3"/>
      <c r="E200" s="3"/>
      <c r="F200" s="3"/>
      <c r="G200" s="3"/>
      <c r="H200" s="37">
        <f t="shared" si="24"/>
        <v>0</v>
      </c>
      <c r="I200" s="11">
        <f t="shared" ref="I200:I202" si="25">I199+H200</f>
        <v>3574636.2600000002</v>
      </c>
    </row>
    <row r="201" spans="2:9" ht="21" x14ac:dyDescent="0.4">
      <c r="B201" s="3"/>
      <c r="C201" s="9"/>
      <c r="D201" s="3"/>
      <c r="E201" s="3"/>
      <c r="F201" s="3"/>
      <c r="G201" s="3"/>
      <c r="H201" s="37">
        <f t="shared" si="24"/>
        <v>0</v>
      </c>
      <c r="I201" s="11">
        <f t="shared" si="25"/>
        <v>3574636.2600000002</v>
      </c>
    </row>
    <row r="202" spans="2:9" ht="21" x14ac:dyDescent="0.4">
      <c r="B202" s="3"/>
      <c r="C202" s="9"/>
      <c r="D202" s="3"/>
      <c r="E202" s="3"/>
      <c r="F202" s="3"/>
      <c r="G202" s="3"/>
      <c r="H202" s="37">
        <f t="shared" si="24"/>
        <v>0</v>
      </c>
      <c r="I202" s="11">
        <f t="shared" si="25"/>
        <v>3574636.2600000002</v>
      </c>
    </row>
  </sheetData>
  <mergeCells count="4">
    <mergeCell ref="B3:I4"/>
    <mergeCell ref="J86:J87"/>
    <mergeCell ref="P8:Q8"/>
    <mergeCell ref="Q98:Q99"/>
  </mergeCells>
  <conditionalFormatting sqref="C36 E36:H36 B37:H38">
    <cfRule type="expression" priority="15">
      <formula>D2="CEMENT"</formula>
    </cfRule>
  </conditionalFormatting>
  <conditionalFormatting sqref="C36 E36:H36 B37:H38 B40:H40 H39">
    <cfRule type="expression" dxfId="8" priority="14">
      <formula>D2="CEMENT"</formula>
    </cfRule>
  </conditionalFormatting>
  <conditionalFormatting sqref="E36:H36">
    <cfRule type="expression" dxfId="7" priority="13">
      <formula>A2="CEMENT"</formula>
    </cfRule>
  </conditionalFormatting>
  <conditionalFormatting sqref="C36 C50 C66">
    <cfRule type="expression" dxfId="6" priority="16">
      <formula>XFD2="CEMENT"</formula>
    </cfRule>
  </conditionalFormatting>
  <conditionalFormatting sqref="B51:H51">
    <cfRule type="expression" priority="12">
      <formula>D17="CEMENT"</formula>
    </cfRule>
  </conditionalFormatting>
  <conditionalFormatting sqref="B51:H51">
    <cfRule type="expression" dxfId="5" priority="11">
      <formula>D17="CEMENT"</formula>
    </cfRule>
  </conditionalFormatting>
  <conditionalFormatting sqref="C50 E50:H50">
    <cfRule type="expression" priority="9">
      <formula>E16="CEMENT"</formula>
    </cfRule>
  </conditionalFormatting>
  <conditionalFormatting sqref="C50 E50:H50">
    <cfRule type="expression" dxfId="4" priority="8">
      <formula>E16="CEMENT"</formula>
    </cfRule>
  </conditionalFormatting>
  <conditionalFormatting sqref="E50:H50">
    <cfRule type="expression" dxfId="3" priority="7">
      <formula>A16="CEMENT"</formula>
    </cfRule>
  </conditionalFormatting>
  <conditionalFormatting sqref="C66 E66:H66">
    <cfRule type="expression" priority="5">
      <formula>E32="CEMENT"</formula>
    </cfRule>
  </conditionalFormatting>
  <conditionalFormatting sqref="C66 E66:H66">
    <cfRule type="expression" dxfId="2" priority="4">
      <formula>E32="CEMENT"</formula>
    </cfRule>
  </conditionalFormatting>
  <conditionalFormatting sqref="E66:H66">
    <cfRule type="expression" dxfId="1" priority="3">
      <formula>A32="CEMENT"</formula>
    </cfRule>
  </conditionalFormatting>
  <conditionalFormatting sqref="E72:G72">
    <cfRule type="expression" priority="2">
      <formula>G38="CEMENT"</formula>
    </cfRule>
  </conditionalFormatting>
  <conditionalFormatting sqref="E72:G72">
    <cfRule type="expression" dxfId="0" priority="1">
      <formula>G38="CEMENT"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E542"/>
  <sheetViews>
    <sheetView workbookViewId="0">
      <selection activeCell="B22" sqref="B22"/>
    </sheetView>
  </sheetViews>
  <sheetFormatPr defaultRowHeight="14.4" x14ac:dyDescent="0.3"/>
  <cols>
    <col min="2" max="2" width="12.33203125" customWidth="1"/>
    <col min="3" max="3" width="34.21875" customWidth="1"/>
    <col min="4" max="4" width="15.88671875" customWidth="1"/>
    <col min="5" max="5" width="21.6640625" customWidth="1"/>
  </cols>
  <sheetData>
    <row r="3" spans="2:5" ht="31.2" x14ac:dyDescent="0.6">
      <c r="B3" s="139" t="s">
        <v>30</v>
      </c>
      <c r="C3" s="139"/>
      <c r="D3" s="139"/>
      <c r="E3" s="139"/>
    </row>
    <row r="4" spans="2:5" ht="21" x14ac:dyDescent="0.3">
      <c r="B4" s="53" t="s">
        <v>0</v>
      </c>
      <c r="C4" s="53" t="s">
        <v>1</v>
      </c>
      <c r="D4" s="54" t="s">
        <v>2</v>
      </c>
      <c r="E4" s="55" t="s">
        <v>3</v>
      </c>
    </row>
    <row r="5" spans="2:5" ht="21" hidden="1" x14ac:dyDescent="0.3">
      <c r="B5" s="4"/>
      <c r="C5" s="4"/>
      <c r="D5" s="5"/>
      <c r="E5" s="6">
        <v>0</v>
      </c>
    </row>
    <row r="6" spans="2:5" ht="21" x14ac:dyDescent="0.4">
      <c r="B6" s="7"/>
      <c r="C6" s="8" t="s">
        <v>33</v>
      </c>
      <c r="D6" s="23">
        <v>10000</v>
      </c>
      <c r="E6" s="24">
        <f>E5+D6</f>
        <v>10000</v>
      </c>
    </row>
    <row r="7" spans="2:5" ht="21" x14ac:dyDescent="0.4">
      <c r="B7" s="7">
        <v>45126</v>
      </c>
      <c r="C7" s="131" t="s">
        <v>87</v>
      </c>
      <c r="D7" s="38">
        <v>40000</v>
      </c>
      <c r="E7" s="24">
        <f t="shared" ref="E7:E70" si="0">E6+D7</f>
        <v>50000</v>
      </c>
    </row>
    <row r="8" spans="2:5" ht="21" x14ac:dyDescent="0.4">
      <c r="B8" s="7">
        <v>45134</v>
      </c>
      <c r="C8" s="116" t="s">
        <v>113</v>
      </c>
      <c r="D8" s="38">
        <v>20000</v>
      </c>
      <c r="E8" s="11">
        <f t="shared" si="0"/>
        <v>70000</v>
      </c>
    </row>
    <row r="9" spans="2:5" ht="21" x14ac:dyDescent="0.4">
      <c r="B9" s="130">
        <v>45141</v>
      </c>
      <c r="C9" s="116" t="s">
        <v>66</v>
      </c>
      <c r="D9" s="11">
        <v>50000</v>
      </c>
      <c r="E9" s="11">
        <f t="shared" si="0"/>
        <v>120000</v>
      </c>
    </row>
    <row r="10" spans="2:5" ht="21" x14ac:dyDescent="0.4">
      <c r="B10" s="130">
        <v>45144</v>
      </c>
      <c r="C10" s="116" t="s">
        <v>76</v>
      </c>
      <c r="D10" s="11">
        <v>20000</v>
      </c>
      <c r="E10" s="11">
        <f t="shared" si="0"/>
        <v>140000</v>
      </c>
    </row>
    <row r="11" spans="2:5" ht="21" x14ac:dyDescent="0.4">
      <c r="B11" s="130">
        <v>45148</v>
      </c>
      <c r="C11" s="108" t="s">
        <v>109</v>
      </c>
      <c r="D11" s="11">
        <v>80000</v>
      </c>
      <c r="E11" s="11">
        <f t="shared" si="0"/>
        <v>220000</v>
      </c>
    </row>
    <row r="12" spans="2:5" ht="21" x14ac:dyDescent="0.4">
      <c r="B12" s="130">
        <v>45155</v>
      </c>
      <c r="C12" s="116" t="s">
        <v>97</v>
      </c>
      <c r="D12" s="11">
        <v>70000</v>
      </c>
      <c r="E12" s="11">
        <f t="shared" si="0"/>
        <v>290000</v>
      </c>
    </row>
    <row r="13" spans="2:5" ht="21" x14ac:dyDescent="0.4">
      <c r="B13" s="130">
        <v>45162</v>
      </c>
      <c r="C13" s="116" t="s">
        <v>99</v>
      </c>
      <c r="D13" s="11">
        <v>66000</v>
      </c>
      <c r="E13" s="11">
        <f t="shared" si="0"/>
        <v>356000</v>
      </c>
    </row>
    <row r="14" spans="2:5" ht="21" x14ac:dyDescent="0.4">
      <c r="B14" s="130">
        <v>45167</v>
      </c>
      <c r="C14" s="22" t="s">
        <v>103</v>
      </c>
      <c r="D14" s="11">
        <v>25000</v>
      </c>
      <c r="E14" s="11">
        <f t="shared" si="0"/>
        <v>381000</v>
      </c>
    </row>
    <row r="15" spans="2:5" ht="21" x14ac:dyDescent="0.4">
      <c r="B15" s="130">
        <v>45167</v>
      </c>
      <c r="C15" s="22" t="s">
        <v>106</v>
      </c>
      <c r="D15" s="11">
        <v>5600</v>
      </c>
      <c r="E15" s="11">
        <f t="shared" si="0"/>
        <v>386600</v>
      </c>
    </row>
    <row r="16" spans="2:5" ht="21" x14ac:dyDescent="0.4">
      <c r="B16" s="130">
        <v>45169</v>
      </c>
      <c r="C16" s="22" t="s">
        <v>114</v>
      </c>
      <c r="D16" s="11">
        <v>45000</v>
      </c>
      <c r="E16" s="11">
        <f t="shared" si="0"/>
        <v>431600</v>
      </c>
    </row>
    <row r="17" spans="2:5" ht="21" x14ac:dyDescent="0.4">
      <c r="B17" s="1"/>
      <c r="C17" s="1"/>
      <c r="D17" s="11"/>
      <c r="E17" s="11">
        <f t="shared" si="0"/>
        <v>431600</v>
      </c>
    </row>
    <row r="18" spans="2:5" ht="21" x14ac:dyDescent="0.4">
      <c r="B18" s="1"/>
      <c r="C18" s="1"/>
      <c r="D18" s="11"/>
      <c r="E18" s="11">
        <f t="shared" si="0"/>
        <v>431600</v>
      </c>
    </row>
    <row r="19" spans="2:5" ht="21" x14ac:dyDescent="0.4">
      <c r="B19" s="1"/>
      <c r="C19" s="1"/>
      <c r="D19" s="11"/>
      <c r="E19" s="11">
        <f t="shared" si="0"/>
        <v>431600</v>
      </c>
    </row>
    <row r="20" spans="2:5" ht="21" x14ac:dyDescent="0.4">
      <c r="B20" s="1"/>
      <c r="C20" s="1"/>
      <c r="D20" s="11"/>
      <c r="E20" s="11">
        <f t="shared" si="0"/>
        <v>431600</v>
      </c>
    </row>
    <row r="21" spans="2:5" ht="21" x14ac:dyDescent="0.4">
      <c r="B21" s="1"/>
      <c r="C21" s="1"/>
      <c r="D21" s="11"/>
      <c r="E21" s="11">
        <f t="shared" si="0"/>
        <v>431600</v>
      </c>
    </row>
    <row r="22" spans="2:5" ht="21" x14ac:dyDescent="0.4">
      <c r="B22" s="1"/>
      <c r="C22" s="1"/>
      <c r="D22" s="11"/>
      <c r="E22" s="11">
        <f t="shared" si="0"/>
        <v>431600</v>
      </c>
    </row>
    <row r="23" spans="2:5" ht="21" x14ac:dyDescent="0.4">
      <c r="B23" s="1"/>
      <c r="C23" s="1"/>
      <c r="D23" s="11"/>
      <c r="E23" s="11">
        <f t="shared" si="0"/>
        <v>431600</v>
      </c>
    </row>
    <row r="24" spans="2:5" ht="21" x14ac:dyDescent="0.4">
      <c r="B24" s="1"/>
      <c r="C24" s="1"/>
      <c r="D24" s="11"/>
      <c r="E24" s="11">
        <f t="shared" si="0"/>
        <v>431600</v>
      </c>
    </row>
    <row r="25" spans="2:5" ht="21" x14ac:dyDescent="0.4">
      <c r="B25" s="1"/>
      <c r="C25" s="1"/>
      <c r="D25" s="11"/>
      <c r="E25" s="11">
        <f t="shared" si="0"/>
        <v>431600</v>
      </c>
    </row>
    <row r="26" spans="2:5" ht="21" x14ac:dyDescent="0.4">
      <c r="B26" s="1"/>
      <c r="C26" s="1"/>
      <c r="D26" s="11"/>
      <c r="E26" s="11">
        <f t="shared" si="0"/>
        <v>431600</v>
      </c>
    </row>
    <row r="27" spans="2:5" ht="21" x14ac:dyDescent="0.4">
      <c r="B27" s="1"/>
      <c r="C27" s="1"/>
      <c r="D27" s="11"/>
      <c r="E27" s="11">
        <f t="shared" si="0"/>
        <v>431600</v>
      </c>
    </row>
    <row r="28" spans="2:5" ht="21" x14ac:dyDescent="0.4">
      <c r="B28" s="1"/>
      <c r="C28" s="1"/>
      <c r="D28" s="11"/>
      <c r="E28" s="11">
        <f t="shared" si="0"/>
        <v>431600</v>
      </c>
    </row>
    <row r="29" spans="2:5" ht="21" x14ac:dyDescent="0.4">
      <c r="B29" s="1"/>
      <c r="C29" s="1"/>
      <c r="D29" s="11"/>
      <c r="E29" s="11">
        <f t="shared" si="0"/>
        <v>431600</v>
      </c>
    </row>
    <row r="30" spans="2:5" ht="21" x14ac:dyDescent="0.4">
      <c r="B30" s="1"/>
      <c r="C30" s="1"/>
      <c r="D30" s="11"/>
      <c r="E30" s="11">
        <f t="shared" si="0"/>
        <v>431600</v>
      </c>
    </row>
    <row r="31" spans="2:5" ht="21" x14ac:dyDescent="0.4">
      <c r="B31" s="1"/>
      <c r="C31" s="1"/>
      <c r="D31" s="11"/>
      <c r="E31" s="11">
        <f t="shared" si="0"/>
        <v>431600</v>
      </c>
    </row>
    <row r="32" spans="2:5" ht="21" x14ac:dyDescent="0.4">
      <c r="B32" s="1"/>
      <c r="C32" s="1"/>
      <c r="D32" s="11"/>
      <c r="E32" s="11">
        <f t="shared" si="0"/>
        <v>431600</v>
      </c>
    </row>
    <row r="33" spans="2:5" ht="21" x14ac:dyDescent="0.4">
      <c r="B33" s="1"/>
      <c r="C33" s="1"/>
      <c r="D33" s="11"/>
      <c r="E33" s="11">
        <f t="shared" si="0"/>
        <v>431600</v>
      </c>
    </row>
    <row r="34" spans="2:5" ht="21" x14ac:dyDescent="0.4">
      <c r="B34" s="1"/>
      <c r="C34" s="1"/>
      <c r="D34" s="11"/>
      <c r="E34" s="11">
        <f t="shared" si="0"/>
        <v>431600</v>
      </c>
    </row>
    <row r="35" spans="2:5" ht="21" x14ac:dyDescent="0.4">
      <c r="B35" s="1"/>
      <c r="C35" s="1"/>
      <c r="D35" s="11"/>
      <c r="E35" s="11">
        <f t="shared" si="0"/>
        <v>431600</v>
      </c>
    </row>
    <row r="36" spans="2:5" ht="21" x14ac:dyDescent="0.4">
      <c r="B36" s="1"/>
      <c r="C36" s="1"/>
      <c r="D36" s="11"/>
      <c r="E36" s="11">
        <f t="shared" si="0"/>
        <v>431600</v>
      </c>
    </row>
    <row r="37" spans="2:5" ht="21" x14ac:dyDescent="0.4">
      <c r="B37" s="1"/>
      <c r="C37" s="1"/>
      <c r="D37" s="11"/>
      <c r="E37" s="11">
        <f t="shared" si="0"/>
        <v>431600</v>
      </c>
    </row>
    <row r="38" spans="2:5" ht="21" x14ac:dyDescent="0.4">
      <c r="B38" s="1"/>
      <c r="C38" s="1"/>
      <c r="D38" s="11"/>
      <c r="E38" s="11">
        <f t="shared" si="0"/>
        <v>431600</v>
      </c>
    </row>
    <row r="39" spans="2:5" ht="21" x14ac:dyDescent="0.4">
      <c r="B39" s="1"/>
      <c r="C39" s="1"/>
      <c r="D39" s="11"/>
      <c r="E39" s="11">
        <f t="shared" si="0"/>
        <v>431600</v>
      </c>
    </row>
    <row r="40" spans="2:5" ht="21" x14ac:dyDescent="0.4">
      <c r="B40" s="1"/>
      <c r="C40" s="1"/>
      <c r="D40" s="11"/>
      <c r="E40" s="11">
        <f t="shared" si="0"/>
        <v>431600</v>
      </c>
    </row>
    <row r="41" spans="2:5" ht="21" x14ac:dyDescent="0.4">
      <c r="B41" s="1"/>
      <c r="C41" s="1"/>
      <c r="D41" s="11"/>
      <c r="E41" s="11">
        <f t="shared" si="0"/>
        <v>431600</v>
      </c>
    </row>
    <row r="42" spans="2:5" ht="21" x14ac:dyDescent="0.4">
      <c r="B42" s="1"/>
      <c r="C42" s="1"/>
      <c r="D42" s="11"/>
      <c r="E42" s="11">
        <f t="shared" si="0"/>
        <v>431600</v>
      </c>
    </row>
    <row r="43" spans="2:5" ht="21" x14ac:dyDescent="0.4">
      <c r="B43" s="1"/>
      <c r="C43" s="1"/>
      <c r="D43" s="11"/>
      <c r="E43" s="11">
        <f t="shared" si="0"/>
        <v>431600</v>
      </c>
    </row>
    <row r="44" spans="2:5" ht="21" x14ac:dyDescent="0.4">
      <c r="B44" s="1"/>
      <c r="C44" s="1"/>
      <c r="D44" s="11"/>
      <c r="E44" s="11">
        <f t="shared" si="0"/>
        <v>431600</v>
      </c>
    </row>
    <row r="45" spans="2:5" ht="21" x14ac:dyDescent="0.4">
      <c r="B45" s="1"/>
      <c r="C45" s="1"/>
      <c r="D45" s="11"/>
      <c r="E45" s="11">
        <f t="shared" si="0"/>
        <v>431600</v>
      </c>
    </row>
    <row r="46" spans="2:5" ht="21" x14ac:dyDescent="0.4">
      <c r="B46" s="1"/>
      <c r="C46" s="1"/>
      <c r="D46" s="11"/>
      <c r="E46" s="11">
        <f t="shared" si="0"/>
        <v>431600</v>
      </c>
    </row>
    <row r="47" spans="2:5" ht="21" x14ac:dyDescent="0.4">
      <c r="B47" s="1"/>
      <c r="C47" s="1"/>
      <c r="D47" s="11"/>
      <c r="E47" s="11">
        <f t="shared" si="0"/>
        <v>431600</v>
      </c>
    </row>
    <row r="48" spans="2:5" ht="21" x14ac:dyDescent="0.4">
      <c r="B48" s="1"/>
      <c r="C48" s="1"/>
      <c r="D48" s="11"/>
      <c r="E48" s="11">
        <f t="shared" si="0"/>
        <v>431600</v>
      </c>
    </row>
    <row r="49" spans="2:5" ht="21" x14ac:dyDescent="0.4">
      <c r="B49" s="1"/>
      <c r="C49" s="1"/>
      <c r="D49" s="11"/>
      <c r="E49" s="11">
        <f t="shared" si="0"/>
        <v>431600</v>
      </c>
    </row>
    <row r="50" spans="2:5" ht="21" x14ac:dyDescent="0.4">
      <c r="B50" s="1"/>
      <c r="C50" s="1"/>
      <c r="D50" s="11"/>
      <c r="E50" s="11">
        <f t="shared" si="0"/>
        <v>431600</v>
      </c>
    </row>
    <row r="51" spans="2:5" ht="21" x14ac:dyDescent="0.4">
      <c r="B51" s="1"/>
      <c r="C51" s="1"/>
      <c r="D51" s="11"/>
      <c r="E51" s="11">
        <f t="shared" si="0"/>
        <v>431600</v>
      </c>
    </row>
    <row r="52" spans="2:5" ht="21" x14ac:dyDescent="0.4">
      <c r="B52" s="1"/>
      <c r="C52" s="1"/>
      <c r="D52" s="11"/>
      <c r="E52" s="11">
        <f t="shared" si="0"/>
        <v>431600</v>
      </c>
    </row>
    <row r="53" spans="2:5" ht="21" x14ac:dyDescent="0.4">
      <c r="B53" s="1"/>
      <c r="C53" s="1"/>
      <c r="D53" s="11"/>
      <c r="E53" s="11">
        <f t="shared" si="0"/>
        <v>431600</v>
      </c>
    </row>
    <row r="54" spans="2:5" ht="21" x14ac:dyDescent="0.4">
      <c r="B54" s="1"/>
      <c r="C54" s="1"/>
      <c r="D54" s="11"/>
      <c r="E54" s="11">
        <f t="shared" si="0"/>
        <v>431600</v>
      </c>
    </row>
    <row r="55" spans="2:5" ht="21" x14ac:dyDescent="0.4">
      <c r="B55" s="1"/>
      <c r="C55" s="1"/>
      <c r="D55" s="11"/>
      <c r="E55" s="11">
        <f t="shared" si="0"/>
        <v>431600</v>
      </c>
    </row>
    <row r="56" spans="2:5" ht="21" x14ac:dyDescent="0.4">
      <c r="B56" s="1"/>
      <c r="C56" s="1"/>
      <c r="D56" s="11"/>
      <c r="E56" s="11">
        <f t="shared" si="0"/>
        <v>431600</v>
      </c>
    </row>
    <row r="57" spans="2:5" ht="21" x14ac:dyDescent="0.4">
      <c r="B57" s="1"/>
      <c r="C57" s="1"/>
      <c r="D57" s="11"/>
      <c r="E57" s="11">
        <f t="shared" si="0"/>
        <v>431600</v>
      </c>
    </row>
    <row r="58" spans="2:5" ht="21" x14ac:dyDescent="0.4">
      <c r="B58" s="1"/>
      <c r="C58" s="1"/>
      <c r="D58" s="11"/>
      <c r="E58" s="11">
        <f t="shared" si="0"/>
        <v>431600</v>
      </c>
    </row>
    <row r="59" spans="2:5" ht="21" x14ac:dyDescent="0.4">
      <c r="B59" s="1"/>
      <c r="C59" s="1"/>
      <c r="D59" s="11"/>
      <c r="E59" s="11">
        <f t="shared" si="0"/>
        <v>431600</v>
      </c>
    </row>
    <row r="60" spans="2:5" ht="21" x14ac:dyDescent="0.4">
      <c r="B60" s="1"/>
      <c r="C60" s="1"/>
      <c r="D60" s="11"/>
      <c r="E60" s="11">
        <f t="shared" si="0"/>
        <v>431600</v>
      </c>
    </row>
    <row r="61" spans="2:5" ht="21" x14ac:dyDescent="0.4">
      <c r="B61" s="1"/>
      <c r="C61" s="1"/>
      <c r="D61" s="11"/>
      <c r="E61" s="11">
        <f t="shared" si="0"/>
        <v>431600</v>
      </c>
    </row>
    <row r="62" spans="2:5" ht="21" x14ac:dyDescent="0.4">
      <c r="B62" s="1"/>
      <c r="C62" s="1"/>
      <c r="D62" s="11"/>
      <c r="E62" s="11">
        <f t="shared" si="0"/>
        <v>431600</v>
      </c>
    </row>
    <row r="63" spans="2:5" ht="21" x14ac:dyDescent="0.4">
      <c r="B63" s="1"/>
      <c r="C63" s="1"/>
      <c r="D63" s="11"/>
      <c r="E63" s="11">
        <f t="shared" si="0"/>
        <v>431600</v>
      </c>
    </row>
    <row r="64" spans="2:5" ht="21" x14ac:dyDescent="0.4">
      <c r="B64" s="1"/>
      <c r="C64" s="1"/>
      <c r="D64" s="11"/>
      <c r="E64" s="11">
        <f t="shared" si="0"/>
        <v>431600</v>
      </c>
    </row>
    <row r="65" spans="2:5" ht="21" x14ac:dyDescent="0.4">
      <c r="B65" s="1"/>
      <c r="C65" s="1"/>
      <c r="D65" s="11"/>
      <c r="E65" s="11">
        <f t="shared" si="0"/>
        <v>431600</v>
      </c>
    </row>
    <row r="66" spans="2:5" ht="21" x14ac:dyDescent="0.4">
      <c r="B66" s="1"/>
      <c r="C66" s="1"/>
      <c r="D66" s="11"/>
      <c r="E66" s="11">
        <f t="shared" si="0"/>
        <v>431600</v>
      </c>
    </row>
    <row r="67" spans="2:5" ht="21" x14ac:dyDescent="0.4">
      <c r="B67" s="1"/>
      <c r="C67" s="1"/>
      <c r="D67" s="11"/>
      <c r="E67" s="11">
        <f t="shared" si="0"/>
        <v>431600</v>
      </c>
    </row>
    <row r="68" spans="2:5" ht="21" x14ac:dyDescent="0.4">
      <c r="B68" s="1"/>
      <c r="C68" s="1"/>
      <c r="D68" s="11"/>
      <c r="E68" s="11">
        <f t="shared" si="0"/>
        <v>431600</v>
      </c>
    </row>
    <row r="69" spans="2:5" ht="21" x14ac:dyDescent="0.4">
      <c r="B69" s="1"/>
      <c r="C69" s="1"/>
      <c r="D69" s="11"/>
      <c r="E69" s="11">
        <f t="shared" si="0"/>
        <v>431600</v>
      </c>
    </row>
    <row r="70" spans="2:5" ht="21" x14ac:dyDescent="0.4">
      <c r="B70" s="1"/>
      <c r="C70" s="1"/>
      <c r="D70" s="11"/>
      <c r="E70" s="11">
        <f t="shared" si="0"/>
        <v>431600</v>
      </c>
    </row>
    <row r="71" spans="2:5" ht="21" x14ac:dyDescent="0.4">
      <c r="B71" s="1"/>
      <c r="C71" s="1"/>
      <c r="D71" s="11"/>
      <c r="E71" s="11">
        <f t="shared" ref="E71:E134" si="1">E70+D71</f>
        <v>431600</v>
      </c>
    </row>
    <row r="72" spans="2:5" ht="21" x14ac:dyDescent="0.4">
      <c r="B72" s="1"/>
      <c r="C72" s="1"/>
      <c r="D72" s="11"/>
      <c r="E72" s="11">
        <f t="shared" si="1"/>
        <v>431600</v>
      </c>
    </row>
    <row r="73" spans="2:5" ht="21" x14ac:dyDescent="0.4">
      <c r="B73" s="1"/>
      <c r="C73" s="1"/>
      <c r="D73" s="11"/>
      <c r="E73" s="11">
        <f t="shared" si="1"/>
        <v>431600</v>
      </c>
    </row>
    <row r="74" spans="2:5" ht="21" x14ac:dyDescent="0.4">
      <c r="B74" s="1"/>
      <c r="C74" s="1"/>
      <c r="D74" s="11"/>
      <c r="E74" s="11">
        <f t="shared" si="1"/>
        <v>431600</v>
      </c>
    </row>
    <row r="75" spans="2:5" ht="21" x14ac:dyDescent="0.4">
      <c r="B75" s="1"/>
      <c r="C75" s="1"/>
      <c r="D75" s="11"/>
      <c r="E75" s="11">
        <f t="shared" si="1"/>
        <v>431600</v>
      </c>
    </row>
    <row r="76" spans="2:5" ht="21" x14ac:dyDescent="0.4">
      <c r="B76" s="1"/>
      <c r="C76" s="1"/>
      <c r="D76" s="11"/>
      <c r="E76" s="11">
        <f t="shared" si="1"/>
        <v>431600</v>
      </c>
    </row>
    <row r="77" spans="2:5" ht="21" x14ac:dyDescent="0.4">
      <c r="B77" s="1"/>
      <c r="C77" s="1"/>
      <c r="D77" s="11"/>
      <c r="E77" s="11">
        <f t="shared" si="1"/>
        <v>431600</v>
      </c>
    </row>
    <row r="78" spans="2:5" ht="21" x14ac:dyDescent="0.4">
      <c r="B78" s="1"/>
      <c r="C78" s="1"/>
      <c r="D78" s="11"/>
      <c r="E78" s="11">
        <f t="shared" si="1"/>
        <v>431600</v>
      </c>
    </row>
    <row r="79" spans="2:5" ht="21" x14ac:dyDescent="0.4">
      <c r="B79" s="1"/>
      <c r="C79" s="1"/>
      <c r="D79" s="11"/>
      <c r="E79" s="11">
        <f t="shared" si="1"/>
        <v>431600</v>
      </c>
    </row>
    <row r="80" spans="2:5" ht="21" x14ac:dyDescent="0.4">
      <c r="B80" s="1"/>
      <c r="C80" s="1"/>
      <c r="D80" s="11"/>
      <c r="E80" s="11">
        <f t="shared" si="1"/>
        <v>431600</v>
      </c>
    </row>
    <row r="81" spans="2:5" ht="21" x14ac:dyDescent="0.4">
      <c r="B81" s="1"/>
      <c r="C81" s="1"/>
      <c r="D81" s="11"/>
      <c r="E81" s="11">
        <f t="shared" si="1"/>
        <v>431600</v>
      </c>
    </row>
    <row r="82" spans="2:5" ht="21" x14ac:dyDescent="0.4">
      <c r="B82" s="1"/>
      <c r="C82" s="1"/>
      <c r="D82" s="11"/>
      <c r="E82" s="11">
        <f t="shared" si="1"/>
        <v>431600</v>
      </c>
    </row>
    <row r="83" spans="2:5" ht="21" x14ac:dyDescent="0.4">
      <c r="B83" s="1"/>
      <c r="C83" s="1"/>
      <c r="D83" s="11"/>
      <c r="E83" s="11">
        <f t="shared" si="1"/>
        <v>431600</v>
      </c>
    </row>
    <row r="84" spans="2:5" ht="21" x14ac:dyDescent="0.4">
      <c r="B84" s="1"/>
      <c r="C84" s="1"/>
      <c r="D84" s="11"/>
      <c r="E84" s="11">
        <f t="shared" si="1"/>
        <v>431600</v>
      </c>
    </row>
    <row r="85" spans="2:5" ht="21" x14ac:dyDescent="0.4">
      <c r="B85" s="1"/>
      <c r="C85" s="1"/>
      <c r="D85" s="11"/>
      <c r="E85" s="11">
        <f t="shared" si="1"/>
        <v>431600</v>
      </c>
    </row>
    <row r="86" spans="2:5" ht="21" x14ac:dyDescent="0.4">
      <c r="B86" s="1"/>
      <c r="C86" s="1"/>
      <c r="D86" s="11"/>
      <c r="E86" s="11">
        <f t="shared" si="1"/>
        <v>431600</v>
      </c>
    </row>
    <row r="87" spans="2:5" ht="21" x14ac:dyDescent="0.4">
      <c r="B87" s="1"/>
      <c r="C87" s="1"/>
      <c r="D87" s="11"/>
      <c r="E87" s="11">
        <f t="shared" si="1"/>
        <v>431600</v>
      </c>
    </row>
    <row r="88" spans="2:5" ht="21" x14ac:dyDescent="0.4">
      <c r="B88" s="1"/>
      <c r="C88" s="1"/>
      <c r="D88" s="11"/>
      <c r="E88" s="11">
        <f t="shared" si="1"/>
        <v>431600</v>
      </c>
    </row>
    <row r="89" spans="2:5" ht="21" x14ac:dyDescent="0.4">
      <c r="B89" s="1"/>
      <c r="C89" s="1"/>
      <c r="D89" s="11"/>
      <c r="E89" s="11">
        <f t="shared" si="1"/>
        <v>431600</v>
      </c>
    </row>
    <row r="90" spans="2:5" ht="21" x14ac:dyDescent="0.4">
      <c r="B90" s="1"/>
      <c r="C90" s="1"/>
      <c r="D90" s="11"/>
      <c r="E90" s="11">
        <f t="shared" si="1"/>
        <v>431600</v>
      </c>
    </row>
    <row r="91" spans="2:5" ht="21" x14ac:dyDescent="0.4">
      <c r="B91" s="1"/>
      <c r="C91" s="1"/>
      <c r="D91" s="11"/>
      <c r="E91" s="11">
        <f t="shared" si="1"/>
        <v>431600</v>
      </c>
    </row>
    <row r="92" spans="2:5" ht="21" x14ac:dyDescent="0.4">
      <c r="B92" s="1"/>
      <c r="C92" s="1"/>
      <c r="D92" s="11"/>
      <c r="E92" s="11">
        <f t="shared" si="1"/>
        <v>431600</v>
      </c>
    </row>
    <row r="93" spans="2:5" ht="21" x14ac:dyDescent="0.4">
      <c r="B93" s="1"/>
      <c r="C93" s="1"/>
      <c r="D93" s="11"/>
      <c r="E93" s="11">
        <f t="shared" si="1"/>
        <v>431600</v>
      </c>
    </row>
    <row r="94" spans="2:5" ht="21" x14ac:dyDescent="0.4">
      <c r="B94" s="1"/>
      <c r="C94" s="1"/>
      <c r="D94" s="11"/>
      <c r="E94" s="11">
        <f t="shared" si="1"/>
        <v>431600</v>
      </c>
    </row>
    <row r="95" spans="2:5" ht="21" x14ac:dyDescent="0.4">
      <c r="B95" s="1"/>
      <c r="C95" s="1"/>
      <c r="D95" s="11"/>
      <c r="E95" s="11">
        <f t="shared" si="1"/>
        <v>431600</v>
      </c>
    </row>
    <row r="96" spans="2:5" ht="21" x14ac:dyDescent="0.4">
      <c r="B96" s="1"/>
      <c r="C96" s="1"/>
      <c r="D96" s="11"/>
      <c r="E96" s="11">
        <f t="shared" si="1"/>
        <v>431600</v>
      </c>
    </row>
    <row r="97" spans="2:5" ht="21" x14ac:dyDescent="0.4">
      <c r="B97" s="1"/>
      <c r="C97" s="1"/>
      <c r="D97" s="11"/>
      <c r="E97" s="11">
        <f t="shared" si="1"/>
        <v>431600</v>
      </c>
    </row>
    <row r="98" spans="2:5" ht="21" x14ac:dyDescent="0.4">
      <c r="B98" s="1"/>
      <c r="C98" s="1"/>
      <c r="D98" s="11"/>
      <c r="E98" s="11">
        <f t="shared" si="1"/>
        <v>431600</v>
      </c>
    </row>
    <row r="99" spans="2:5" ht="21" x14ac:dyDescent="0.4">
      <c r="B99" s="1"/>
      <c r="C99" s="1"/>
      <c r="D99" s="11"/>
      <c r="E99" s="11">
        <f t="shared" si="1"/>
        <v>431600</v>
      </c>
    </row>
    <row r="100" spans="2:5" ht="21" x14ac:dyDescent="0.4">
      <c r="B100" s="1"/>
      <c r="C100" s="1"/>
      <c r="D100" s="11"/>
      <c r="E100" s="11">
        <f t="shared" si="1"/>
        <v>431600</v>
      </c>
    </row>
    <row r="101" spans="2:5" ht="21" x14ac:dyDescent="0.4">
      <c r="B101" s="1"/>
      <c r="C101" s="1"/>
      <c r="D101" s="11"/>
      <c r="E101" s="11">
        <f t="shared" si="1"/>
        <v>431600</v>
      </c>
    </row>
    <row r="102" spans="2:5" ht="21" x14ac:dyDescent="0.4">
      <c r="B102" s="1"/>
      <c r="C102" s="1"/>
      <c r="D102" s="11"/>
      <c r="E102" s="11">
        <f t="shared" si="1"/>
        <v>431600</v>
      </c>
    </row>
    <row r="103" spans="2:5" ht="21" x14ac:dyDescent="0.4">
      <c r="B103" s="1"/>
      <c r="C103" s="1"/>
      <c r="D103" s="11"/>
      <c r="E103" s="11">
        <f t="shared" si="1"/>
        <v>431600</v>
      </c>
    </row>
    <row r="104" spans="2:5" ht="21" x14ac:dyDescent="0.4">
      <c r="B104" s="1"/>
      <c r="C104" s="1"/>
      <c r="D104" s="11"/>
      <c r="E104" s="11">
        <f t="shared" si="1"/>
        <v>431600</v>
      </c>
    </row>
    <row r="105" spans="2:5" ht="21" x14ac:dyDescent="0.4">
      <c r="B105" s="1"/>
      <c r="C105" s="1"/>
      <c r="D105" s="11"/>
      <c r="E105" s="11">
        <f t="shared" si="1"/>
        <v>431600</v>
      </c>
    </row>
    <row r="106" spans="2:5" ht="21" x14ac:dyDescent="0.4">
      <c r="B106" s="1"/>
      <c r="C106" s="1"/>
      <c r="D106" s="11"/>
      <c r="E106" s="11">
        <f t="shared" si="1"/>
        <v>431600</v>
      </c>
    </row>
    <row r="107" spans="2:5" ht="21" x14ac:dyDescent="0.4">
      <c r="B107" s="1"/>
      <c r="C107" s="1"/>
      <c r="D107" s="11"/>
      <c r="E107" s="11">
        <f t="shared" si="1"/>
        <v>431600</v>
      </c>
    </row>
    <row r="108" spans="2:5" ht="21" x14ac:dyDescent="0.4">
      <c r="B108" s="1"/>
      <c r="C108" s="1"/>
      <c r="D108" s="11"/>
      <c r="E108" s="11">
        <f t="shared" si="1"/>
        <v>431600</v>
      </c>
    </row>
    <row r="109" spans="2:5" ht="21" x14ac:dyDescent="0.4">
      <c r="B109" s="1"/>
      <c r="C109" s="1"/>
      <c r="D109" s="11"/>
      <c r="E109" s="11">
        <f t="shared" si="1"/>
        <v>431600</v>
      </c>
    </row>
    <row r="110" spans="2:5" ht="21" x14ac:dyDescent="0.4">
      <c r="B110" s="1"/>
      <c r="C110" s="1"/>
      <c r="D110" s="11"/>
      <c r="E110" s="11">
        <f t="shared" si="1"/>
        <v>431600</v>
      </c>
    </row>
    <row r="111" spans="2:5" ht="21" x14ac:dyDescent="0.4">
      <c r="B111" s="1"/>
      <c r="C111" s="1"/>
      <c r="D111" s="11"/>
      <c r="E111" s="11">
        <f t="shared" si="1"/>
        <v>431600</v>
      </c>
    </row>
    <row r="112" spans="2:5" ht="21" x14ac:dyDescent="0.4">
      <c r="B112" s="1"/>
      <c r="C112" s="1"/>
      <c r="D112" s="11"/>
      <c r="E112" s="11">
        <f t="shared" si="1"/>
        <v>431600</v>
      </c>
    </row>
    <row r="113" spans="2:5" ht="21" x14ac:dyDescent="0.4">
      <c r="B113" s="1"/>
      <c r="C113" s="1"/>
      <c r="D113" s="11"/>
      <c r="E113" s="11">
        <f t="shared" si="1"/>
        <v>431600</v>
      </c>
    </row>
    <row r="114" spans="2:5" ht="21" x14ac:dyDescent="0.4">
      <c r="B114" s="1"/>
      <c r="C114" s="1"/>
      <c r="D114" s="11"/>
      <c r="E114" s="11">
        <f t="shared" si="1"/>
        <v>431600</v>
      </c>
    </row>
    <row r="115" spans="2:5" ht="21" x14ac:dyDescent="0.4">
      <c r="B115" s="1"/>
      <c r="C115" s="1"/>
      <c r="D115" s="11"/>
      <c r="E115" s="11">
        <f t="shared" si="1"/>
        <v>431600</v>
      </c>
    </row>
    <row r="116" spans="2:5" ht="21" x14ac:dyDescent="0.4">
      <c r="B116" s="1"/>
      <c r="C116" s="1"/>
      <c r="D116" s="11"/>
      <c r="E116" s="11">
        <f t="shared" si="1"/>
        <v>431600</v>
      </c>
    </row>
    <row r="117" spans="2:5" ht="21" x14ac:dyDescent="0.4">
      <c r="B117" s="1"/>
      <c r="C117" s="1"/>
      <c r="D117" s="11"/>
      <c r="E117" s="11">
        <f t="shared" si="1"/>
        <v>431600</v>
      </c>
    </row>
    <row r="118" spans="2:5" ht="21" x14ac:dyDescent="0.4">
      <c r="B118" s="1"/>
      <c r="C118" s="1"/>
      <c r="D118" s="11"/>
      <c r="E118" s="11">
        <f t="shared" si="1"/>
        <v>431600</v>
      </c>
    </row>
    <row r="119" spans="2:5" ht="21" x14ac:dyDescent="0.4">
      <c r="B119" s="1"/>
      <c r="C119" s="1"/>
      <c r="D119" s="11"/>
      <c r="E119" s="11">
        <f t="shared" si="1"/>
        <v>431600</v>
      </c>
    </row>
    <row r="120" spans="2:5" ht="21" x14ac:dyDescent="0.4">
      <c r="B120" s="1"/>
      <c r="C120" s="1"/>
      <c r="D120" s="11"/>
      <c r="E120" s="11">
        <f t="shared" si="1"/>
        <v>431600</v>
      </c>
    </row>
    <row r="121" spans="2:5" ht="21" x14ac:dyDescent="0.4">
      <c r="B121" s="1"/>
      <c r="C121" s="1"/>
      <c r="D121" s="11"/>
      <c r="E121" s="11">
        <f t="shared" si="1"/>
        <v>431600</v>
      </c>
    </row>
    <row r="122" spans="2:5" ht="21" x14ac:dyDescent="0.4">
      <c r="B122" s="1"/>
      <c r="C122" s="1"/>
      <c r="D122" s="11"/>
      <c r="E122" s="11">
        <f t="shared" si="1"/>
        <v>431600</v>
      </c>
    </row>
    <row r="123" spans="2:5" ht="21" x14ac:dyDescent="0.4">
      <c r="B123" s="1"/>
      <c r="C123" s="1"/>
      <c r="D123" s="11"/>
      <c r="E123" s="11">
        <f t="shared" si="1"/>
        <v>431600</v>
      </c>
    </row>
    <row r="124" spans="2:5" ht="21" x14ac:dyDescent="0.4">
      <c r="B124" s="1"/>
      <c r="C124" s="1"/>
      <c r="D124" s="11"/>
      <c r="E124" s="11">
        <f t="shared" si="1"/>
        <v>431600</v>
      </c>
    </row>
    <row r="125" spans="2:5" ht="21" x14ac:dyDescent="0.4">
      <c r="B125" s="1"/>
      <c r="C125" s="1"/>
      <c r="D125" s="11"/>
      <c r="E125" s="11">
        <f t="shared" si="1"/>
        <v>431600</v>
      </c>
    </row>
    <row r="126" spans="2:5" ht="21" x14ac:dyDescent="0.4">
      <c r="B126" s="1"/>
      <c r="C126" s="1"/>
      <c r="D126" s="11"/>
      <c r="E126" s="11">
        <f t="shared" si="1"/>
        <v>431600</v>
      </c>
    </row>
    <row r="127" spans="2:5" ht="21" x14ac:dyDescent="0.4">
      <c r="B127" s="1"/>
      <c r="C127" s="1"/>
      <c r="D127" s="11"/>
      <c r="E127" s="11">
        <f t="shared" si="1"/>
        <v>431600</v>
      </c>
    </row>
    <row r="128" spans="2:5" ht="21" x14ac:dyDescent="0.4">
      <c r="B128" s="1"/>
      <c r="C128" s="1"/>
      <c r="D128" s="11"/>
      <c r="E128" s="11">
        <f t="shared" si="1"/>
        <v>431600</v>
      </c>
    </row>
    <row r="129" spans="2:5" ht="21" x14ac:dyDescent="0.4">
      <c r="B129" s="1"/>
      <c r="C129" s="1"/>
      <c r="D129" s="11"/>
      <c r="E129" s="11">
        <f t="shared" si="1"/>
        <v>431600</v>
      </c>
    </row>
    <row r="130" spans="2:5" ht="21" x14ac:dyDescent="0.4">
      <c r="B130" s="1"/>
      <c r="C130" s="1"/>
      <c r="D130" s="11"/>
      <c r="E130" s="11">
        <f t="shared" si="1"/>
        <v>431600</v>
      </c>
    </row>
    <row r="131" spans="2:5" ht="21" x14ac:dyDescent="0.4">
      <c r="B131" s="1"/>
      <c r="C131" s="1"/>
      <c r="D131" s="11"/>
      <c r="E131" s="11">
        <f t="shared" si="1"/>
        <v>431600</v>
      </c>
    </row>
    <row r="132" spans="2:5" ht="21" x14ac:dyDescent="0.4">
      <c r="B132" s="1"/>
      <c r="C132" s="1"/>
      <c r="D132" s="11"/>
      <c r="E132" s="11">
        <f t="shared" si="1"/>
        <v>431600</v>
      </c>
    </row>
    <row r="133" spans="2:5" ht="21" x14ac:dyDescent="0.4">
      <c r="B133" s="1"/>
      <c r="C133" s="1"/>
      <c r="D133" s="11"/>
      <c r="E133" s="11">
        <f t="shared" si="1"/>
        <v>431600</v>
      </c>
    </row>
    <row r="134" spans="2:5" ht="21" x14ac:dyDescent="0.4">
      <c r="B134" s="1"/>
      <c r="C134" s="1"/>
      <c r="D134" s="11"/>
      <c r="E134" s="11">
        <f t="shared" si="1"/>
        <v>431600</v>
      </c>
    </row>
    <row r="135" spans="2:5" ht="21" x14ac:dyDescent="0.4">
      <c r="B135" s="1"/>
      <c r="C135" s="1"/>
      <c r="D135" s="11"/>
      <c r="E135" s="11">
        <f t="shared" ref="E135:E198" si="2">E134+D135</f>
        <v>431600</v>
      </c>
    </row>
    <row r="136" spans="2:5" ht="21" x14ac:dyDescent="0.4">
      <c r="B136" s="1"/>
      <c r="C136" s="1"/>
      <c r="D136" s="11"/>
      <c r="E136" s="11">
        <f t="shared" si="2"/>
        <v>431600</v>
      </c>
    </row>
    <row r="137" spans="2:5" ht="21" x14ac:dyDescent="0.4">
      <c r="B137" s="1"/>
      <c r="C137" s="1"/>
      <c r="D137" s="11"/>
      <c r="E137" s="11">
        <f t="shared" si="2"/>
        <v>431600</v>
      </c>
    </row>
    <row r="138" spans="2:5" ht="21" x14ac:dyDescent="0.4">
      <c r="B138" s="1"/>
      <c r="C138" s="1"/>
      <c r="D138" s="11"/>
      <c r="E138" s="11">
        <f t="shared" si="2"/>
        <v>431600</v>
      </c>
    </row>
    <row r="139" spans="2:5" ht="21" x14ac:dyDescent="0.4">
      <c r="B139" s="1"/>
      <c r="C139" s="1"/>
      <c r="D139" s="11"/>
      <c r="E139" s="11">
        <f t="shared" si="2"/>
        <v>431600</v>
      </c>
    </row>
    <row r="140" spans="2:5" ht="21" x14ac:dyDescent="0.4">
      <c r="B140" s="1"/>
      <c r="C140" s="1"/>
      <c r="D140" s="11"/>
      <c r="E140" s="11">
        <f t="shared" si="2"/>
        <v>431600</v>
      </c>
    </row>
    <row r="141" spans="2:5" ht="21" x14ac:dyDescent="0.4">
      <c r="B141" s="1"/>
      <c r="C141" s="1"/>
      <c r="D141" s="11"/>
      <c r="E141" s="11">
        <f t="shared" si="2"/>
        <v>431600</v>
      </c>
    </row>
    <row r="142" spans="2:5" ht="21" x14ac:dyDescent="0.4">
      <c r="B142" s="1"/>
      <c r="C142" s="1"/>
      <c r="D142" s="11"/>
      <c r="E142" s="11">
        <f t="shared" si="2"/>
        <v>431600</v>
      </c>
    </row>
    <row r="143" spans="2:5" ht="21" x14ac:dyDescent="0.4">
      <c r="B143" s="1"/>
      <c r="C143" s="1"/>
      <c r="D143" s="11"/>
      <c r="E143" s="11">
        <f t="shared" si="2"/>
        <v>431600</v>
      </c>
    </row>
    <row r="144" spans="2:5" ht="21" x14ac:dyDescent="0.4">
      <c r="B144" s="1"/>
      <c r="C144" s="1"/>
      <c r="D144" s="11"/>
      <c r="E144" s="11">
        <f t="shared" si="2"/>
        <v>431600</v>
      </c>
    </row>
    <row r="145" spans="2:5" ht="21" x14ac:dyDescent="0.4">
      <c r="B145" s="1"/>
      <c r="C145" s="1"/>
      <c r="D145" s="11"/>
      <c r="E145" s="11">
        <f t="shared" si="2"/>
        <v>431600</v>
      </c>
    </row>
    <row r="146" spans="2:5" ht="21" x14ac:dyDescent="0.4">
      <c r="B146" s="1"/>
      <c r="C146" s="1"/>
      <c r="D146" s="11"/>
      <c r="E146" s="11">
        <f t="shared" si="2"/>
        <v>431600</v>
      </c>
    </row>
    <row r="147" spans="2:5" ht="21" x14ac:dyDescent="0.4">
      <c r="B147" s="1"/>
      <c r="C147" s="1"/>
      <c r="D147" s="11"/>
      <c r="E147" s="11">
        <f t="shared" si="2"/>
        <v>431600</v>
      </c>
    </row>
    <row r="148" spans="2:5" ht="21" x14ac:dyDescent="0.4">
      <c r="B148" s="1"/>
      <c r="C148" s="1"/>
      <c r="D148" s="11"/>
      <c r="E148" s="11">
        <f t="shared" si="2"/>
        <v>431600</v>
      </c>
    </row>
    <row r="149" spans="2:5" ht="21" x14ac:dyDescent="0.4">
      <c r="B149" s="1"/>
      <c r="C149" s="1"/>
      <c r="D149" s="11"/>
      <c r="E149" s="11">
        <f t="shared" si="2"/>
        <v>431600</v>
      </c>
    </row>
    <row r="150" spans="2:5" ht="21" x14ac:dyDescent="0.4">
      <c r="B150" s="1"/>
      <c r="C150" s="1"/>
      <c r="D150" s="11"/>
      <c r="E150" s="11">
        <f t="shared" si="2"/>
        <v>431600</v>
      </c>
    </row>
    <row r="151" spans="2:5" ht="21" x14ac:dyDescent="0.4">
      <c r="B151" s="1"/>
      <c r="C151" s="1"/>
      <c r="D151" s="11"/>
      <c r="E151" s="11">
        <f t="shared" si="2"/>
        <v>431600</v>
      </c>
    </row>
    <row r="152" spans="2:5" ht="21" x14ac:dyDescent="0.4">
      <c r="B152" s="1"/>
      <c r="C152" s="1"/>
      <c r="D152" s="11"/>
      <c r="E152" s="11">
        <f t="shared" si="2"/>
        <v>431600</v>
      </c>
    </row>
    <row r="153" spans="2:5" ht="21" x14ac:dyDescent="0.4">
      <c r="B153" s="1"/>
      <c r="C153" s="1"/>
      <c r="D153" s="11"/>
      <c r="E153" s="11">
        <f t="shared" si="2"/>
        <v>431600</v>
      </c>
    </row>
    <row r="154" spans="2:5" ht="21" x14ac:dyDescent="0.4">
      <c r="B154" s="1"/>
      <c r="C154" s="1"/>
      <c r="D154" s="11"/>
      <c r="E154" s="11">
        <f t="shared" si="2"/>
        <v>431600</v>
      </c>
    </row>
    <row r="155" spans="2:5" ht="21" x14ac:dyDescent="0.4">
      <c r="B155" s="1"/>
      <c r="C155" s="1"/>
      <c r="D155" s="11"/>
      <c r="E155" s="11">
        <f t="shared" si="2"/>
        <v>431600</v>
      </c>
    </row>
    <row r="156" spans="2:5" ht="21" x14ac:dyDescent="0.4">
      <c r="B156" s="1"/>
      <c r="C156" s="1"/>
      <c r="D156" s="11"/>
      <c r="E156" s="11">
        <f t="shared" si="2"/>
        <v>431600</v>
      </c>
    </row>
    <row r="157" spans="2:5" ht="21" x14ac:dyDescent="0.4">
      <c r="B157" s="1"/>
      <c r="C157" s="1"/>
      <c r="D157" s="11"/>
      <c r="E157" s="11">
        <f t="shared" si="2"/>
        <v>431600</v>
      </c>
    </row>
    <row r="158" spans="2:5" ht="21" x14ac:dyDescent="0.4">
      <c r="B158" s="1"/>
      <c r="C158" s="1"/>
      <c r="D158" s="11"/>
      <c r="E158" s="11">
        <f t="shared" si="2"/>
        <v>431600</v>
      </c>
    </row>
    <row r="159" spans="2:5" ht="21" x14ac:dyDescent="0.4">
      <c r="B159" s="1"/>
      <c r="C159" s="1"/>
      <c r="D159" s="11"/>
      <c r="E159" s="11">
        <f t="shared" si="2"/>
        <v>431600</v>
      </c>
    </row>
    <row r="160" spans="2:5" ht="21" x14ac:dyDescent="0.4">
      <c r="B160" s="1"/>
      <c r="C160" s="1"/>
      <c r="D160" s="11"/>
      <c r="E160" s="11">
        <f t="shared" si="2"/>
        <v>431600</v>
      </c>
    </row>
    <row r="161" spans="2:5" ht="21" x14ac:dyDescent="0.4">
      <c r="B161" s="1"/>
      <c r="C161" s="1"/>
      <c r="D161" s="11"/>
      <c r="E161" s="11">
        <f t="shared" si="2"/>
        <v>431600</v>
      </c>
    </row>
    <row r="162" spans="2:5" ht="21" x14ac:dyDescent="0.4">
      <c r="B162" s="1"/>
      <c r="C162" s="1"/>
      <c r="D162" s="11"/>
      <c r="E162" s="11">
        <f t="shared" si="2"/>
        <v>431600</v>
      </c>
    </row>
    <row r="163" spans="2:5" ht="21" x14ac:dyDescent="0.4">
      <c r="B163" s="1"/>
      <c r="C163" s="1"/>
      <c r="D163" s="11"/>
      <c r="E163" s="11">
        <f t="shared" si="2"/>
        <v>431600</v>
      </c>
    </row>
    <row r="164" spans="2:5" ht="21" x14ac:dyDescent="0.4">
      <c r="B164" s="1"/>
      <c r="C164" s="1"/>
      <c r="D164" s="11"/>
      <c r="E164" s="11">
        <f t="shared" si="2"/>
        <v>431600</v>
      </c>
    </row>
    <row r="165" spans="2:5" ht="21" x14ac:dyDescent="0.4">
      <c r="B165" s="1"/>
      <c r="C165" s="1"/>
      <c r="D165" s="11"/>
      <c r="E165" s="11">
        <f t="shared" si="2"/>
        <v>431600</v>
      </c>
    </row>
    <row r="166" spans="2:5" ht="21" x14ac:dyDescent="0.4">
      <c r="B166" s="1"/>
      <c r="C166" s="1"/>
      <c r="D166" s="11"/>
      <c r="E166" s="11">
        <f t="shared" si="2"/>
        <v>431600</v>
      </c>
    </row>
    <row r="167" spans="2:5" ht="21" x14ac:dyDescent="0.4">
      <c r="B167" s="1"/>
      <c r="C167" s="1"/>
      <c r="D167" s="11"/>
      <c r="E167" s="11">
        <f t="shared" si="2"/>
        <v>431600</v>
      </c>
    </row>
    <row r="168" spans="2:5" ht="21" x14ac:dyDescent="0.4">
      <c r="B168" s="1"/>
      <c r="C168" s="1"/>
      <c r="D168" s="11"/>
      <c r="E168" s="11">
        <f t="shared" si="2"/>
        <v>431600</v>
      </c>
    </row>
    <row r="169" spans="2:5" ht="21" x14ac:dyDescent="0.4">
      <c r="B169" s="1"/>
      <c r="C169" s="1"/>
      <c r="D169" s="11"/>
      <c r="E169" s="11">
        <f t="shared" si="2"/>
        <v>431600</v>
      </c>
    </row>
    <row r="170" spans="2:5" ht="21" x14ac:dyDescent="0.4">
      <c r="B170" s="1"/>
      <c r="C170" s="1"/>
      <c r="D170" s="11"/>
      <c r="E170" s="11">
        <f t="shared" si="2"/>
        <v>431600</v>
      </c>
    </row>
    <row r="171" spans="2:5" ht="21" x14ac:dyDescent="0.4">
      <c r="B171" s="1"/>
      <c r="C171" s="1"/>
      <c r="D171" s="11"/>
      <c r="E171" s="11">
        <f t="shared" si="2"/>
        <v>431600</v>
      </c>
    </row>
    <row r="172" spans="2:5" ht="21" x14ac:dyDescent="0.4">
      <c r="B172" s="1"/>
      <c r="C172" s="1"/>
      <c r="D172" s="11"/>
      <c r="E172" s="11">
        <f t="shared" si="2"/>
        <v>431600</v>
      </c>
    </row>
    <row r="173" spans="2:5" ht="21" x14ac:dyDescent="0.4">
      <c r="B173" s="1"/>
      <c r="C173" s="1"/>
      <c r="D173" s="11"/>
      <c r="E173" s="11">
        <f t="shared" si="2"/>
        <v>431600</v>
      </c>
    </row>
    <row r="174" spans="2:5" ht="21" x14ac:dyDescent="0.4">
      <c r="B174" s="1"/>
      <c r="C174" s="1"/>
      <c r="D174" s="11"/>
      <c r="E174" s="11">
        <f t="shared" si="2"/>
        <v>431600</v>
      </c>
    </row>
    <row r="175" spans="2:5" ht="21" x14ac:dyDescent="0.4">
      <c r="B175" s="1"/>
      <c r="C175" s="1"/>
      <c r="D175" s="11"/>
      <c r="E175" s="11">
        <f t="shared" si="2"/>
        <v>431600</v>
      </c>
    </row>
    <row r="176" spans="2:5" ht="21" x14ac:dyDescent="0.4">
      <c r="B176" s="1"/>
      <c r="C176" s="1"/>
      <c r="D176" s="11"/>
      <c r="E176" s="11">
        <f t="shared" si="2"/>
        <v>431600</v>
      </c>
    </row>
    <row r="177" spans="2:5" ht="21" x14ac:dyDescent="0.4">
      <c r="B177" s="1"/>
      <c r="C177" s="1"/>
      <c r="D177" s="11"/>
      <c r="E177" s="11">
        <f t="shared" si="2"/>
        <v>431600</v>
      </c>
    </row>
    <row r="178" spans="2:5" ht="21" x14ac:dyDescent="0.4">
      <c r="B178" s="1"/>
      <c r="C178" s="1"/>
      <c r="D178" s="11"/>
      <c r="E178" s="11">
        <f t="shared" si="2"/>
        <v>431600</v>
      </c>
    </row>
    <row r="179" spans="2:5" ht="21" x14ac:dyDescent="0.4">
      <c r="B179" s="1"/>
      <c r="C179" s="1"/>
      <c r="D179" s="11"/>
      <c r="E179" s="11">
        <f t="shared" si="2"/>
        <v>431600</v>
      </c>
    </row>
    <row r="180" spans="2:5" ht="21" x14ac:dyDescent="0.4">
      <c r="B180" s="1"/>
      <c r="C180" s="1"/>
      <c r="D180" s="11"/>
      <c r="E180" s="11">
        <f t="shared" si="2"/>
        <v>431600</v>
      </c>
    </row>
    <row r="181" spans="2:5" ht="21" x14ac:dyDescent="0.4">
      <c r="B181" s="1"/>
      <c r="C181" s="1"/>
      <c r="D181" s="11"/>
      <c r="E181" s="11">
        <f t="shared" si="2"/>
        <v>431600</v>
      </c>
    </row>
    <row r="182" spans="2:5" ht="21" x14ac:dyDescent="0.4">
      <c r="B182" s="1"/>
      <c r="C182" s="1"/>
      <c r="D182" s="11"/>
      <c r="E182" s="11">
        <f t="shared" si="2"/>
        <v>431600</v>
      </c>
    </row>
    <row r="183" spans="2:5" ht="21" x14ac:dyDescent="0.4">
      <c r="B183" s="1"/>
      <c r="C183" s="1"/>
      <c r="D183" s="11"/>
      <c r="E183" s="11">
        <f t="shared" si="2"/>
        <v>431600</v>
      </c>
    </row>
    <row r="184" spans="2:5" ht="21" x14ac:dyDescent="0.4">
      <c r="B184" s="1"/>
      <c r="C184" s="1"/>
      <c r="D184" s="11"/>
      <c r="E184" s="11">
        <f t="shared" si="2"/>
        <v>431600</v>
      </c>
    </row>
    <row r="185" spans="2:5" ht="21" x14ac:dyDescent="0.4">
      <c r="B185" s="1"/>
      <c r="C185" s="1"/>
      <c r="D185" s="11"/>
      <c r="E185" s="11">
        <f t="shared" si="2"/>
        <v>431600</v>
      </c>
    </row>
    <row r="186" spans="2:5" ht="21" x14ac:dyDescent="0.4">
      <c r="B186" s="1"/>
      <c r="C186" s="1"/>
      <c r="D186" s="11"/>
      <c r="E186" s="11">
        <f t="shared" si="2"/>
        <v>431600</v>
      </c>
    </row>
    <row r="187" spans="2:5" ht="21" x14ac:dyDescent="0.4">
      <c r="B187" s="1"/>
      <c r="C187" s="1"/>
      <c r="D187" s="11"/>
      <c r="E187" s="11">
        <f t="shared" si="2"/>
        <v>431600</v>
      </c>
    </row>
    <row r="188" spans="2:5" ht="21" x14ac:dyDescent="0.4">
      <c r="B188" s="1"/>
      <c r="C188" s="1"/>
      <c r="D188" s="11"/>
      <c r="E188" s="11">
        <f t="shared" si="2"/>
        <v>431600</v>
      </c>
    </row>
    <row r="189" spans="2:5" ht="21" x14ac:dyDescent="0.4">
      <c r="B189" s="1"/>
      <c r="C189" s="1"/>
      <c r="D189" s="11"/>
      <c r="E189" s="11">
        <f t="shared" si="2"/>
        <v>431600</v>
      </c>
    </row>
    <row r="190" spans="2:5" ht="21" x14ac:dyDescent="0.4">
      <c r="B190" s="1"/>
      <c r="C190" s="1"/>
      <c r="D190" s="11"/>
      <c r="E190" s="11">
        <f t="shared" si="2"/>
        <v>431600</v>
      </c>
    </row>
    <row r="191" spans="2:5" ht="21" x14ac:dyDescent="0.4">
      <c r="B191" s="1"/>
      <c r="C191" s="1"/>
      <c r="D191" s="11"/>
      <c r="E191" s="11">
        <f t="shared" si="2"/>
        <v>431600</v>
      </c>
    </row>
    <row r="192" spans="2:5" ht="21" x14ac:dyDescent="0.4">
      <c r="B192" s="1"/>
      <c r="C192" s="1"/>
      <c r="D192" s="11"/>
      <c r="E192" s="11">
        <f t="shared" si="2"/>
        <v>431600</v>
      </c>
    </row>
    <row r="193" spans="2:5" ht="21" x14ac:dyDescent="0.4">
      <c r="B193" s="1"/>
      <c r="C193" s="1"/>
      <c r="D193" s="11"/>
      <c r="E193" s="11">
        <f t="shared" si="2"/>
        <v>431600</v>
      </c>
    </row>
    <row r="194" spans="2:5" ht="21" x14ac:dyDescent="0.4">
      <c r="B194" s="1"/>
      <c r="C194" s="1"/>
      <c r="D194" s="11"/>
      <c r="E194" s="11">
        <f t="shared" si="2"/>
        <v>431600</v>
      </c>
    </row>
    <row r="195" spans="2:5" ht="21" x14ac:dyDescent="0.4">
      <c r="B195" s="1"/>
      <c r="C195" s="1"/>
      <c r="D195" s="11"/>
      <c r="E195" s="11">
        <f t="shared" si="2"/>
        <v>431600</v>
      </c>
    </row>
    <row r="196" spans="2:5" ht="21" x14ac:dyDescent="0.4">
      <c r="B196" s="1"/>
      <c r="C196" s="1"/>
      <c r="D196" s="11"/>
      <c r="E196" s="11">
        <f t="shared" si="2"/>
        <v>431600</v>
      </c>
    </row>
    <row r="197" spans="2:5" ht="21" x14ac:dyDescent="0.4">
      <c r="B197" s="1"/>
      <c r="C197" s="1"/>
      <c r="D197" s="11"/>
      <c r="E197" s="11">
        <f t="shared" si="2"/>
        <v>431600</v>
      </c>
    </row>
    <row r="198" spans="2:5" ht="21" x14ac:dyDescent="0.4">
      <c r="B198" s="1"/>
      <c r="C198" s="1"/>
      <c r="D198" s="11"/>
      <c r="E198" s="11">
        <f t="shared" si="2"/>
        <v>431600</v>
      </c>
    </row>
    <row r="199" spans="2:5" ht="21" x14ac:dyDescent="0.4">
      <c r="B199" s="1"/>
      <c r="C199" s="1"/>
      <c r="D199" s="11"/>
      <c r="E199" s="11">
        <f t="shared" ref="E199:E262" si="3">E198+D199</f>
        <v>431600</v>
      </c>
    </row>
    <row r="200" spans="2:5" ht="21" x14ac:dyDescent="0.4">
      <c r="B200" s="1"/>
      <c r="C200" s="1"/>
      <c r="D200" s="11"/>
      <c r="E200" s="11">
        <f t="shared" si="3"/>
        <v>431600</v>
      </c>
    </row>
    <row r="201" spans="2:5" ht="21" x14ac:dyDescent="0.4">
      <c r="B201" s="1"/>
      <c r="C201" s="1"/>
      <c r="D201" s="11"/>
      <c r="E201" s="11">
        <f t="shared" si="3"/>
        <v>431600</v>
      </c>
    </row>
    <row r="202" spans="2:5" ht="21" x14ac:dyDescent="0.4">
      <c r="B202" s="1"/>
      <c r="C202" s="1"/>
      <c r="D202" s="11"/>
      <c r="E202" s="11">
        <f t="shared" si="3"/>
        <v>431600</v>
      </c>
    </row>
    <row r="203" spans="2:5" ht="21" x14ac:dyDescent="0.4">
      <c r="B203" s="1"/>
      <c r="C203" s="1"/>
      <c r="D203" s="11"/>
      <c r="E203" s="11">
        <f t="shared" si="3"/>
        <v>431600</v>
      </c>
    </row>
    <row r="204" spans="2:5" ht="21" x14ac:dyDescent="0.4">
      <c r="B204" s="1"/>
      <c r="C204" s="1"/>
      <c r="D204" s="11"/>
      <c r="E204" s="11">
        <f t="shared" si="3"/>
        <v>431600</v>
      </c>
    </row>
    <row r="205" spans="2:5" ht="21" x14ac:dyDescent="0.4">
      <c r="B205" s="1"/>
      <c r="C205" s="1"/>
      <c r="D205" s="11"/>
      <c r="E205" s="11">
        <f t="shared" si="3"/>
        <v>431600</v>
      </c>
    </row>
    <row r="206" spans="2:5" ht="21" x14ac:dyDescent="0.4">
      <c r="B206" s="1"/>
      <c r="C206" s="1"/>
      <c r="D206" s="11"/>
      <c r="E206" s="11">
        <f t="shared" si="3"/>
        <v>431600</v>
      </c>
    </row>
    <row r="207" spans="2:5" ht="21" x14ac:dyDescent="0.4">
      <c r="B207" s="1"/>
      <c r="C207" s="1"/>
      <c r="D207" s="11"/>
      <c r="E207" s="11">
        <f t="shared" si="3"/>
        <v>431600</v>
      </c>
    </row>
    <row r="208" spans="2:5" ht="21" x14ac:dyDescent="0.4">
      <c r="B208" s="1"/>
      <c r="C208" s="1"/>
      <c r="D208" s="11"/>
      <c r="E208" s="11">
        <f t="shared" si="3"/>
        <v>431600</v>
      </c>
    </row>
    <row r="209" spans="2:5" ht="21" x14ac:dyDescent="0.4">
      <c r="B209" s="1"/>
      <c r="C209" s="1"/>
      <c r="D209" s="11"/>
      <c r="E209" s="11">
        <f t="shared" si="3"/>
        <v>431600</v>
      </c>
    </row>
    <row r="210" spans="2:5" ht="21" x14ac:dyDescent="0.4">
      <c r="B210" s="1"/>
      <c r="C210" s="1"/>
      <c r="D210" s="11"/>
      <c r="E210" s="11">
        <f t="shared" si="3"/>
        <v>431600</v>
      </c>
    </row>
    <row r="211" spans="2:5" ht="21" x14ac:dyDescent="0.4">
      <c r="B211" s="1"/>
      <c r="C211" s="1"/>
      <c r="D211" s="11"/>
      <c r="E211" s="11">
        <f t="shared" si="3"/>
        <v>431600</v>
      </c>
    </row>
    <row r="212" spans="2:5" ht="21" x14ac:dyDescent="0.4">
      <c r="B212" s="1"/>
      <c r="C212" s="1"/>
      <c r="D212" s="11"/>
      <c r="E212" s="11">
        <f t="shared" si="3"/>
        <v>431600</v>
      </c>
    </row>
    <row r="213" spans="2:5" ht="21" x14ac:dyDescent="0.4">
      <c r="B213" s="1"/>
      <c r="C213" s="1"/>
      <c r="D213" s="11"/>
      <c r="E213" s="11">
        <f t="shared" si="3"/>
        <v>431600</v>
      </c>
    </row>
    <row r="214" spans="2:5" ht="21" x14ac:dyDescent="0.4">
      <c r="B214" s="1"/>
      <c r="C214" s="1"/>
      <c r="D214" s="11"/>
      <c r="E214" s="11">
        <f t="shared" si="3"/>
        <v>431600</v>
      </c>
    </row>
    <row r="215" spans="2:5" ht="21" x14ac:dyDescent="0.4">
      <c r="B215" s="1"/>
      <c r="C215" s="1"/>
      <c r="D215" s="11"/>
      <c r="E215" s="11">
        <f t="shared" si="3"/>
        <v>431600</v>
      </c>
    </row>
    <row r="216" spans="2:5" ht="21" x14ac:dyDescent="0.4">
      <c r="B216" s="1"/>
      <c r="C216" s="1"/>
      <c r="D216" s="11"/>
      <c r="E216" s="11">
        <f t="shared" si="3"/>
        <v>431600</v>
      </c>
    </row>
    <row r="217" spans="2:5" ht="21" x14ac:dyDescent="0.4">
      <c r="B217" s="1"/>
      <c r="C217" s="1"/>
      <c r="D217" s="11"/>
      <c r="E217" s="11">
        <f t="shared" si="3"/>
        <v>431600</v>
      </c>
    </row>
    <row r="218" spans="2:5" ht="21" x14ac:dyDescent="0.4">
      <c r="B218" s="1"/>
      <c r="C218" s="1"/>
      <c r="D218" s="11"/>
      <c r="E218" s="11">
        <f t="shared" si="3"/>
        <v>431600</v>
      </c>
    </row>
    <row r="219" spans="2:5" ht="21" x14ac:dyDescent="0.4">
      <c r="B219" s="1"/>
      <c r="C219" s="1"/>
      <c r="D219" s="11"/>
      <c r="E219" s="11">
        <f t="shared" si="3"/>
        <v>431600</v>
      </c>
    </row>
    <row r="220" spans="2:5" ht="21" x14ac:dyDescent="0.4">
      <c r="B220" s="1"/>
      <c r="C220" s="1"/>
      <c r="D220" s="11"/>
      <c r="E220" s="11">
        <f t="shared" si="3"/>
        <v>431600</v>
      </c>
    </row>
    <row r="221" spans="2:5" ht="21" x14ac:dyDescent="0.4">
      <c r="B221" s="1"/>
      <c r="C221" s="1"/>
      <c r="D221" s="11"/>
      <c r="E221" s="11">
        <f t="shared" si="3"/>
        <v>431600</v>
      </c>
    </row>
    <row r="222" spans="2:5" ht="21" x14ac:dyDescent="0.4">
      <c r="B222" s="1"/>
      <c r="C222" s="1"/>
      <c r="D222" s="11"/>
      <c r="E222" s="11">
        <f t="shared" si="3"/>
        <v>431600</v>
      </c>
    </row>
    <row r="223" spans="2:5" ht="21" x14ac:dyDescent="0.4">
      <c r="B223" s="1"/>
      <c r="C223" s="1"/>
      <c r="D223" s="11"/>
      <c r="E223" s="11">
        <f t="shared" si="3"/>
        <v>431600</v>
      </c>
    </row>
    <row r="224" spans="2:5" ht="21" x14ac:dyDescent="0.4">
      <c r="B224" s="1"/>
      <c r="C224" s="1"/>
      <c r="D224" s="11"/>
      <c r="E224" s="11">
        <f t="shared" si="3"/>
        <v>431600</v>
      </c>
    </row>
    <row r="225" spans="2:5" ht="21" x14ac:dyDescent="0.4">
      <c r="B225" s="1"/>
      <c r="C225" s="1"/>
      <c r="D225" s="11"/>
      <c r="E225" s="11">
        <f t="shared" si="3"/>
        <v>431600</v>
      </c>
    </row>
    <row r="226" spans="2:5" ht="21" x14ac:dyDescent="0.4">
      <c r="B226" s="1"/>
      <c r="C226" s="1"/>
      <c r="D226" s="11"/>
      <c r="E226" s="11">
        <f t="shared" si="3"/>
        <v>431600</v>
      </c>
    </row>
    <row r="227" spans="2:5" ht="21" x14ac:dyDescent="0.4">
      <c r="B227" s="1"/>
      <c r="C227" s="1"/>
      <c r="D227" s="11"/>
      <c r="E227" s="11">
        <f t="shared" si="3"/>
        <v>431600</v>
      </c>
    </row>
    <row r="228" spans="2:5" ht="21" x14ac:dyDescent="0.4">
      <c r="B228" s="1"/>
      <c r="C228" s="1"/>
      <c r="D228" s="11"/>
      <c r="E228" s="11">
        <f t="shared" si="3"/>
        <v>431600</v>
      </c>
    </row>
    <row r="229" spans="2:5" ht="21" x14ac:dyDescent="0.4">
      <c r="B229" s="1"/>
      <c r="C229" s="1"/>
      <c r="D229" s="11"/>
      <c r="E229" s="11">
        <f t="shared" si="3"/>
        <v>431600</v>
      </c>
    </row>
    <row r="230" spans="2:5" ht="21" x14ac:dyDescent="0.4">
      <c r="B230" s="1"/>
      <c r="C230" s="1"/>
      <c r="D230" s="11"/>
      <c r="E230" s="11">
        <f t="shared" si="3"/>
        <v>431600</v>
      </c>
    </row>
    <row r="231" spans="2:5" ht="21" x14ac:dyDescent="0.4">
      <c r="B231" s="1"/>
      <c r="C231" s="1"/>
      <c r="D231" s="11"/>
      <c r="E231" s="11">
        <f t="shared" si="3"/>
        <v>431600</v>
      </c>
    </row>
    <row r="232" spans="2:5" ht="21" x14ac:dyDescent="0.4">
      <c r="B232" s="1"/>
      <c r="C232" s="1"/>
      <c r="D232" s="11"/>
      <c r="E232" s="11">
        <f t="shared" si="3"/>
        <v>431600</v>
      </c>
    </row>
    <row r="233" spans="2:5" ht="21" x14ac:dyDescent="0.4">
      <c r="B233" s="1"/>
      <c r="C233" s="1"/>
      <c r="D233" s="11"/>
      <c r="E233" s="11">
        <f t="shared" si="3"/>
        <v>431600</v>
      </c>
    </row>
    <row r="234" spans="2:5" ht="21" x14ac:dyDescent="0.4">
      <c r="B234" s="1"/>
      <c r="C234" s="1"/>
      <c r="D234" s="11"/>
      <c r="E234" s="11">
        <f t="shared" si="3"/>
        <v>431600</v>
      </c>
    </row>
    <row r="235" spans="2:5" ht="21" x14ac:dyDescent="0.4">
      <c r="B235" s="1"/>
      <c r="C235" s="1"/>
      <c r="D235" s="11"/>
      <c r="E235" s="11">
        <f t="shared" si="3"/>
        <v>431600</v>
      </c>
    </row>
    <row r="236" spans="2:5" ht="21" x14ac:dyDescent="0.4">
      <c r="B236" s="1"/>
      <c r="C236" s="1"/>
      <c r="D236" s="11"/>
      <c r="E236" s="11">
        <f t="shared" si="3"/>
        <v>431600</v>
      </c>
    </row>
    <row r="237" spans="2:5" ht="21" x14ac:dyDescent="0.4">
      <c r="B237" s="1"/>
      <c r="C237" s="1"/>
      <c r="D237" s="11"/>
      <c r="E237" s="11">
        <f t="shared" si="3"/>
        <v>431600</v>
      </c>
    </row>
    <row r="238" spans="2:5" ht="21" x14ac:dyDescent="0.4">
      <c r="B238" s="1"/>
      <c r="C238" s="1"/>
      <c r="D238" s="11"/>
      <c r="E238" s="11">
        <f t="shared" si="3"/>
        <v>431600</v>
      </c>
    </row>
    <row r="239" spans="2:5" ht="21" x14ac:dyDescent="0.4">
      <c r="B239" s="1"/>
      <c r="C239" s="1"/>
      <c r="D239" s="11"/>
      <c r="E239" s="11">
        <f t="shared" si="3"/>
        <v>431600</v>
      </c>
    </row>
    <row r="240" spans="2:5" ht="21" x14ac:dyDescent="0.4">
      <c r="B240" s="1"/>
      <c r="C240" s="1"/>
      <c r="D240" s="11"/>
      <c r="E240" s="11">
        <f t="shared" si="3"/>
        <v>431600</v>
      </c>
    </row>
    <row r="241" spans="2:5" ht="21" x14ac:dyDescent="0.4">
      <c r="B241" s="1"/>
      <c r="C241" s="1"/>
      <c r="D241" s="11"/>
      <c r="E241" s="11">
        <f t="shared" si="3"/>
        <v>431600</v>
      </c>
    </row>
    <row r="242" spans="2:5" ht="21" x14ac:dyDescent="0.4">
      <c r="B242" s="1"/>
      <c r="C242" s="1"/>
      <c r="D242" s="11"/>
      <c r="E242" s="11">
        <f t="shared" si="3"/>
        <v>431600</v>
      </c>
    </row>
    <row r="243" spans="2:5" ht="21" x14ac:dyDescent="0.4">
      <c r="B243" s="1"/>
      <c r="C243" s="1"/>
      <c r="D243" s="11"/>
      <c r="E243" s="11">
        <f t="shared" si="3"/>
        <v>431600</v>
      </c>
    </row>
    <row r="244" spans="2:5" ht="21" x14ac:dyDescent="0.4">
      <c r="B244" s="1"/>
      <c r="C244" s="1"/>
      <c r="D244" s="11"/>
      <c r="E244" s="11">
        <f t="shared" si="3"/>
        <v>431600</v>
      </c>
    </row>
    <row r="245" spans="2:5" ht="21" x14ac:dyDescent="0.4">
      <c r="B245" s="1"/>
      <c r="C245" s="1"/>
      <c r="D245" s="11"/>
      <c r="E245" s="11">
        <f t="shared" si="3"/>
        <v>431600</v>
      </c>
    </row>
    <row r="246" spans="2:5" ht="21" x14ac:dyDescent="0.4">
      <c r="B246" s="1"/>
      <c r="C246" s="1"/>
      <c r="D246" s="11"/>
      <c r="E246" s="11">
        <f t="shared" si="3"/>
        <v>431600</v>
      </c>
    </row>
    <row r="247" spans="2:5" ht="21" x14ac:dyDescent="0.4">
      <c r="B247" s="1"/>
      <c r="C247" s="1"/>
      <c r="D247" s="11"/>
      <c r="E247" s="11">
        <f t="shared" si="3"/>
        <v>431600</v>
      </c>
    </row>
    <row r="248" spans="2:5" ht="21" x14ac:dyDescent="0.4">
      <c r="B248" s="1"/>
      <c r="C248" s="1"/>
      <c r="D248" s="11"/>
      <c r="E248" s="11">
        <f t="shared" si="3"/>
        <v>431600</v>
      </c>
    </row>
    <row r="249" spans="2:5" ht="21" x14ac:dyDescent="0.4">
      <c r="B249" s="1"/>
      <c r="C249" s="1"/>
      <c r="D249" s="11"/>
      <c r="E249" s="11">
        <f t="shared" si="3"/>
        <v>431600</v>
      </c>
    </row>
    <row r="250" spans="2:5" ht="21" x14ac:dyDescent="0.4">
      <c r="B250" s="1"/>
      <c r="C250" s="1"/>
      <c r="D250" s="11"/>
      <c r="E250" s="11">
        <f t="shared" si="3"/>
        <v>431600</v>
      </c>
    </row>
    <row r="251" spans="2:5" ht="21" x14ac:dyDescent="0.4">
      <c r="B251" s="1"/>
      <c r="C251" s="1"/>
      <c r="D251" s="11"/>
      <c r="E251" s="11">
        <f t="shared" si="3"/>
        <v>431600</v>
      </c>
    </row>
    <row r="252" spans="2:5" ht="21" x14ac:dyDescent="0.4">
      <c r="B252" s="1"/>
      <c r="C252" s="1"/>
      <c r="D252" s="11"/>
      <c r="E252" s="11">
        <f t="shared" si="3"/>
        <v>431600</v>
      </c>
    </row>
    <row r="253" spans="2:5" ht="21" x14ac:dyDescent="0.4">
      <c r="B253" s="1"/>
      <c r="C253" s="1"/>
      <c r="D253" s="11"/>
      <c r="E253" s="11">
        <f t="shared" si="3"/>
        <v>431600</v>
      </c>
    </row>
    <row r="254" spans="2:5" ht="21" x14ac:dyDescent="0.4">
      <c r="B254" s="1"/>
      <c r="C254" s="1"/>
      <c r="D254" s="11"/>
      <c r="E254" s="11">
        <f t="shared" si="3"/>
        <v>431600</v>
      </c>
    </row>
    <row r="255" spans="2:5" ht="21" x14ac:dyDescent="0.4">
      <c r="B255" s="1"/>
      <c r="C255" s="1"/>
      <c r="D255" s="11"/>
      <c r="E255" s="11">
        <f t="shared" si="3"/>
        <v>431600</v>
      </c>
    </row>
    <row r="256" spans="2:5" ht="21" x14ac:dyDescent="0.4">
      <c r="B256" s="1"/>
      <c r="C256" s="1"/>
      <c r="D256" s="11"/>
      <c r="E256" s="11">
        <f t="shared" si="3"/>
        <v>431600</v>
      </c>
    </row>
    <row r="257" spans="2:5" ht="21" x14ac:dyDescent="0.4">
      <c r="B257" s="1"/>
      <c r="C257" s="1"/>
      <c r="D257" s="11"/>
      <c r="E257" s="11">
        <f t="shared" si="3"/>
        <v>431600</v>
      </c>
    </row>
    <row r="258" spans="2:5" ht="21" x14ac:dyDescent="0.4">
      <c r="B258" s="1"/>
      <c r="C258" s="1"/>
      <c r="D258" s="11"/>
      <c r="E258" s="11">
        <f t="shared" si="3"/>
        <v>431600</v>
      </c>
    </row>
    <row r="259" spans="2:5" ht="21" x14ac:dyDescent="0.4">
      <c r="B259" s="1"/>
      <c r="C259" s="1"/>
      <c r="D259" s="11"/>
      <c r="E259" s="11">
        <f t="shared" si="3"/>
        <v>431600</v>
      </c>
    </row>
    <row r="260" spans="2:5" ht="21" x14ac:dyDescent="0.4">
      <c r="B260" s="1"/>
      <c r="C260" s="1"/>
      <c r="D260" s="11"/>
      <c r="E260" s="11">
        <f t="shared" si="3"/>
        <v>431600</v>
      </c>
    </row>
    <row r="261" spans="2:5" ht="21" x14ac:dyDescent="0.4">
      <c r="B261" s="1"/>
      <c r="C261" s="1"/>
      <c r="D261" s="11"/>
      <c r="E261" s="11">
        <f t="shared" si="3"/>
        <v>431600</v>
      </c>
    </row>
    <row r="262" spans="2:5" ht="21" x14ac:dyDescent="0.4">
      <c r="B262" s="1"/>
      <c r="C262" s="1"/>
      <c r="D262" s="11"/>
      <c r="E262" s="11">
        <f t="shared" si="3"/>
        <v>431600</v>
      </c>
    </row>
    <row r="263" spans="2:5" ht="21" x14ac:dyDescent="0.4">
      <c r="B263" s="1"/>
      <c r="C263" s="1"/>
      <c r="D263" s="11"/>
      <c r="E263" s="11">
        <f t="shared" ref="E263:E326" si="4">E262+D263</f>
        <v>431600</v>
      </c>
    </row>
    <row r="264" spans="2:5" ht="21" x14ac:dyDescent="0.4">
      <c r="B264" s="1"/>
      <c r="C264" s="1"/>
      <c r="D264" s="11"/>
      <c r="E264" s="11">
        <f t="shared" si="4"/>
        <v>431600</v>
      </c>
    </row>
    <row r="265" spans="2:5" ht="21" x14ac:dyDescent="0.4">
      <c r="B265" s="1"/>
      <c r="C265" s="1"/>
      <c r="D265" s="11"/>
      <c r="E265" s="11">
        <f t="shared" si="4"/>
        <v>431600</v>
      </c>
    </row>
    <row r="266" spans="2:5" ht="21" x14ac:dyDescent="0.4">
      <c r="B266" s="1"/>
      <c r="C266" s="1"/>
      <c r="D266" s="11"/>
      <c r="E266" s="11">
        <f t="shared" si="4"/>
        <v>431600</v>
      </c>
    </row>
    <row r="267" spans="2:5" ht="21" x14ac:dyDescent="0.4">
      <c r="B267" s="1"/>
      <c r="C267" s="1"/>
      <c r="D267" s="11"/>
      <c r="E267" s="11">
        <f t="shared" si="4"/>
        <v>431600</v>
      </c>
    </row>
    <row r="268" spans="2:5" ht="21" x14ac:dyDescent="0.4">
      <c r="B268" s="1"/>
      <c r="C268" s="1"/>
      <c r="D268" s="11"/>
      <c r="E268" s="11">
        <f t="shared" si="4"/>
        <v>431600</v>
      </c>
    </row>
    <row r="269" spans="2:5" ht="21" x14ac:dyDescent="0.4">
      <c r="B269" s="1"/>
      <c r="C269" s="1"/>
      <c r="D269" s="11"/>
      <c r="E269" s="11">
        <f t="shared" si="4"/>
        <v>431600</v>
      </c>
    </row>
    <row r="270" spans="2:5" ht="21" x14ac:dyDescent="0.4">
      <c r="B270" s="1"/>
      <c r="C270" s="1"/>
      <c r="D270" s="11"/>
      <c r="E270" s="11">
        <f t="shared" si="4"/>
        <v>431600</v>
      </c>
    </row>
    <row r="271" spans="2:5" ht="21" x14ac:dyDescent="0.4">
      <c r="B271" s="1"/>
      <c r="C271" s="1"/>
      <c r="D271" s="11"/>
      <c r="E271" s="11">
        <f t="shared" si="4"/>
        <v>431600</v>
      </c>
    </row>
    <row r="272" spans="2:5" ht="21" x14ac:dyDescent="0.4">
      <c r="B272" s="1"/>
      <c r="C272" s="1"/>
      <c r="D272" s="11"/>
      <c r="E272" s="11">
        <f t="shared" si="4"/>
        <v>431600</v>
      </c>
    </row>
    <row r="273" spans="2:5" ht="21" x14ac:dyDescent="0.4">
      <c r="B273" s="1"/>
      <c r="C273" s="1"/>
      <c r="D273" s="11"/>
      <c r="E273" s="11">
        <f t="shared" si="4"/>
        <v>431600</v>
      </c>
    </row>
    <row r="274" spans="2:5" ht="21" x14ac:dyDescent="0.4">
      <c r="B274" s="1"/>
      <c r="C274" s="1"/>
      <c r="D274" s="11"/>
      <c r="E274" s="11">
        <f t="shared" si="4"/>
        <v>431600</v>
      </c>
    </row>
    <row r="275" spans="2:5" ht="21" x14ac:dyDescent="0.4">
      <c r="B275" s="1"/>
      <c r="C275" s="1"/>
      <c r="D275" s="11"/>
      <c r="E275" s="11">
        <f t="shared" si="4"/>
        <v>431600</v>
      </c>
    </row>
    <row r="276" spans="2:5" ht="21" x14ac:dyDescent="0.4">
      <c r="B276" s="1"/>
      <c r="C276" s="1"/>
      <c r="D276" s="11"/>
      <c r="E276" s="11">
        <f t="shared" si="4"/>
        <v>431600</v>
      </c>
    </row>
    <row r="277" spans="2:5" ht="21" x14ac:dyDescent="0.4">
      <c r="B277" s="1"/>
      <c r="C277" s="1"/>
      <c r="D277" s="11"/>
      <c r="E277" s="11">
        <f t="shared" si="4"/>
        <v>431600</v>
      </c>
    </row>
    <row r="278" spans="2:5" ht="21" x14ac:dyDescent="0.4">
      <c r="B278" s="1"/>
      <c r="C278" s="1"/>
      <c r="D278" s="11"/>
      <c r="E278" s="11">
        <f t="shared" si="4"/>
        <v>431600</v>
      </c>
    </row>
    <row r="279" spans="2:5" ht="21" x14ac:dyDescent="0.4">
      <c r="B279" s="1"/>
      <c r="C279" s="1"/>
      <c r="D279" s="11"/>
      <c r="E279" s="11">
        <f t="shared" si="4"/>
        <v>431600</v>
      </c>
    </row>
    <row r="280" spans="2:5" ht="21" x14ac:dyDescent="0.4">
      <c r="B280" s="1"/>
      <c r="C280" s="1"/>
      <c r="D280" s="11"/>
      <c r="E280" s="11">
        <f t="shared" si="4"/>
        <v>431600</v>
      </c>
    </row>
    <row r="281" spans="2:5" ht="21" x14ac:dyDescent="0.4">
      <c r="B281" s="1"/>
      <c r="C281" s="1"/>
      <c r="D281" s="11"/>
      <c r="E281" s="11">
        <f t="shared" si="4"/>
        <v>431600</v>
      </c>
    </row>
    <row r="282" spans="2:5" ht="21" x14ac:dyDescent="0.4">
      <c r="B282" s="1"/>
      <c r="C282" s="1"/>
      <c r="D282" s="11"/>
      <c r="E282" s="11">
        <f t="shared" si="4"/>
        <v>431600</v>
      </c>
    </row>
    <row r="283" spans="2:5" ht="21" x14ac:dyDescent="0.4">
      <c r="B283" s="1"/>
      <c r="C283" s="1"/>
      <c r="D283" s="11"/>
      <c r="E283" s="11">
        <f t="shared" si="4"/>
        <v>431600</v>
      </c>
    </row>
    <row r="284" spans="2:5" ht="21" x14ac:dyDescent="0.4">
      <c r="B284" s="1"/>
      <c r="C284" s="1"/>
      <c r="D284" s="11"/>
      <c r="E284" s="11">
        <f t="shared" si="4"/>
        <v>431600</v>
      </c>
    </row>
    <row r="285" spans="2:5" ht="21" x14ac:dyDescent="0.4">
      <c r="B285" s="1"/>
      <c r="C285" s="1"/>
      <c r="D285" s="11"/>
      <c r="E285" s="11">
        <f t="shared" si="4"/>
        <v>431600</v>
      </c>
    </row>
    <row r="286" spans="2:5" ht="21" x14ac:dyDescent="0.4">
      <c r="B286" s="1"/>
      <c r="C286" s="1"/>
      <c r="D286" s="11"/>
      <c r="E286" s="11">
        <f t="shared" si="4"/>
        <v>431600</v>
      </c>
    </row>
    <row r="287" spans="2:5" ht="21" x14ac:dyDescent="0.4">
      <c r="B287" s="1"/>
      <c r="C287" s="1"/>
      <c r="D287" s="11"/>
      <c r="E287" s="11">
        <f t="shared" si="4"/>
        <v>431600</v>
      </c>
    </row>
    <row r="288" spans="2:5" ht="21" x14ac:dyDescent="0.4">
      <c r="B288" s="1"/>
      <c r="C288" s="1"/>
      <c r="D288" s="11"/>
      <c r="E288" s="11">
        <f t="shared" si="4"/>
        <v>431600</v>
      </c>
    </row>
    <row r="289" spans="2:5" ht="21" x14ac:dyDescent="0.4">
      <c r="B289" s="1"/>
      <c r="C289" s="1"/>
      <c r="D289" s="11"/>
      <c r="E289" s="11">
        <f t="shared" si="4"/>
        <v>431600</v>
      </c>
    </row>
    <row r="290" spans="2:5" ht="21" x14ac:dyDescent="0.4">
      <c r="B290" s="1"/>
      <c r="C290" s="1"/>
      <c r="D290" s="11"/>
      <c r="E290" s="11">
        <f t="shared" si="4"/>
        <v>431600</v>
      </c>
    </row>
    <row r="291" spans="2:5" ht="21" x14ac:dyDescent="0.4">
      <c r="B291" s="1"/>
      <c r="C291" s="1"/>
      <c r="D291" s="11"/>
      <c r="E291" s="11">
        <f t="shared" si="4"/>
        <v>431600</v>
      </c>
    </row>
    <row r="292" spans="2:5" ht="21" x14ac:dyDescent="0.4">
      <c r="B292" s="1"/>
      <c r="C292" s="1"/>
      <c r="D292" s="11"/>
      <c r="E292" s="11">
        <f t="shared" si="4"/>
        <v>431600</v>
      </c>
    </row>
    <row r="293" spans="2:5" ht="21" x14ac:dyDescent="0.4">
      <c r="B293" s="1"/>
      <c r="C293" s="1"/>
      <c r="D293" s="11"/>
      <c r="E293" s="11">
        <f t="shared" si="4"/>
        <v>431600</v>
      </c>
    </row>
    <row r="294" spans="2:5" ht="21" x14ac:dyDescent="0.4">
      <c r="B294" s="1"/>
      <c r="C294" s="1"/>
      <c r="D294" s="11"/>
      <c r="E294" s="11">
        <f t="shared" si="4"/>
        <v>431600</v>
      </c>
    </row>
    <row r="295" spans="2:5" ht="21" x14ac:dyDescent="0.4">
      <c r="B295" s="1"/>
      <c r="C295" s="1"/>
      <c r="D295" s="11"/>
      <c r="E295" s="11">
        <f t="shared" si="4"/>
        <v>431600</v>
      </c>
    </row>
    <row r="296" spans="2:5" ht="21" x14ac:dyDescent="0.4">
      <c r="B296" s="1"/>
      <c r="C296" s="1"/>
      <c r="D296" s="11"/>
      <c r="E296" s="11">
        <f t="shared" si="4"/>
        <v>431600</v>
      </c>
    </row>
    <row r="297" spans="2:5" ht="21" x14ac:dyDescent="0.4">
      <c r="B297" s="1"/>
      <c r="C297" s="1"/>
      <c r="D297" s="11"/>
      <c r="E297" s="11">
        <f t="shared" si="4"/>
        <v>431600</v>
      </c>
    </row>
    <row r="298" spans="2:5" ht="21" x14ac:dyDescent="0.4">
      <c r="B298" s="1"/>
      <c r="C298" s="1"/>
      <c r="D298" s="11"/>
      <c r="E298" s="11">
        <f t="shared" si="4"/>
        <v>431600</v>
      </c>
    </row>
    <row r="299" spans="2:5" ht="21" x14ac:dyDescent="0.4">
      <c r="B299" s="1"/>
      <c r="C299" s="1"/>
      <c r="D299" s="11"/>
      <c r="E299" s="11">
        <f t="shared" si="4"/>
        <v>431600</v>
      </c>
    </row>
    <row r="300" spans="2:5" ht="21" x14ac:dyDescent="0.4">
      <c r="B300" s="1"/>
      <c r="C300" s="1"/>
      <c r="D300" s="11"/>
      <c r="E300" s="11">
        <f t="shared" si="4"/>
        <v>431600</v>
      </c>
    </row>
    <row r="301" spans="2:5" ht="21" x14ac:dyDescent="0.4">
      <c r="B301" s="1"/>
      <c r="C301" s="1"/>
      <c r="D301" s="11"/>
      <c r="E301" s="11">
        <f t="shared" si="4"/>
        <v>431600</v>
      </c>
    </row>
    <row r="302" spans="2:5" ht="21" x14ac:dyDescent="0.4">
      <c r="B302" s="1"/>
      <c r="C302" s="1"/>
      <c r="D302" s="11"/>
      <c r="E302" s="11">
        <f t="shared" si="4"/>
        <v>431600</v>
      </c>
    </row>
    <row r="303" spans="2:5" ht="21" x14ac:dyDescent="0.4">
      <c r="B303" s="1"/>
      <c r="C303" s="1"/>
      <c r="D303" s="11"/>
      <c r="E303" s="11">
        <f t="shared" si="4"/>
        <v>431600</v>
      </c>
    </row>
    <row r="304" spans="2:5" ht="21" x14ac:dyDescent="0.4">
      <c r="B304" s="1"/>
      <c r="C304" s="1"/>
      <c r="D304" s="11"/>
      <c r="E304" s="11">
        <f t="shared" si="4"/>
        <v>431600</v>
      </c>
    </row>
    <row r="305" spans="2:5" ht="21" x14ac:dyDescent="0.4">
      <c r="B305" s="1"/>
      <c r="C305" s="1"/>
      <c r="D305" s="11"/>
      <c r="E305" s="11">
        <f t="shared" si="4"/>
        <v>431600</v>
      </c>
    </row>
    <row r="306" spans="2:5" ht="21" x14ac:dyDescent="0.4">
      <c r="B306" s="1"/>
      <c r="C306" s="1"/>
      <c r="D306" s="11"/>
      <c r="E306" s="11">
        <f t="shared" si="4"/>
        <v>431600</v>
      </c>
    </row>
    <row r="307" spans="2:5" ht="21" x14ac:dyDescent="0.4">
      <c r="B307" s="1"/>
      <c r="C307" s="1"/>
      <c r="D307" s="11"/>
      <c r="E307" s="11">
        <f t="shared" si="4"/>
        <v>431600</v>
      </c>
    </row>
    <row r="308" spans="2:5" ht="21" x14ac:dyDescent="0.4">
      <c r="B308" s="1"/>
      <c r="C308" s="1"/>
      <c r="D308" s="11"/>
      <c r="E308" s="11">
        <f t="shared" si="4"/>
        <v>431600</v>
      </c>
    </row>
    <row r="309" spans="2:5" ht="21" x14ac:dyDescent="0.4">
      <c r="B309" s="1"/>
      <c r="C309" s="1"/>
      <c r="D309" s="11"/>
      <c r="E309" s="11">
        <f t="shared" si="4"/>
        <v>431600</v>
      </c>
    </row>
    <row r="310" spans="2:5" ht="21" x14ac:dyDescent="0.4">
      <c r="B310" s="1"/>
      <c r="C310" s="1"/>
      <c r="D310" s="11"/>
      <c r="E310" s="11">
        <f t="shared" si="4"/>
        <v>431600</v>
      </c>
    </row>
    <row r="311" spans="2:5" ht="21" x14ac:dyDescent="0.4">
      <c r="B311" s="1"/>
      <c r="C311" s="1"/>
      <c r="D311" s="11"/>
      <c r="E311" s="11">
        <f t="shared" si="4"/>
        <v>431600</v>
      </c>
    </row>
    <row r="312" spans="2:5" ht="21" x14ac:dyDescent="0.4">
      <c r="B312" s="1"/>
      <c r="C312" s="1"/>
      <c r="D312" s="11"/>
      <c r="E312" s="11">
        <f t="shared" si="4"/>
        <v>431600</v>
      </c>
    </row>
    <row r="313" spans="2:5" ht="21" x14ac:dyDescent="0.4">
      <c r="B313" s="1"/>
      <c r="C313" s="1"/>
      <c r="D313" s="11"/>
      <c r="E313" s="11">
        <f t="shared" si="4"/>
        <v>431600</v>
      </c>
    </row>
    <row r="314" spans="2:5" ht="21" x14ac:dyDescent="0.4">
      <c r="B314" s="1"/>
      <c r="C314" s="1"/>
      <c r="D314" s="11"/>
      <c r="E314" s="11">
        <f t="shared" si="4"/>
        <v>431600</v>
      </c>
    </row>
    <row r="315" spans="2:5" ht="21" x14ac:dyDescent="0.4">
      <c r="B315" s="1"/>
      <c r="C315" s="1"/>
      <c r="D315" s="11"/>
      <c r="E315" s="11">
        <f t="shared" si="4"/>
        <v>431600</v>
      </c>
    </row>
    <row r="316" spans="2:5" ht="21" x14ac:dyDescent="0.4">
      <c r="B316" s="1"/>
      <c r="C316" s="1"/>
      <c r="D316" s="11"/>
      <c r="E316" s="11">
        <f t="shared" si="4"/>
        <v>431600</v>
      </c>
    </row>
    <row r="317" spans="2:5" ht="21" x14ac:dyDescent="0.4">
      <c r="B317" s="1"/>
      <c r="C317" s="1"/>
      <c r="D317" s="11"/>
      <c r="E317" s="11">
        <f t="shared" si="4"/>
        <v>431600</v>
      </c>
    </row>
    <row r="318" spans="2:5" ht="21" x14ac:dyDescent="0.4">
      <c r="B318" s="1"/>
      <c r="C318" s="1"/>
      <c r="D318" s="11"/>
      <c r="E318" s="11">
        <f t="shared" si="4"/>
        <v>431600</v>
      </c>
    </row>
    <row r="319" spans="2:5" ht="21" x14ac:dyDescent="0.4">
      <c r="B319" s="1"/>
      <c r="C319" s="1"/>
      <c r="D319" s="11"/>
      <c r="E319" s="11">
        <f t="shared" si="4"/>
        <v>431600</v>
      </c>
    </row>
    <row r="320" spans="2:5" ht="21" x14ac:dyDescent="0.4">
      <c r="B320" s="1"/>
      <c r="C320" s="1"/>
      <c r="D320" s="11"/>
      <c r="E320" s="11">
        <f t="shared" si="4"/>
        <v>431600</v>
      </c>
    </row>
    <row r="321" spans="2:5" ht="21" x14ac:dyDescent="0.4">
      <c r="B321" s="1"/>
      <c r="C321" s="1"/>
      <c r="D321" s="11"/>
      <c r="E321" s="11">
        <f t="shared" si="4"/>
        <v>431600</v>
      </c>
    </row>
    <row r="322" spans="2:5" ht="21" x14ac:dyDescent="0.4">
      <c r="B322" s="1"/>
      <c r="C322" s="1"/>
      <c r="D322" s="11"/>
      <c r="E322" s="11">
        <f t="shared" si="4"/>
        <v>431600</v>
      </c>
    </row>
    <row r="323" spans="2:5" ht="21" x14ac:dyDescent="0.4">
      <c r="B323" s="1"/>
      <c r="C323" s="1"/>
      <c r="D323" s="11"/>
      <c r="E323" s="11">
        <f t="shared" si="4"/>
        <v>431600</v>
      </c>
    </row>
    <row r="324" spans="2:5" ht="21" x14ac:dyDescent="0.4">
      <c r="B324" s="1"/>
      <c r="C324" s="1"/>
      <c r="D324" s="11"/>
      <c r="E324" s="11">
        <f t="shared" si="4"/>
        <v>431600</v>
      </c>
    </row>
    <row r="325" spans="2:5" ht="21" x14ac:dyDescent="0.4">
      <c r="B325" s="1"/>
      <c r="C325" s="1"/>
      <c r="D325" s="11"/>
      <c r="E325" s="11">
        <f t="shared" si="4"/>
        <v>431600</v>
      </c>
    </row>
    <row r="326" spans="2:5" ht="21" x14ac:dyDescent="0.4">
      <c r="B326" s="1"/>
      <c r="C326" s="1"/>
      <c r="D326" s="11"/>
      <c r="E326" s="11">
        <f t="shared" si="4"/>
        <v>431600</v>
      </c>
    </row>
    <row r="327" spans="2:5" ht="21" x14ac:dyDescent="0.4">
      <c r="B327" s="1"/>
      <c r="C327" s="1"/>
      <c r="D327" s="11"/>
      <c r="E327" s="11">
        <f t="shared" ref="E327:E390" si="5">E326+D327</f>
        <v>431600</v>
      </c>
    </row>
    <row r="328" spans="2:5" ht="21" x14ac:dyDescent="0.4">
      <c r="B328" s="1"/>
      <c r="C328" s="1"/>
      <c r="D328" s="11"/>
      <c r="E328" s="11">
        <f t="shared" si="5"/>
        <v>431600</v>
      </c>
    </row>
    <row r="329" spans="2:5" ht="21" x14ac:dyDescent="0.4">
      <c r="B329" s="1"/>
      <c r="C329" s="1"/>
      <c r="D329" s="11"/>
      <c r="E329" s="11">
        <f t="shared" si="5"/>
        <v>431600</v>
      </c>
    </row>
    <row r="330" spans="2:5" ht="21" x14ac:dyDescent="0.4">
      <c r="B330" s="1"/>
      <c r="C330" s="1"/>
      <c r="D330" s="11"/>
      <c r="E330" s="11">
        <f t="shared" si="5"/>
        <v>431600</v>
      </c>
    </row>
    <row r="331" spans="2:5" ht="21" x14ac:dyDescent="0.4">
      <c r="B331" s="1"/>
      <c r="C331" s="1"/>
      <c r="D331" s="11"/>
      <c r="E331" s="11">
        <f t="shared" si="5"/>
        <v>431600</v>
      </c>
    </row>
    <row r="332" spans="2:5" ht="21" x14ac:dyDescent="0.4">
      <c r="B332" s="1"/>
      <c r="C332" s="1"/>
      <c r="D332" s="11"/>
      <c r="E332" s="11">
        <f t="shared" si="5"/>
        <v>431600</v>
      </c>
    </row>
    <row r="333" spans="2:5" ht="21" x14ac:dyDescent="0.4">
      <c r="B333" s="1"/>
      <c r="C333" s="1"/>
      <c r="D333" s="11"/>
      <c r="E333" s="11">
        <f t="shared" si="5"/>
        <v>431600</v>
      </c>
    </row>
    <row r="334" spans="2:5" ht="21" x14ac:dyDescent="0.4">
      <c r="B334" s="1"/>
      <c r="C334" s="1"/>
      <c r="D334" s="11"/>
      <c r="E334" s="11">
        <f t="shared" si="5"/>
        <v>431600</v>
      </c>
    </row>
    <row r="335" spans="2:5" ht="21" x14ac:dyDescent="0.4">
      <c r="B335" s="1"/>
      <c r="C335" s="1"/>
      <c r="D335" s="11"/>
      <c r="E335" s="11">
        <f t="shared" si="5"/>
        <v>431600</v>
      </c>
    </row>
    <row r="336" spans="2:5" ht="21" x14ac:dyDescent="0.4">
      <c r="B336" s="1"/>
      <c r="C336" s="1"/>
      <c r="D336" s="11"/>
      <c r="E336" s="11">
        <f t="shared" si="5"/>
        <v>431600</v>
      </c>
    </row>
    <row r="337" spans="2:5" ht="21" x14ac:dyDescent="0.4">
      <c r="B337" s="1"/>
      <c r="C337" s="1"/>
      <c r="D337" s="11"/>
      <c r="E337" s="11">
        <f t="shared" si="5"/>
        <v>431600</v>
      </c>
    </row>
    <row r="338" spans="2:5" ht="21" x14ac:dyDescent="0.4">
      <c r="B338" s="1"/>
      <c r="C338" s="1"/>
      <c r="D338" s="11"/>
      <c r="E338" s="11">
        <f t="shared" si="5"/>
        <v>431600</v>
      </c>
    </row>
    <row r="339" spans="2:5" ht="21" x14ac:dyDescent="0.4">
      <c r="B339" s="1"/>
      <c r="C339" s="1"/>
      <c r="D339" s="11"/>
      <c r="E339" s="11">
        <f t="shared" si="5"/>
        <v>431600</v>
      </c>
    </row>
    <row r="340" spans="2:5" ht="21" x14ac:dyDescent="0.4">
      <c r="B340" s="1"/>
      <c r="C340" s="1"/>
      <c r="D340" s="11"/>
      <c r="E340" s="11">
        <f t="shared" si="5"/>
        <v>431600</v>
      </c>
    </row>
    <row r="341" spans="2:5" ht="21" x14ac:dyDescent="0.4">
      <c r="B341" s="1"/>
      <c r="C341" s="1"/>
      <c r="D341" s="11"/>
      <c r="E341" s="11">
        <f t="shared" si="5"/>
        <v>431600</v>
      </c>
    </row>
    <row r="342" spans="2:5" ht="21" x14ac:dyDescent="0.4">
      <c r="B342" s="1"/>
      <c r="C342" s="1"/>
      <c r="D342" s="11"/>
      <c r="E342" s="11">
        <f t="shared" si="5"/>
        <v>431600</v>
      </c>
    </row>
    <row r="343" spans="2:5" ht="21" x14ac:dyDescent="0.4">
      <c r="B343" s="1"/>
      <c r="C343" s="1"/>
      <c r="D343" s="11"/>
      <c r="E343" s="11">
        <f t="shared" si="5"/>
        <v>431600</v>
      </c>
    </row>
    <row r="344" spans="2:5" ht="21" x14ac:dyDescent="0.4">
      <c r="B344" s="1"/>
      <c r="C344" s="1"/>
      <c r="D344" s="11"/>
      <c r="E344" s="11">
        <f t="shared" si="5"/>
        <v>431600</v>
      </c>
    </row>
    <row r="345" spans="2:5" ht="21" x14ac:dyDescent="0.4">
      <c r="B345" s="1"/>
      <c r="C345" s="1"/>
      <c r="D345" s="11"/>
      <c r="E345" s="11">
        <f t="shared" si="5"/>
        <v>431600</v>
      </c>
    </row>
    <row r="346" spans="2:5" ht="21" x14ac:dyDescent="0.4">
      <c r="B346" s="1"/>
      <c r="C346" s="1"/>
      <c r="D346" s="11"/>
      <c r="E346" s="11">
        <f t="shared" si="5"/>
        <v>431600</v>
      </c>
    </row>
    <row r="347" spans="2:5" ht="21" x14ac:dyDescent="0.4">
      <c r="B347" s="1"/>
      <c r="C347" s="1"/>
      <c r="D347" s="11"/>
      <c r="E347" s="11">
        <f t="shared" si="5"/>
        <v>431600</v>
      </c>
    </row>
    <row r="348" spans="2:5" ht="21" x14ac:dyDescent="0.4">
      <c r="B348" s="1"/>
      <c r="C348" s="1"/>
      <c r="D348" s="11"/>
      <c r="E348" s="11">
        <f t="shared" si="5"/>
        <v>431600</v>
      </c>
    </row>
    <row r="349" spans="2:5" ht="21" x14ac:dyDescent="0.4">
      <c r="B349" s="1"/>
      <c r="C349" s="1"/>
      <c r="D349" s="11"/>
      <c r="E349" s="11">
        <f t="shared" si="5"/>
        <v>431600</v>
      </c>
    </row>
    <row r="350" spans="2:5" ht="21" x14ac:dyDescent="0.4">
      <c r="B350" s="1"/>
      <c r="C350" s="1"/>
      <c r="D350" s="11"/>
      <c r="E350" s="11">
        <f t="shared" si="5"/>
        <v>431600</v>
      </c>
    </row>
    <row r="351" spans="2:5" ht="21" x14ac:dyDescent="0.4">
      <c r="B351" s="1"/>
      <c r="C351" s="1"/>
      <c r="D351" s="11"/>
      <c r="E351" s="11">
        <f t="shared" si="5"/>
        <v>431600</v>
      </c>
    </row>
    <row r="352" spans="2:5" ht="21" x14ac:dyDescent="0.4">
      <c r="B352" s="1"/>
      <c r="C352" s="1"/>
      <c r="D352" s="11"/>
      <c r="E352" s="11">
        <f t="shared" si="5"/>
        <v>431600</v>
      </c>
    </row>
    <row r="353" spans="2:5" ht="21" x14ac:dyDescent="0.4">
      <c r="B353" s="1"/>
      <c r="C353" s="1"/>
      <c r="D353" s="11"/>
      <c r="E353" s="11">
        <f t="shared" si="5"/>
        <v>431600</v>
      </c>
    </row>
    <row r="354" spans="2:5" ht="21" x14ac:dyDescent="0.4">
      <c r="B354" s="1"/>
      <c r="C354" s="1"/>
      <c r="D354" s="11"/>
      <c r="E354" s="11">
        <f t="shared" si="5"/>
        <v>431600</v>
      </c>
    </row>
    <row r="355" spans="2:5" ht="21" x14ac:dyDescent="0.4">
      <c r="B355" s="1"/>
      <c r="C355" s="1"/>
      <c r="D355" s="11"/>
      <c r="E355" s="11">
        <f t="shared" si="5"/>
        <v>431600</v>
      </c>
    </row>
    <row r="356" spans="2:5" ht="21" x14ac:dyDescent="0.4">
      <c r="B356" s="1"/>
      <c r="C356" s="1"/>
      <c r="D356" s="11"/>
      <c r="E356" s="11">
        <f t="shared" si="5"/>
        <v>431600</v>
      </c>
    </row>
    <row r="357" spans="2:5" ht="21" x14ac:dyDescent="0.4">
      <c r="B357" s="1"/>
      <c r="C357" s="1"/>
      <c r="D357" s="11"/>
      <c r="E357" s="11">
        <f t="shared" si="5"/>
        <v>431600</v>
      </c>
    </row>
    <row r="358" spans="2:5" ht="21" x14ac:dyDescent="0.4">
      <c r="B358" s="1"/>
      <c r="C358" s="1"/>
      <c r="D358" s="11"/>
      <c r="E358" s="11">
        <f t="shared" si="5"/>
        <v>431600</v>
      </c>
    </row>
    <row r="359" spans="2:5" ht="21" x14ac:dyDescent="0.4">
      <c r="B359" s="1"/>
      <c r="C359" s="1"/>
      <c r="D359" s="11"/>
      <c r="E359" s="11">
        <f t="shared" si="5"/>
        <v>431600</v>
      </c>
    </row>
    <row r="360" spans="2:5" ht="21" x14ac:dyDescent="0.4">
      <c r="B360" s="1"/>
      <c r="C360" s="1"/>
      <c r="D360" s="11"/>
      <c r="E360" s="11">
        <f t="shared" si="5"/>
        <v>431600</v>
      </c>
    </row>
    <row r="361" spans="2:5" ht="21" x14ac:dyDescent="0.4">
      <c r="B361" s="1"/>
      <c r="C361" s="1"/>
      <c r="D361" s="11"/>
      <c r="E361" s="11">
        <f t="shared" si="5"/>
        <v>431600</v>
      </c>
    </row>
    <row r="362" spans="2:5" ht="21" x14ac:dyDescent="0.4">
      <c r="B362" s="1"/>
      <c r="C362" s="1"/>
      <c r="D362" s="11"/>
      <c r="E362" s="11">
        <f t="shared" si="5"/>
        <v>431600</v>
      </c>
    </row>
    <row r="363" spans="2:5" ht="21" x14ac:dyDescent="0.4">
      <c r="B363" s="1"/>
      <c r="C363" s="1"/>
      <c r="D363" s="11"/>
      <c r="E363" s="11">
        <f t="shared" si="5"/>
        <v>431600</v>
      </c>
    </row>
    <row r="364" spans="2:5" ht="21" x14ac:dyDescent="0.4">
      <c r="B364" s="1"/>
      <c r="C364" s="1"/>
      <c r="D364" s="11"/>
      <c r="E364" s="11">
        <f t="shared" si="5"/>
        <v>431600</v>
      </c>
    </row>
    <row r="365" spans="2:5" ht="21" x14ac:dyDescent="0.4">
      <c r="B365" s="1"/>
      <c r="C365" s="1"/>
      <c r="D365" s="11"/>
      <c r="E365" s="11">
        <f t="shared" si="5"/>
        <v>431600</v>
      </c>
    </row>
    <row r="366" spans="2:5" ht="21" x14ac:dyDescent="0.4">
      <c r="B366" s="1"/>
      <c r="C366" s="1"/>
      <c r="D366" s="11"/>
      <c r="E366" s="11">
        <f t="shared" si="5"/>
        <v>431600</v>
      </c>
    </row>
    <row r="367" spans="2:5" ht="21" x14ac:dyDescent="0.4">
      <c r="B367" s="1"/>
      <c r="C367" s="1"/>
      <c r="D367" s="11"/>
      <c r="E367" s="11">
        <f t="shared" si="5"/>
        <v>431600</v>
      </c>
    </row>
    <row r="368" spans="2:5" ht="21" x14ac:dyDescent="0.4">
      <c r="B368" s="1"/>
      <c r="C368" s="1"/>
      <c r="D368" s="11"/>
      <c r="E368" s="11">
        <f t="shared" si="5"/>
        <v>431600</v>
      </c>
    </row>
    <row r="369" spans="2:5" ht="21" x14ac:dyDescent="0.4">
      <c r="B369" s="1"/>
      <c r="C369" s="1"/>
      <c r="D369" s="11"/>
      <c r="E369" s="11">
        <f t="shared" si="5"/>
        <v>431600</v>
      </c>
    </row>
    <row r="370" spans="2:5" ht="21" x14ac:dyDescent="0.4">
      <c r="B370" s="1"/>
      <c r="C370" s="1"/>
      <c r="D370" s="11"/>
      <c r="E370" s="11">
        <f t="shared" si="5"/>
        <v>431600</v>
      </c>
    </row>
    <row r="371" spans="2:5" ht="21" x14ac:dyDescent="0.4">
      <c r="B371" s="1"/>
      <c r="C371" s="1"/>
      <c r="D371" s="11"/>
      <c r="E371" s="11">
        <f t="shared" si="5"/>
        <v>431600</v>
      </c>
    </row>
    <row r="372" spans="2:5" ht="21" x14ac:dyDescent="0.4">
      <c r="B372" s="1"/>
      <c r="C372" s="1"/>
      <c r="D372" s="11"/>
      <c r="E372" s="11">
        <f t="shared" si="5"/>
        <v>431600</v>
      </c>
    </row>
    <row r="373" spans="2:5" ht="21" x14ac:dyDescent="0.4">
      <c r="B373" s="1"/>
      <c r="C373" s="1"/>
      <c r="D373" s="11"/>
      <c r="E373" s="11">
        <f t="shared" si="5"/>
        <v>431600</v>
      </c>
    </row>
    <row r="374" spans="2:5" ht="21" x14ac:dyDescent="0.4">
      <c r="B374" s="1"/>
      <c r="C374" s="1"/>
      <c r="D374" s="11"/>
      <c r="E374" s="11">
        <f t="shared" si="5"/>
        <v>431600</v>
      </c>
    </row>
    <row r="375" spans="2:5" ht="21" x14ac:dyDescent="0.4">
      <c r="B375" s="1"/>
      <c r="C375" s="1"/>
      <c r="D375" s="11"/>
      <c r="E375" s="11">
        <f t="shared" si="5"/>
        <v>431600</v>
      </c>
    </row>
    <row r="376" spans="2:5" ht="21" x14ac:dyDescent="0.4">
      <c r="B376" s="1"/>
      <c r="C376" s="1"/>
      <c r="D376" s="11"/>
      <c r="E376" s="11">
        <f t="shared" si="5"/>
        <v>431600</v>
      </c>
    </row>
    <row r="377" spans="2:5" ht="21" x14ac:dyDescent="0.4">
      <c r="B377" s="1"/>
      <c r="C377" s="1"/>
      <c r="D377" s="11"/>
      <c r="E377" s="11">
        <f t="shared" si="5"/>
        <v>431600</v>
      </c>
    </row>
    <row r="378" spans="2:5" ht="21" x14ac:dyDescent="0.4">
      <c r="B378" s="1"/>
      <c r="C378" s="1"/>
      <c r="D378" s="11"/>
      <c r="E378" s="11">
        <f t="shared" si="5"/>
        <v>431600</v>
      </c>
    </row>
    <row r="379" spans="2:5" ht="21" x14ac:dyDescent="0.4">
      <c r="B379" s="1"/>
      <c r="C379" s="1"/>
      <c r="D379" s="11"/>
      <c r="E379" s="11">
        <f t="shared" si="5"/>
        <v>431600</v>
      </c>
    </row>
    <row r="380" spans="2:5" ht="21" x14ac:dyDescent="0.4">
      <c r="B380" s="1"/>
      <c r="C380" s="1"/>
      <c r="D380" s="11"/>
      <c r="E380" s="11">
        <f t="shared" si="5"/>
        <v>431600</v>
      </c>
    </row>
    <row r="381" spans="2:5" ht="21" x14ac:dyDescent="0.4">
      <c r="B381" s="1"/>
      <c r="C381" s="1"/>
      <c r="D381" s="11"/>
      <c r="E381" s="11">
        <f t="shared" si="5"/>
        <v>431600</v>
      </c>
    </row>
    <row r="382" spans="2:5" ht="21" x14ac:dyDescent="0.4">
      <c r="B382" s="1"/>
      <c r="C382" s="1"/>
      <c r="D382" s="11"/>
      <c r="E382" s="11">
        <f t="shared" si="5"/>
        <v>431600</v>
      </c>
    </row>
    <row r="383" spans="2:5" ht="21" x14ac:dyDescent="0.4">
      <c r="B383" s="1"/>
      <c r="C383" s="1"/>
      <c r="D383" s="11"/>
      <c r="E383" s="11">
        <f t="shared" si="5"/>
        <v>431600</v>
      </c>
    </row>
    <row r="384" spans="2:5" ht="21" x14ac:dyDescent="0.4">
      <c r="B384" s="1"/>
      <c r="C384" s="1"/>
      <c r="D384" s="11"/>
      <c r="E384" s="11">
        <f t="shared" si="5"/>
        <v>431600</v>
      </c>
    </row>
    <row r="385" spans="2:5" ht="21" x14ac:dyDescent="0.4">
      <c r="B385" s="1"/>
      <c r="C385" s="1"/>
      <c r="D385" s="11"/>
      <c r="E385" s="11">
        <f t="shared" si="5"/>
        <v>431600</v>
      </c>
    </row>
    <row r="386" spans="2:5" ht="21" x14ac:dyDescent="0.4">
      <c r="B386" s="1"/>
      <c r="C386" s="1"/>
      <c r="D386" s="11"/>
      <c r="E386" s="11">
        <f t="shared" si="5"/>
        <v>431600</v>
      </c>
    </row>
    <row r="387" spans="2:5" ht="21" x14ac:dyDescent="0.4">
      <c r="B387" s="1"/>
      <c r="C387" s="1"/>
      <c r="D387" s="11"/>
      <c r="E387" s="11">
        <f t="shared" si="5"/>
        <v>431600</v>
      </c>
    </row>
    <row r="388" spans="2:5" ht="21" x14ac:dyDescent="0.4">
      <c r="B388" s="1"/>
      <c r="C388" s="1"/>
      <c r="D388" s="11"/>
      <c r="E388" s="11">
        <f t="shared" si="5"/>
        <v>431600</v>
      </c>
    </row>
    <row r="389" spans="2:5" ht="21" x14ac:dyDescent="0.4">
      <c r="B389" s="1"/>
      <c r="C389" s="1"/>
      <c r="D389" s="11"/>
      <c r="E389" s="11">
        <f t="shared" si="5"/>
        <v>431600</v>
      </c>
    </row>
    <row r="390" spans="2:5" ht="21" x14ac:dyDescent="0.4">
      <c r="B390" s="1"/>
      <c r="C390" s="1"/>
      <c r="D390" s="11"/>
      <c r="E390" s="11">
        <f t="shared" si="5"/>
        <v>431600</v>
      </c>
    </row>
    <row r="391" spans="2:5" ht="21" x14ac:dyDescent="0.4">
      <c r="B391" s="1"/>
      <c r="C391" s="1"/>
      <c r="D391" s="11"/>
      <c r="E391" s="11">
        <f t="shared" ref="E391:E454" si="6">E390+D391</f>
        <v>431600</v>
      </c>
    </row>
    <row r="392" spans="2:5" ht="21" x14ac:dyDescent="0.4">
      <c r="B392" s="1"/>
      <c r="C392" s="1"/>
      <c r="D392" s="11"/>
      <c r="E392" s="11">
        <f t="shared" si="6"/>
        <v>431600</v>
      </c>
    </row>
    <row r="393" spans="2:5" ht="21" x14ac:dyDescent="0.4">
      <c r="B393" s="1"/>
      <c r="C393" s="1"/>
      <c r="D393" s="11"/>
      <c r="E393" s="11">
        <f t="shared" si="6"/>
        <v>431600</v>
      </c>
    </row>
    <row r="394" spans="2:5" ht="21" x14ac:dyDescent="0.4">
      <c r="B394" s="1"/>
      <c r="C394" s="1"/>
      <c r="D394" s="11"/>
      <c r="E394" s="11">
        <f t="shared" si="6"/>
        <v>431600</v>
      </c>
    </row>
    <row r="395" spans="2:5" ht="21" x14ac:dyDescent="0.4">
      <c r="B395" s="1"/>
      <c r="C395" s="1"/>
      <c r="D395" s="11"/>
      <c r="E395" s="11">
        <f t="shared" si="6"/>
        <v>431600</v>
      </c>
    </row>
    <row r="396" spans="2:5" ht="21" x14ac:dyDescent="0.4">
      <c r="B396" s="1"/>
      <c r="C396" s="1"/>
      <c r="D396" s="11"/>
      <c r="E396" s="11">
        <f t="shared" si="6"/>
        <v>431600</v>
      </c>
    </row>
    <row r="397" spans="2:5" ht="21" x14ac:dyDescent="0.4">
      <c r="B397" s="1"/>
      <c r="C397" s="1"/>
      <c r="D397" s="11"/>
      <c r="E397" s="11">
        <f t="shared" si="6"/>
        <v>431600</v>
      </c>
    </row>
    <row r="398" spans="2:5" ht="21" x14ac:dyDescent="0.4">
      <c r="B398" s="1"/>
      <c r="C398" s="1"/>
      <c r="D398" s="11"/>
      <c r="E398" s="11">
        <f t="shared" si="6"/>
        <v>431600</v>
      </c>
    </row>
    <row r="399" spans="2:5" ht="21" x14ac:dyDescent="0.4">
      <c r="B399" s="1"/>
      <c r="C399" s="1"/>
      <c r="D399" s="11"/>
      <c r="E399" s="11">
        <f t="shared" si="6"/>
        <v>431600</v>
      </c>
    </row>
    <row r="400" spans="2:5" ht="21" x14ac:dyDescent="0.4">
      <c r="B400" s="1"/>
      <c r="C400" s="1"/>
      <c r="D400" s="11"/>
      <c r="E400" s="11">
        <f t="shared" si="6"/>
        <v>431600</v>
      </c>
    </row>
    <row r="401" spans="2:5" ht="21" x14ac:dyDescent="0.4">
      <c r="B401" s="1"/>
      <c r="C401" s="1"/>
      <c r="D401" s="11"/>
      <c r="E401" s="11">
        <f t="shared" si="6"/>
        <v>431600</v>
      </c>
    </row>
    <row r="402" spans="2:5" ht="21" x14ac:dyDescent="0.4">
      <c r="B402" s="1"/>
      <c r="C402" s="1"/>
      <c r="D402" s="11"/>
      <c r="E402" s="11">
        <f t="shared" si="6"/>
        <v>431600</v>
      </c>
    </row>
    <row r="403" spans="2:5" ht="21" x14ac:dyDescent="0.4">
      <c r="B403" s="1"/>
      <c r="C403" s="1"/>
      <c r="D403" s="11"/>
      <c r="E403" s="11">
        <f t="shared" si="6"/>
        <v>431600</v>
      </c>
    </row>
    <row r="404" spans="2:5" ht="21" x14ac:dyDescent="0.4">
      <c r="B404" s="1"/>
      <c r="C404" s="1"/>
      <c r="D404" s="11"/>
      <c r="E404" s="11">
        <f t="shared" si="6"/>
        <v>431600</v>
      </c>
    </row>
    <row r="405" spans="2:5" ht="21" x14ac:dyDescent="0.4">
      <c r="B405" s="1"/>
      <c r="C405" s="1"/>
      <c r="D405" s="11"/>
      <c r="E405" s="11">
        <f t="shared" si="6"/>
        <v>431600</v>
      </c>
    </row>
    <row r="406" spans="2:5" ht="21" x14ac:dyDescent="0.4">
      <c r="B406" s="1"/>
      <c r="C406" s="1"/>
      <c r="D406" s="11"/>
      <c r="E406" s="11">
        <f t="shared" si="6"/>
        <v>431600</v>
      </c>
    </row>
    <row r="407" spans="2:5" ht="21" x14ac:dyDescent="0.4">
      <c r="B407" s="1"/>
      <c r="C407" s="1"/>
      <c r="D407" s="11"/>
      <c r="E407" s="11">
        <f t="shared" si="6"/>
        <v>431600</v>
      </c>
    </row>
    <row r="408" spans="2:5" ht="21" x14ac:dyDescent="0.4">
      <c r="B408" s="1"/>
      <c r="C408" s="1"/>
      <c r="D408" s="11"/>
      <c r="E408" s="11">
        <f t="shared" si="6"/>
        <v>431600</v>
      </c>
    </row>
    <row r="409" spans="2:5" ht="21" x14ac:dyDescent="0.4">
      <c r="B409" s="1"/>
      <c r="C409" s="1"/>
      <c r="D409" s="11"/>
      <c r="E409" s="11">
        <f t="shared" si="6"/>
        <v>431600</v>
      </c>
    </row>
    <row r="410" spans="2:5" ht="21" x14ac:dyDescent="0.4">
      <c r="B410" s="1"/>
      <c r="C410" s="1"/>
      <c r="D410" s="11"/>
      <c r="E410" s="11">
        <f t="shared" si="6"/>
        <v>431600</v>
      </c>
    </row>
    <row r="411" spans="2:5" ht="21" x14ac:dyDescent="0.4">
      <c r="B411" s="1"/>
      <c r="C411" s="1"/>
      <c r="D411" s="11"/>
      <c r="E411" s="11">
        <f t="shared" si="6"/>
        <v>431600</v>
      </c>
    </row>
    <row r="412" spans="2:5" ht="21" x14ac:dyDescent="0.4">
      <c r="B412" s="1"/>
      <c r="C412" s="1"/>
      <c r="D412" s="11"/>
      <c r="E412" s="11">
        <f t="shared" si="6"/>
        <v>431600</v>
      </c>
    </row>
    <row r="413" spans="2:5" ht="21" x14ac:dyDescent="0.4">
      <c r="B413" s="1"/>
      <c r="C413" s="1"/>
      <c r="D413" s="11"/>
      <c r="E413" s="11">
        <f t="shared" si="6"/>
        <v>431600</v>
      </c>
    </row>
    <row r="414" spans="2:5" ht="21" x14ac:dyDescent="0.4">
      <c r="B414" s="1"/>
      <c r="C414" s="1"/>
      <c r="D414" s="11"/>
      <c r="E414" s="11">
        <f t="shared" si="6"/>
        <v>431600</v>
      </c>
    </row>
    <row r="415" spans="2:5" ht="21" x14ac:dyDescent="0.4">
      <c r="B415" s="1"/>
      <c r="C415" s="1"/>
      <c r="D415" s="11"/>
      <c r="E415" s="11">
        <f t="shared" si="6"/>
        <v>431600</v>
      </c>
    </row>
    <row r="416" spans="2:5" ht="21" x14ac:dyDescent="0.4">
      <c r="B416" s="1"/>
      <c r="C416" s="1"/>
      <c r="D416" s="11"/>
      <c r="E416" s="11">
        <f t="shared" si="6"/>
        <v>431600</v>
      </c>
    </row>
    <row r="417" spans="2:5" ht="21" x14ac:dyDescent="0.4">
      <c r="B417" s="1"/>
      <c r="C417" s="1"/>
      <c r="D417" s="11"/>
      <c r="E417" s="11">
        <f t="shared" si="6"/>
        <v>431600</v>
      </c>
    </row>
    <row r="418" spans="2:5" ht="21" x14ac:dyDescent="0.4">
      <c r="B418" s="1"/>
      <c r="C418" s="1"/>
      <c r="D418" s="11"/>
      <c r="E418" s="11">
        <f t="shared" si="6"/>
        <v>431600</v>
      </c>
    </row>
    <row r="419" spans="2:5" ht="21" x14ac:dyDescent="0.4">
      <c r="B419" s="1"/>
      <c r="C419" s="1"/>
      <c r="D419" s="11"/>
      <c r="E419" s="11">
        <f t="shared" si="6"/>
        <v>431600</v>
      </c>
    </row>
    <row r="420" spans="2:5" ht="21" x14ac:dyDescent="0.4">
      <c r="B420" s="1"/>
      <c r="C420" s="1"/>
      <c r="D420" s="11"/>
      <c r="E420" s="11">
        <f t="shared" si="6"/>
        <v>431600</v>
      </c>
    </row>
    <row r="421" spans="2:5" ht="21" x14ac:dyDescent="0.4">
      <c r="B421" s="1"/>
      <c r="C421" s="1"/>
      <c r="D421" s="11"/>
      <c r="E421" s="11">
        <f t="shared" si="6"/>
        <v>431600</v>
      </c>
    </row>
    <row r="422" spans="2:5" ht="21" x14ac:dyDescent="0.4">
      <c r="B422" s="1"/>
      <c r="C422" s="1"/>
      <c r="D422" s="11"/>
      <c r="E422" s="11">
        <f t="shared" si="6"/>
        <v>431600</v>
      </c>
    </row>
    <row r="423" spans="2:5" ht="21" x14ac:dyDescent="0.4">
      <c r="B423" s="1"/>
      <c r="C423" s="1"/>
      <c r="D423" s="11"/>
      <c r="E423" s="11">
        <f t="shared" si="6"/>
        <v>431600</v>
      </c>
    </row>
    <row r="424" spans="2:5" ht="21" x14ac:dyDescent="0.4">
      <c r="B424" s="1"/>
      <c r="C424" s="1"/>
      <c r="D424" s="11"/>
      <c r="E424" s="11">
        <f t="shared" si="6"/>
        <v>431600</v>
      </c>
    </row>
    <row r="425" spans="2:5" ht="21" x14ac:dyDescent="0.4">
      <c r="B425" s="1"/>
      <c r="C425" s="1"/>
      <c r="D425" s="11"/>
      <c r="E425" s="11">
        <f t="shared" si="6"/>
        <v>431600</v>
      </c>
    </row>
    <row r="426" spans="2:5" ht="21" x14ac:dyDescent="0.4">
      <c r="B426" s="1"/>
      <c r="C426" s="1"/>
      <c r="D426" s="11"/>
      <c r="E426" s="11">
        <f t="shared" si="6"/>
        <v>431600</v>
      </c>
    </row>
    <row r="427" spans="2:5" ht="21" x14ac:dyDescent="0.4">
      <c r="B427" s="1"/>
      <c r="C427" s="1"/>
      <c r="D427" s="11"/>
      <c r="E427" s="11">
        <f t="shared" si="6"/>
        <v>431600</v>
      </c>
    </row>
    <row r="428" spans="2:5" ht="21" x14ac:dyDescent="0.4">
      <c r="B428" s="1"/>
      <c r="C428" s="1"/>
      <c r="D428" s="11"/>
      <c r="E428" s="11">
        <f t="shared" si="6"/>
        <v>431600</v>
      </c>
    </row>
    <row r="429" spans="2:5" ht="21" x14ac:dyDescent="0.4">
      <c r="B429" s="1"/>
      <c r="C429" s="1"/>
      <c r="D429" s="11"/>
      <c r="E429" s="11">
        <f t="shared" si="6"/>
        <v>431600</v>
      </c>
    </row>
    <row r="430" spans="2:5" ht="21" x14ac:dyDescent="0.4">
      <c r="B430" s="1"/>
      <c r="C430" s="1"/>
      <c r="D430" s="11"/>
      <c r="E430" s="11">
        <f t="shared" si="6"/>
        <v>431600</v>
      </c>
    </row>
    <row r="431" spans="2:5" ht="21" x14ac:dyDescent="0.4">
      <c r="B431" s="1"/>
      <c r="C431" s="1"/>
      <c r="D431" s="11"/>
      <c r="E431" s="11">
        <f t="shared" si="6"/>
        <v>431600</v>
      </c>
    </row>
    <row r="432" spans="2:5" ht="21" x14ac:dyDescent="0.4">
      <c r="B432" s="1"/>
      <c r="C432" s="1"/>
      <c r="D432" s="11"/>
      <c r="E432" s="11">
        <f t="shared" si="6"/>
        <v>431600</v>
      </c>
    </row>
    <row r="433" spans="2:5" ht="21" x14ac:dyDescent="0.4">
      <c r="B433" s="1"/>
      <c r="C433" s="1"/>
      <c r="D433" s="11"/>
      <c r="E433" s="11">
        <f t="shared" si="6"/>
        <v>431600</v>
      </c>
    </row>
    <row r="434" spans="2:5" ht="21" x14ac:dyDescent="0.4">
      <c r="B434" s="1"/>
      <c r="C434" s="1"/>
      <c r="D434" s="11"/>
      <c r="E434" s="11">
        <f t="shared" si="6"/>
        <v>431600</v>
      </c>
    </row>
    <row r="435" spans="2:5" ht="21" x14ac:dyDescent="0.4">
      <c r="B435" s="1"/>
      <c r="C435" s="1"/>
      <c r="D435" s="11"/>
      <c r="E435" s="11">
        <f t="shared" si="6"/>
        <v>431600</v>
      </c>
    </row>
    <row r="436" spans="2:5" ht="21" x14ac:dyDescent="0.4">
      <c r="B436" s="1"/>
      <c r="C436" s="1"/>
      <c r="D436" s="11"/>
      <c r="E436" s="11">
        <f t="shared" si="6"/>
        <v>431600</v>
      </c>
    </row>
    <row r="437" spans="2:5" ht="21" x14ac:dyDescent="0.4">
      <c r="B437" s="1"/>
      <c r="C437" s="1"/>
      <c r="D437" s="11"/>
      <c r="E437" s="11">
        <f t="shared" si="6"/>
        <v>431600</v>
      </c>
    </row>
    <row r="438" spans="2:5" ht="21" x14ac:dyDescent="0.4">
      <c r="B438" s="1"/>
      <c r="C438" s="1"/>
      <c r="D438" s="11"/>
      <c r="E438" s="11">
        <f t="shared" si="6"/>
        <v>431600</v>
      </c>
    </row>
    <row r="439" spans="2:5" ht="21" x14ac:dyDescent="0.4">
      <c r="B439" s="1"/>
      <c r="C439" s="1"/>
      <c r="D439" s="11"/>
      <c r="E439" s="11">
        <f t="shared" si="6"/>
        <v>431600</v>
      </c>
    </row>
    <row r="440" spans="2:5" ht="21" x14ac:dyDescent="0.4">
      <c r="B440" s="1"/>
      <c r="C440" s="1"/>
      <c r="D440" s="11"/>
      <c r="E440" s="11">
        <f t="shared" si="6"/>
        <v>431600</v>
      </c>
    </row>
    <row r="441" spans="2:5" ht="21" x14ac:dyDescent="0.4">
      <c r="B441" s="1"/>
      <c r="C441" s="1"/>
      <c r="D441" s="11"/>
      <c r="E441" s="11">
        <f t="shared" si="6"/>
        <v>431600</v>
      </c>
    </row>
    <row r="442" spans="2:5" ht="21" x14ac:dyDescent="0.4">
      <c r="B442" s="1"/>
      <c r="C442" s="1"/>
      <c r="D442" s="11"/>
      <c r="E442" s="11">
        <f t="shared" si="6"/>
        <v>431600</v>
      </c>
    </row>
    <row r="443" spans="2:5" ht="21" x14ac:dyDescent="0.4">
      <c r="B443" s="1"/>
      <c r="C443" s="1"/>
      <c r="D443" s="11"/>
      <c r="E443" s="11">
        <f t="shared" si="6"/>
        <v>431600</v>
      </c>
    </row>
    <row r="444" spans="2:5" ht="21" x14ac:dyDescent="0.4">
      <c r="B444" s="1"/>
      <c r="C444" s="1"/>
      <c r="D444" s="11"/>
      <c r="E444" s="11">
        <f t="shared" si="6"/>
        <v>431600</v>
      </c>
    </row>
    <row r="445" spans="2:5" ht="21" x14ac:dyDescent="0.4">
      <c r="B445" s="1"/>
      <c r="C445" s="1"/>
      <c r="D445" s="11"/>
      <c r="E445" s="11">
        <f t="shared" si="6"/>
        <v>431600</v>
      </c>
    </row>
    <row r="446" spans="2:5" ht="21" x14ac:dyDescent="0.4">
      <c r="B446" s="1"/>
      <c r="C446" s="1"/>
      <c r="D446" s="11"/>
      <c r="E446" s="11">
        <f t="shared" si="6"/>
        <v>431600</v>
      </c>
    </row>
    <row r="447" spans="2:5" ht="21" x14ac:dyDescent="0.4">
      <c r="B447" s="1"/>
      <c r="C447" s="1"/>
      <c r="D447" s="11"/>
      <c r="E447" s="11">
        <f t="shared" si="6"/>
        <v>431600</v>
      </c>
    </row>
    <row r="448" spans="2:5" ht="21" x14ac:dyDescent="0.4">
      <c r="B448" s="1"/>
      <c r="C448" s="1"/>
      <c r="D448" s="11"/>
      <c r="E448" s="11">
        <f t="shared" si="6"/>
        <v>431600</v>
      </c>
    </row>
    <row r="449" spans="2:5" ht="21" x14ac:dyDescent="0.4">
      <c r="B449" s="1"/>
      <c r="C449" s="1"/>
      <c r="D449" s="11"/>
      <c r="E449" s="11">
        <f t="shared" si="6"/>
        <v>431600</v>
      </c>
    </row>
    <row r="450" spans="2:5" ht="21" x14ac:dyDescent="0.4">
      <c r="B450" s="1"/>
      <c r="C450" s="1"/>
      <c r="D450" s="11"/>
      <c r="E450" s="11">
        <f t="shared" si="6"/>
        <v>431600</v>
      </c>
    </row>
    <row r="451" spans="2:5" ht="21" x14ac:dyDescent="0.4">
      <c r="B451" s="1"/>
      <c r="C451" s="1"/>
      <c r="D451" s="11"/>
      <c r="E451" s="11">
        <f t="shared" si="6"/>
        <v>431600</v>
      </c>
    </row>
    <row r="452" spans="2:5" ht="21" x14ac:dyDescent="0.4">
      <c r="B452" s="1"/>
      <c r="C452" s="1"/>
      <c r="D452" s="11"/>
      <c r="E452" s="11">
        <f t="shared" si="6"/>
        <v>431600</v>
      </c>
    </row>
    <row r="453" spans="2:5" ht="21" x14ac:dyDescent="0.4">
      <c r="B453" s="1"/>
      <c r="C453" s="1"/>
      <c r="D453" s="11"/>
      <c r="E453" s="11">
        <f t="shared" si="6"/>
        <v>431600</v>
      </c>
    </row>
    <row r="454" spans="2:5" ht="21" x14ac:dyDescent="0.4">
      <c r="B454" s="1"/>
      <c r="C454" s="1"/>
      <c r="D454" s="11"/>
      <c r="E454" s="11">
        <f t="shared" si="6"/>
        <v>431600</v>
      </c>
    </row>
    <row r="455" spans="2:5" ht="21" x14ac:dyDescent="0.4">
      <c r="B455" s="1"/>
      <c r="C455" s="1"/>
      <c r="D455" s="11"/>
      <c r="E455" s="11">
        <f t="shared" ref="E455:E518" si="7">E454+D455</f>
        <v>431600</v>
      </c>
    </row>
    <row r="456" spans="2:5" ht="21" x14ac:dyDescent="0.4">
      <c r="B456" s="1"/>
      <c r="C456" s="1"/>
      <c r="D456" s="11"/>
      <c r="E456" s="11">
        <f t="shared" si="7"/>
        <v>431600</v>
      </c>
    </row>
    <row r="457" spans="2:5" ht="21" x14ac:dyDescent="0.4">
      <c r="B457" s="1"/>
      <c r="C457" s="1"/>
      <c r="D457" s="11"/>
      <c r="E457" s="11">
        <f t="shared" si="7"/>
        <v>431600</v>
      </c>
    </row>
    <row r="458" spans="2:5" ht="21" x14ac:dyDescent="0.4">
      <c r="B458" s="1"/>
      <c r="C458" s="1"/>
      <c r="D458" s="11"/>
      <c r="E458" s="11">
        <f t="shared" si="7"/>
        <v>431600</v>
      </c>
    </row>
    <row r="459" spans="2:5" ht="21" x14ac:dyDescent="0.4">
      <c r="B459" s="1"/>
      <c r="C459" s="1"/>
      <c r="D459" s="11"/>
      <c r="E459" s="11">
        <f t="shared" si="7"/>
        <v>431600</v>
      </c>
    </row>
    <row r="460" spans="2:5" ht="21" x14ac:dyDescent="0.4">
      <c r="B460" s="1"/>
      <c r="C460" s="1"/>
      <c r="D460" s="11"/>
      <c r="E460" s="11">
        <f t="shared" si="7"/>
        <v>431600</v>
      </c>
    </row>
    <row r="461" spans="2:5" ht="21" x14ac:dyDescent="0.4">
      <c r="B461" s="1"/>
      <c r="C461" s="1"/>
      <c r="D461" s="11"/>
      <c r="E461" s="11">
        <f t="shared" si="7"/>
        <v>431600</v>
      </c>
    </row>
    <row r="462" spans="2:5" ht="21" x14ac:dyDescent="0.4">
      <c r="B462" s="1"/>
      <c r="C462" s="1"/>
      <c r="D462" s="11"/>
      <c r="E462" s="11">
        <f t="shared" si="7"/>
        <v>431600</v>
      </c>
    </row>
    <row r="463" spans="2:5" ht="21" x14ac:dyDescent="0.4">
      <c r="B463" s="1"/>
      <c r="C463" s="1"/>
      <c r="D463" s="11"/>
      <c r="E463" s="11">
        <f t="shared" si="7"/>
        <v>431600</v>
      </c>
    </row>
    <row r="464" spans="2:5" ht="21" x14ac:dyDescent="0.4">
      <c r="B464" s="1"/>
      <c r="C464" s="1"/>
      <c r="D464" s="11"/>
      <c r="E464" s="11">
        <f t="shared" si="7"/>
        <v>431600</v>
      </c>
    </row>
    <row r="465" spans="2:5" ht="21" x14ac:dyDescent="0.4">
      <c r="B465" s="1"/>
      <c r="C465" s="1"/>
      <c r="D465" s="11"/>
      <c r="E465" s="11">
        <f t="shared" si="7"/>
        <v>431600</v>
      </c>
    </row>
    <row r="466" spans="2:5" ht="21" x14ac:dyDescent="0.4">
      <c r="B466" s="1"/>
      <c r="C466" s="1"/>
      <c r="D466" s="11"/>
      <c r="E466" s="11">
        <f t="shared" si="7"/>
        <v>431600</v>
      </c>
    </row>
    <row r="467" spans="2:5" ht="21" x14ac:dyDescent="0.4">
      <c r="B467" s="1"/>
      <c r="C467" s="1"/>
      <c r="D467" s="11"/>
      <c r="E467" s="11">
        <f t="shared" si="7"/>
        <v>431600</v>
      </c>
    </row>
    <row r="468" spans="2:5" ht="21" x14ac:dyDescent="0.4">
      <c r="B468" s="1"/>
      <c r="C468" s="1"/>
      <c r="D468" s="11"/>
      <c r="E468" s="11">
        <f t="shared" si="7"/>
        <v>431600</v>
      </c>
    </row>
    <row r="469" spans="2:5" ht="21" x14ac:dyDescent="0.4">
      <c r="B469" s="1"/>
      <c r="C469" s="1"/>
      <c r="D469" s="11"/>
      <c r="E469" s="11">
        <f t="shared" si="7"/>
        <v>431600</v>
      </c>
    </row>
    <row r="470" spans="2:5" ht="21" x14ac:dyDescent="0.4">
      <c r="B470" s="1"/>
      <c r="C470" s="1"/>
      <c r="D470" s="11"/>
      <c r="E470" s="11">
        <f t="shared" si="7"/>
        <v>431600</v>
      </c>
    </row>
    <row r="471" spans="2:5" ht="21" x14ac:dyDescent="0.4">
      <c r="B471" s="1"/>
      <c r="C471" s="1"/>
      <c r="D471" s="11"/>
      <c r="E471" s="11">
        <f t="shared" si="7"/>
        <v>431600</v>
      </c>
    </row>
    <row r="472" spans="2:5" ht="21" x14ac:dyDescent="0.4">
      <c r="B472" s="1"/>
      <c r="C472" s="1"/>
      <c r="D472" s="11"/>
      <c r="E472" s="11">
        <f t="shared" si="7"/>
        <v>431600</v>
      </c>
    </row>
    <row r="473" spans="2:5" ht="21" x14ac:dyDescent="0.4">
      <c r="B473" s="1"/>
      <c r="C473" s="1"/>
      <c r="D473" s="11"/>
      <c r="E473" s="11">
        <f t="shared" si="7"/>
        <v>431600</v>
      </c>
    </row>
    <row r="474" spans="2:5" ht="21" x14ac:dyDescent="0.4">
      <c r="B474" s="1"/>
      <c r="C474" s="1"/>
      <c r="D474" s="11"/>
      <c r="E474" s="11">
        <f t="shared" si="7"/>
        <v>431600</v>
      </c>
    </row>
    <row r="475" spans="2:5" ht="21" x14ac:dyDescent="0.4">
      <c r="B475" s="1"/>
      <c r="C475" s="1"/>
      <c r="D475" s="11"/>
      <c r="E475" s="11">
        <f t="shared" si="7"/>
        <v>431600</v>
      </c>
    </row>
    <row r="476" spans="2:5" ht="21" x14ac:dyDescent="0.4">
      <c r="B476" s="1"/>
      <c r="C476" s="1"/>
      <c r="D476" s="11"/>
      <c r="E476" s="11">
        <f t="shared" si="7"/>
        <v>431600</v>
      </c>
    </row>
    <row r="477" spans="2:5" ht="21" x14ac:dyDescent="0.4">
      <c r="B477" s="1"/>
      <c r="C477" s="1"/>
      <c r="D477" s="11"/>
      <c r="E477" s="11">
        <f t="shared" si="7"/>
        <v>431600</v>
      </c>
    </row>
    <row r="478" spans="2:5" ht="21" x14ac:dyDescent="0.4">
      <c r="B478" s="1"/>
      <c r="C478" s="1"/>
      <c r="D478" s="11"/>
      <c r="E478" s="11">
        <f t="shared" si="7"/>
        <v>431600</v>
      </c>
    </row>
    <row r="479" spans="2:5" ht="21" x14ac:dyDescent="0.4">
      <c r="B479" s="1"/>
      <c r="C479" s="1"/>
      <c r="D479" s="11"/>
      <c r="E479" s="11">
        <f t="shared" si="7"/>
        <v>431600</v>
      </c>
    </row>
    <row r="480" spans="2:5" ht="21" x14ac:dyDescent="0.4">
      <c r="B480" s="1"/>
      <c r="C480" s="1"/>
      <c r="D480" s="11"/>
      <c r="E480" s="11">
        <f t="shared" si="7"/>
        <v>431600</v>
      </c>
    </row>
    <row r="481" spans="2:5" ht="21" x14ac:dyDescent="0.4">
      <c r="B481" s="1"/>
      <c r="C481" s="1"/>
      <c r="D481" s="11"/>
      <c r="E481" s="11">
        <f t="shared" si="7"/>
        <v>431600</v>
      </c>
    </row>
    <row r="482" spans="2:5" ht="21" x14ac:dyDescent="0.4">
      <c r="B482" s="1"/>
      <c r="C482" s="1"/>
      <c r="D482" s="11"/>
      <c r="E482" s="11">
        <f t="shared" si="7"/>
        <v>431600</v>
      </c>
    </row>
    <row r="483" spans="2:5" ht="21" x14ac:dyDescent="0.4">
      <c r="B483" s="1"/>
      <c r="C483" s="1"/>
      <c r="D483" s="11"/>
      <c r="E483" s="11">
        <f t="shared" si="7"/>
        <v>431600</v>
      </c>
    </row>
    <row r="484" spans="2:5" ht="21" x14ac:dyDescent="0.4">
      <c r="B484" s="1"/>
      <c r="C484" s="1"/>
      <c r="D484" s="11"/>
      <c r="E484" s="11">
        <f t="shared" si="7"/>
        <v>431600</v>
      </c>
    </row>
    <row r="485" spans="2:5" ht="21" x14ac:dyDescent="0.4">
      <c r="B485" s="1"/>
      <c r="C485" s="1"/>
      <c r="D485" s="11"/>
      <c r="E485" s="11">
        <f t="shared" si="7"/>
        <v>431600</v>
      </c>
    </row>
    <row r="486" spans="2:5" ht="21" x14ac:dyDescent="0.4">
      <c r="B486" s="1"/>
      <c r="C486" s="1"/>
      <c r="D486" s="11"/>
      <c r="E486" s="11">
        <f t="shared" si="7"/>
        <v>431600</v>
      </c>
    </row>
    <row r="487" spans="2:5" ht="21" x14ac:dyDescent="0.4">
      <c r="B487" s="1"/>
      <c r="C487" s="1"/>
      <c r="D487" s="11"/>
      <c r="E487" s="11">
        <f t="shared" si="7"/>
        <v>431600</v>
      </c>
    </row>
    <row r="488" spans="2:5" ht="21" x14ac:dyDescent="0.4">
      <c r="B488" s="1"/>
      <c r="C488" s="1"/>
      <c r="D488" s="11"/>
      <c r="E488" s="11">
        <f t="shared" si="7"/>
        <v>431600</v>
      </c>
    </row>
    <row r="489" spans="2:5" ht="21" x14ac:dyDescent="0.4">
      <c r="B489" s="1"/>
      <c r="C489" s="1"/>
      <c r="D489" s="11"/>
      <c r="E489" s="11">
        <f t="shared" si="7"/>
        <v>431600</v>
      </c>
    </row>
    <row r="490" spans="2:5" ht="21" x14ac:dyDescent="0.4">
      <c r="B490" s="1"/>
      <c r="C490" s="1"/>
      <c r="D490" s="11"/>
      <c r="E490" s="11">
        <f t="shared" si="7"/>
        <v>431600</v>
      </c>
    </row>
    <row r="491" spans="2:5" ht="21" x14ac:dyDescent="0.4">
      <c r="B491" s="1"/>
      <c r="C491" s="1"/>
      <c r="D491" s="11"/>
      <c r="E491" s="11">
        <f t="shared" si="7"/>
        <v>431600</v>
      </c>
    </row>
    <row r="492" spans="2:5" ht="21" x14ac:dyDescent="0.4">
      <c r="B492" s="1"/>
      <c r="C492" s="1"/>
      <c r="D492" s="11"/>
      <c r="E492" s="11">
        <f t="shared" si="7"/>
        <v>431600</v>
      </c>
    </row>
    <row r="493" spans="2:5" ht="21" x14ac:dyDescent="0.4">
      <c r="B493" s="1"/>
      <c r="C493" s="1"/>
      <c r="D493" s="11"/>
      <c r="E493" s="11">
        <f t="shared" si="7"/>
        <v>431600</v>
      </c>
    </row>
    <row r="494" spans="2:5" ht="21" x14ac:dyDescent="0.4">
      <c r="B494" s="1"/>
      <c r="C494" s="1"/>
      <c r="D494" s="11"/>
      <c r="E494" s="11">
        <f t="shared" si="7"/>
        <v>431600</v>
      </c>
    </row>
    <row r="495" spans="2:5" ht="21" x14ac:dyDescent="0.4">
      <c r="B495" s="1"/>
      <c r="C495" s="1"/>
      <c r="D495" s="11"/>
      <c r="E495" s="11">
        <f t="shared" si="7"/>
        <v>431600</v>
      </c>
    </row>
    <row r="496" spans="2:5" ht="21" x14ac:dyDescent="0.4">
      <c r="B496" s="1"/>
      <c r="C496" s="1"/>
      <c r="D496" s="11"/>
      <c r="E496" s="11">
        <f t="shared" si="7"/>
        <v>431600</v>
      </c>
    </row>
    <row r="497" spans="2:5" ht="21" x14ac:dyDescent="0.4">
      <c r="B497" s="1"/>
      <c r="C497" s="1"/>
      <c r="D497" s="11"/>
      <c r="E497" s="11">
        <f t="shared" si="7"/>
        <v>431600</v>
      </c>
    </row>
    <row r="498" spans="2:5" ht="21" x14ac:dyDescent="0.4">
      <c r="B498" s="1"/>
      <c r="C498" s="1"/>
      <c r="D498" s="11"/>
      <c r="E498" s="11">
        <f t="shared" si="7"/>
        <v>431600</v>
      </c>
    </row>
    <row r="499" spans="2:5" ht="21" x14ac:dyDescent="0.4">
      <c r="B499" s="1"/>
      <c r="C499" s="1"/>
      <c r="D499" s="11"/>
      <c r="E499" s="11">
        <f t="shared" si="7"/>
        <v>431600</v>
      </c>
    </row>
    <row r="500" spans="2:5" ht="21" x14ac:dyDescent="0.4">
      <c r="B500" s="1"/>
      <c r="C500" s="1"/>
      <c r="D500" s="11"/>
      <c r="E500" s="11">
        <f t="shared" si="7"/>
        <v>431600</v>
      </c>
    </row>
    <row r="501" spans="2:5" ht="21" x14ac:dyDescent="0.4">
      <c r="B501" s="1"/>
      <c r="C501" s="1"/>
      <c r="D501" s="11"/>
      <c r="E501" s="11">
        <f t="shared" si="7"/>
        <v>431600</v>
      </c>
    </row>
    <row r="502" spans="2:5" ht="21" x14ac:dyDescent="0.4">
      <c r="B502" s="1"/>
      <c r="C502" s="1"/>
      <c r="D502" s="11"/>
      <c r="E502" s="11">
        <f t="shared" si="7"/>
        <v>431600</v>
      </c>
    </row>
    <row r="503" spans="2:5" ht="21" x14ac:dyDescent="0.4">
      <c r="B503" s="1"/>
      <c r="C503" s="1"/>
      <c r="D503" s="11"/>
      <c r="E503" s="11">
        <f t="shared" si="7"/>
        <v>431600</v>
      </c>
    </row>
    <row r="504" spans="2:5" ht="21" x14ac:dyDescent="0.4">
      <c r="B504" s="1"/>
      <c r="C504" s="1"/>
      <c r="D504" s="11"/>
      <c r="E504" s="11">
        <f t="shared" si="7"/>
        <v>431600</v>
      </c>
    </row>
    <row r="505" spans="2:5" ht="21" x14ac:dyDescent="0.4">
      <c r="B505" s="1"/>
      <c r="C505" s="1"/>
      <c r="D505" s="11"/>
      <c r="E505" s="11">
        <f t="shared" si="7"/>
        <v>431600</v>
      </c>
    </row>
    <row r="506" spans="2:5" ht="21" x14ac:dyDescent="0.4">
      <c r="B506" s="1"/>
      <c r="C506" s="1"/>
      <c r="D506" s="11"/>
      <c r="E506" s="11">
        <f t="shared" si="7"/>
        <v>431600</v>
      </c>
    </row>
    <row r="507" spans="2:5" ht="21" x14ac:dyDescent="0.4">
      <c r="B507" s="1"/>
      <c r="C507" s="1"/>
      <c r="D507" s="11"/>
      <c r="E507" s="11">
        <f t="shared" si="7"/>
        <v>431600</v>
      </c>
    </row>
    <row r="508" spans="2:5" ht="21" x14ac:dyDescent="0.4">
      <c r="B508" s="1"/>
      <c r="C508" s="1"/>
      <c r="D508" s="11"/>
      <c r="E508" s="11">
        <f t="shared" si="7"/>
        <v>431600</v>
      </c>
    </row>
    <row r="509" spans="2:5" ht="21" x14ac:dyDescent="0.4">
      <c r="B509" s="1"/>
      <c r="C509" s="1"/>
      <c r="D509" s="11"/>
      <c r="E509" s="11">
        <f t="shared" si="7"/>
        <v>431600</v>
      </c>
    </row>
    <row r="510" spans="2:5" ht="21" x14ac:dyDescent="0.4">
      <c r="B510" s="1"/>
      <c r="C510" s="1"/>
      <c r="D510" s="11"/>
      <c r="E510" s="11">
        <f t="shared" si="7"/>
        <v>431600</v>
      </c>
    </row>
    <row r="511" spans="2:5" ht="21" x14ac:dyDescent="0.4">
      <c r="B511" s="1"/>
      <c r="C511" s="1"/>
      <c r="D511" s="11"/>
      <c r="E511" s="11">
        <f t="shared" si="7"/>
        <v>431600</v>
      </c>
    </row>
    <row r="512" spans="2:5" ht="21" x14ac:dyDescent="0.4">
      <c r="B512" s="1"/>
      <c r="C512" s="1"/>
      <c r="D512" s="11"/>
      <c r="E512" s="11">
        <f t="shared" si="7"/>
        <v>431600</v>
      </c>
    </row>
    <row r="513" spans="2:5" ht="21" x14ac:dyDescent="0.4">
      <c r="B513" s="1"/>
      <c r="C513" s="1"/>
      <c r="D513" s="11"/>
      <c r="E513" s="11">
        <f t="shared" si="7"/>
        <v>431600</v>
      </c>
    </row>
    <row r="514" spans="2:5" ht="21" x14ac:dyDescent="0.4">
      <c r="B514" s="1"/>
      <c r="C514" s="1"/>
      <c r="D514" s="11"/>
      <c r="E514" s="11">
        <f t="shared" si="7"/>
        <v>431600</v>
      </c>
    </row>
    <row r="515" spans="2:5" ht="21" x14ac:dyDescent="0.4">
      <c r="B515" s="1"/>
      <c r="C515" s="1"/>
      <c r="D515" s="11"/>
      <c r="E515" s="11">
        <f t="shared" si="7"/>
        <v>431600</v>
      </c>
    </row>
    <row r="516" spans="2:5" ht="21" x14ac:dyDescent="0.4">
      <c r="B516" s="1"/>
      <c r="C516" s="1"/>
      <c r="D516" s="11"/>
      <c r="E516" s="11">
        <f t="shared" si="7"/>
        <v>431600</v>
      </c>
    </row>
    <row r="517" spans="2:5" ht="21" x14ac:dyDescent="0.4">
      <c r="B517" s="1"/>
      <c r="C517" s="1"/>
      <c r="D517" s="11"/>
      <c r="E517" s="11">
        <f t="shared" si="7"/>
        <v>431600</v>
      </c>
    </row>
    <row r="518" spans="2:5" ht="21" x14ac:dyDescent="0.4">
      <c r="B518" s="1"/>
      <c r="C518" s="1"/>
      <c r="D518" s="11"/>
      <c r="E518" s="11">
        <f t="shared" si="7"/>
        <v>431600</v>
      </c>
    </row>
    <row r="519" spans="2:5" ht="21" x14ac:dyDescent="0.4">
      <c r="B519" s="1"/>
      <c r="C519" s="1"/>
      <c r="D519" s="11"/>
      <c r="E519" s="11">
        <f t="shared" ref="E519:E542" si="8">E518+D519</f>
        <v>431600</v>
      </c>
    </row>
    <row r="520" spans="2:5" ht="21" x14ac:dyDescent="0.4">
      <c r="B520" s="1"/>
      <c r="C520" s="1"/>
      <c r="D520" s="11"/>
      <c r="E520" s="11">
        <f t="shared" si="8"/>
        <v>431600</v>
      </c>
    </row>
    <row r="521" spans="2:5" ht="21" x14ac:dyDescent="0.4">
      <c r="B521" s="1"/>
      <c r="C521" s="1"/>
      <c r="D521" s="11"/>
      <c r="E521" s="11">
        <f t="shared" si="8"/>
        <v>431600</v>
      </c>
    </row>
    <row r="522" spans="2:5" ht="21" x14ac:dyDescent="0.4">
      <c r="B522" s="1"/>
      <c r="C522" s="1"/>
      <c r="D522" s="11"/>
      <c r="E522" s="11">
        <f t="shared" si="8"/>
        <v>431600</v>
      </c>
    </row>
    <row r="523" spans="2:5" ht="21" x14ac:dyDescent="0.4">
      <c r="B523" s="1"/>
      <c r="C523" s="1"/>
      <c r="D523" s="11"/>
      <c r="E523" s="11">
        <f t="shared" si="8"/>
        <v>431600</v>
      </c>
    </row>
    <row r="524" spans="2:5" ht="21" x14ac:dyDescent="0.4">
      <c r="B524" s="1"/>
      <c r="C524" s="1"/>
      <c r="D524" s="11"/>
      <c r="E524" s="11">
        <f t="shared" si="8"/>
        <v>431600</v>
      </c>
    </row>
    <row r="525" spans="2:5" ht="21" x14ac:dyDescent="0.4">
      <c r="B525" s="1"/>
      <c r="C525" s="1"/>
      <c r="D525" s="11"/>
      <c r="E525" s="11">
        <f t="shared" si="8"/>
        <v>431600</v>
      </c>
    </row>
    <row r="526" spans="2:5" ht="21" x14ac:dyDescent="0.4">
      <c r="B526" s="1"/>
      <c r="C526" s="1"/>
      <c r="D526" s="11"/>
      <c r="E526" s="11">
        <f t="shared" si="8"/>
        <v>431600</v>
      </c>
    </row>
    <row r="527" spans="2:5" ht="21" x14ac:dyDescent="0.4">
      <c r="B527" s="1"/>
      <c r="C527" s="1"/>
      <c r="D527" s="11"/>
      <c r="E527" s="11">
        <f t="shared" si="8"/>
        <v>431600</v>
      </c>
    </row>
    <row r="528" spans="2:5" ht="21" x14ac:dyDescent="0.4">
      <c r="B528" s="1"/>
      <c r="C528" s="1"/>
      <c r="D528" s="11"/>
      <c r="E528" s="11">
        <f t="shared" si="8"/>
        <v>431600</v>
      </c>
    </row>
    <row r="529" spans="2:5" ht="21" x14ac:dyDescent="0.4">
      <c r="B529" s="1"/>
      <c r="C529" s="1"/>
      <c r="D529" s="11"/>
      <c r="E529" s="11">
        <f t="shared" si="8"/>
        <v>431600</v>
      </c>
    </row>
    <row r="530" spans="2:5" ht="21" x14ac:dyDescent="0.4">
      <c r="B530" s="1"/>
      <c r="C530" s="1"/>
      <c r="D530" s="11"/>
      <c r="E530" s="11">
        <f t="shared" si="8"/>
        <v>431600</v>
      </c>
    </row>
    <row r="531" spans="2:5" ht="21" x14ac:dyDescent="0.4">
      <c r="B531" s="1"/>
      <c r="C531" s="1"/>
      <c r="D531" s="11"/>
      <c r="E531" s="11">
        <f t="shared" si="8"/>
        <v>431600</v>
      </c>
    </row>
    <row r="532" spans="2:5" ht="21" x14ac:dyDescent="0.4">
      <c r="B532" s="1"/>
      <c r="C532" s="1"/>
      <c r="D532" s="11"/>
      <c r="E532" s="11">
        <f t="shared" si="8"/>
        <v>431600</v>
      </c>
    </row>
    <row r="533" spans="2:5" ht="21" x14ac:dyDescent="0.4">
      <c r="B533" s="1"/>
      <c r="C533" s="1"/>
      <c r="D533" s="11"/>
      <c r="E533" s="11">
        <f t="shared" si="8"/>
        <v>431600</v>
      </c>
    </row>
    <row r="534" spans="2:5" ht="21" x14ac:dyDescent="0.4">
      <c r="B534" s="1"/>
      <c r="C534" s="1"/>
      <c r="D534" s="11"/>
      <c r="E534" s="11">
        <f t="shared" si="8"/>
        <v>431600</v>
      </c>
    </row>
    <row r="535" spans="2:5" ht="21" x14ac:dyDescent="0.4">
      <c r="B535" s="1"/>
      <c r="C535" s="1"/>
      <c r="D535" s="11"/>
      <c r="E535" s="11">
        <f t="shared" si="8"/>
        <v>431600</v>
      </c>
    </row>
    <row r="536" spans="2:5" ht="21" x14ac:dyDescent="0.4">
      <c r="B536" s="1"/>
      <c r="C536" s="1"/>
      <c r="D536" s="11"/>
      <c r="E536" s="11">
        <f t="shared" si="8"/>
        <v>431600</v>
      </c>
    </row>
    <row r="537" spans="2:5" ht="21" x14ac:dyDescent="0.4">
      <c r="B537" s="1"/>
      <c r="C537" s="1"/>
      <c r="D537" s="11"/>
      <c r="E537" s="11">
        <f t="shared" si="8"/>
        <v>431600</v>
      </c>
    </row>
    <row r="538" spans="2:5" ht="21" x14ac:dyDescent="0.4">
      <c r="B538" s="1"/>
      <c r="C538" s="1"/>
      <c r="D538" s="11"/>
      <c r="E538" s="11">
        <f t="shared" si="8"/>
        <v>431600</v>
      </c>
    </row>
    <row r="539" spans="2:5" ht="21" x14ac:dyDescent="0.4">
      <c r="B539" s="1"/>
      <c r="C539" s="1"/>
      <c r="D539" s="11"/>
      <c r="E539" s="11">
        <f t="shared" si="8"/>
        <v>431600</v>
      </c>
    </row>
    <row r="540" spans="2:5" ht="21" x14ac:dyDescent="0.4">
      <c r="B540" s="1"/>
      <c r="C540" s="1"/>
      <c r="D540" s="11"/>
      <c r="E540" s="11">
        <f t="shared" si="8"/>
        <v>431600</v>
      </c>
    </row>
    <row r="541" spans="2:5" ht="21" x14ac:dyDescent="0.4">
      <c r="B541" s="1"/>
      <c r="C541" s="1"/>
      <c r="D541" s="11"/>
      <c r="E541" s="11">
        <f t="shared" si="8"/>
        <v>431600</v>
      </c>
    </row>
    <row r="542" spans="2:5" ht="21" x14ac:dyDescent="0.4">
      <c r="B542" s="1"/>
      <c r="C542" s="1"/>
      <c r="D542" s="1"/>
      <c r="E542" s="11">
        <f t="shared" si="8"/>
        <v>431600</v>
      </c>
    </row>
  </sheetData>
  <mergeCells count="1">
    <mergeCell ref="B3:E3"/>
  </mergeCells>
  <pageMargins left="0.7" right="0.7" top="0.75" bottom="0.75" header="0.3" footer="0.3"/>
  <pageSetup scale="9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J11" sqref="J11"/>
    </sheetView>
  </sheetViews>
  <sheetFormatPr defaultRowHeight="14.4" x14ac:dyDescent="0.3"/>
  <cols>
    <col min="2" max="2" width="12.5546875" bestFit="1" customWidth="1"/>
    <col min="3" max="3" width="27.77734375" bestFit="1" customWidth="1"/>
    <col min="4" max="4" width="14.77734375" bestFit="1" customWidth="1"/>
    <col min="5" max="5" width="21" bestFit="1" customWidth="1"/>
  </cols>
  <sheetData>
    <row r="2" spans="2:5" ht="37.200000000000003" x14ac:dyDescent="0.75">
      <c r="B2" s="140" t="s">
        <v>9</v>
      </c>
      <c r="C2" s="140"/>
      <c r="D2" s="140"/>
      <c r="E2" s="140"/>
    </row>
    <row r="3" spans="2:5" ht="21" x14ac:dyDescent="0.3">
      <c r="B3" s="53" t="s">
        <v>0</v>
      </c>
      <c r="C3" s="53" t="s">
        <v>1</v>
      </c>
      <c r="D3" s="54" t="s">
        <v>2</v>
      </c>
      <c r="E3" s="55" t="s">
        <v>3</v>
      </c>
    </row>
    <row r="4" spans="2:5" ht="21" hidden="1" x14ac:dyDescent="0.3">
      <c r="B4" s="4"/>
      <c r="C4" s="4"/>
      <c r="D4" s="5"/>
      <c r="E4" s="6">
        <v>0</v>
      </c>
    </row>
    <row r="5" spans="2:5" ht="21" x14ac:dyDescent="0.4">
      <c r="B5" s="7">
        <v>45113</v>
      </c>
      <c r="C5" s="8" t="s">
        <v>5</v>
      </c>
      <c r="D5" s="23">
        <v>10000</v>
      </c>
      <c r="E5" s="24">
        <f>E4+D5</f>
        <v>10000</v>
      </c>
    </row>
    <row r="6" spans="2:5" ht="21" x14ac:dyDescent="0.4">
      <c r="B6" s="7">
        <v>45117</v>
      </c>
      <c r="C6" s="1"/>
      <c r="D6" s="23">
        <v>15000</v>
      </c>
      <c r="E6" s="24">
        <f t="shared" ref="E6:E14" si="0">E5+D6</f>
        <v>25000</v>
      </c>
    </row>
    <row r="7" spans="2:5" ht="21" x14ac:dyDescent="0.4">
      <c r="B7" s="7">
        <v>45120</v>
      </c>
      <c r="C7" s="1"/>
      <c r="D7" s="23">
        <v>25000</v>
      </c>
      <c r="E7" s="24">
        <f t="shared" si="0"/>
        <v>50000</v>
      </c>
    </row>
    <row r="8" spans="2:5" ht="21" x14ac:dyDescent="0.4">
      <c r="B8" s="7">
        <v>45125</v>
      </c>
      <c r="C8" s="1"/>
      <c r="D8" s="23">
        <v>10000</v>
      </c>
      <c r="E8" s="24">
        <f t="shared" si="0"/>
        <v>60000</v>
      </c>
    </row>
    <row r="9" spans="2:5" ht="21" x14ac:dyDescent="0.4">
      <c r="B9" s="7">
        <v>45134</v>
      </c>
      <c r="C9" s="1"/>
      <c r="D9" s="23">
        <v>15000</v>
      </c>
      <c r="E9" s="24">
        <f t="shared" si="0"/>
        <v>75000</v>
      </c>
    </row>
    <row r="10" spans="2:5" ht="21" x14ac:dyDescent="0.4">
      <c r="B10" s="7">
        <v>45140</v>
      </c>
      <c r="C10" s="1"/>
      <c r="D10" s="23">
        <v>2000</v>
      </c>
      <c r="E10" s="24">
        <f t="shared" si="0"/>
        <v>77000</v>
      </c>
    </row>
    <row r="11" spans="2:5" ht="21" x14ac:dyDescent="0.4">
      <c r="B11" s="7">
        <v>45143</v>
      </c>
      <c r="C11" s="1"/>
      <c r="D11" s="23">
        <v>5000</v>
      </c>
      <c r="E11" s="24">
        <f t="shared" si="0"/>
        <v>82000</v>
      </c>
    </row>
    <row r="12" spans="2:5" ht="21" x14ac:dyDescent="0.4">
      <c r="B12" s="7">
        <v>45145</v>
      </c>
      <c r="C12" s="4" t="s">
        <v>78</v>
      </c>
      <c r="D12" s="23">
        <v>20500</v>
      </c>
      <c r="E12" s="24">
        <f t="shared" si="0"/>
        <v>102500</v>
      </c>
    </row>
    <row r="13" spans="2:5" ht="21" x14ac:dyDescent="0.4">
      <c r="B13" s="7">
        <v>45145</v>
      </c>
      <c r="C13" s="101" t="s">
        <v>79</v>
      </c>
      <c r="D13" s="23">
        <v>500</v>
      </c>
      <c r="E13" s="24">
        <f t="shared" si="0"/>
        <v>103000</v>
      </c>
    </row>
    <row r="14" spans="2:5" ht="25.8" x14ac:dyDescent="0.4">
      <c r="B14" s="69"/>
      <c r="C14" s="102" t="s">
        <v>42</v>
      </c>
      <c r="D14" s="23"/>
      <c r="E14" s="103">
        <f t="shared" si="0"/>
        <v>103000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6"/>
  <sheetViews>
    <sheetView topLeftCell="A17" workbookViewId="0">
      <selection activeCell="F26" sqref="F26"/>
    </sheetView>
  </sheetViews>
  <sheetFormatPr defaultRowHeight="14.4" x14ac:dyDescent="0.3"/>
  <cols>
    <col min="1" max="1" width="11.5546875" bestFit="1" customWidth="1"/>
    <col min="2" max="2" width="12" bestFit="1" customWidth="1"/>
    <col min="3" max="3" width="32.44140625" bestFit="1" customWidth="1"/>
    <col min="4" max="4" width="15.88671875" customWidth="1"/>
    <col min="5" max="5" width="15.77734375" customWidth="1"/>
    <col min="6" max="6" width="15.5546875" bestFit="1" customWidth="1"/>
    <col min="7" max="7" width="17.109375" bestFit="1" customWidth="1"/>
    <col min="8" max="8" width="10.109375" bestFit="1" customWidth="1"/>
  </cols>
  <sheetData>
    <row r="2" spans="2:11" ht="31.2" x14ac:dyDescent="0.6">
      <c r="B2" s="139" t="s">
        <v>55</v>
      </c>
      <c r="C2" s="139"/>
      <c r="D2" s="139"/>
      <c r="E2" s="139"/>
      <c r="F2" s="139"/>
      <c r="G2" s="139"/>
    </row>
    <row r="3" spans="2:11" ht="21" x14ac:dyDescent="0.3">
      <c r="B3" s="53" t="s">
        <v>0</v>
      </c>
      <c r="C3" s="53" t="s">
        <v>1</v>
      </c>
      <c r="D3" s="54" t="s">
        <v>53</v>
      </c>
      <c r="E3" s="54" t="s">
        <v>54</v>
      </c>
      <c r="F3" s="54" t="s">
        <v>2</v>
      </c>
      <c r="G3" s="55" t="s">
        <v>3</v>
      </c>
      <c r="I3" s="141"/>
      <c r="J3" s="141"/>
      <c r="K3" s="141"/>
    </row>
    <row r="4" spans="2:11" ht="21" x14ac:dyDescent="0.3">
      <c r="B4" s="4"/>
      <c r="C4" s="4"/>
      <c r="D4" s="5"/>
      <c r="E4" s="5"/>
      <c r="F4" s="5"/>
      <c r="G4" s="6">
        <v>0</v>
      </c>
    </row>
    <row r="5" spans="2:11" ht="21" x14ac:dyDescent="0.4">
      <c r="B5" s="69">
        <v>45150</v>
      </c>
      <c r="C5" s="1"/>
      <c r="D5" s="1">
        <v>3</v>
      </c>
      <c r="E5" s="1">
        <v>5</v>
      </c>
      <c r="F5" s="11">
        <f>((1500*D5)+(1000*E5)+1500)</f>
        <v>11000</v>
      </c>
      <c r="G5" s="11">
        <f>G4+F5</f>
        <v>11000</v>
      </c>
    </row>
    <row r="6" spans="2:11" ht="21" x14ac:dyDescent="0.4">
      <c r="B6" s="69">
        <v>45151</v>
      </c>
      <c r="C6" s="1"/>
      <c r="D6" s="1">
        <v>3</v>
      </c>
      <c r="E6" s="1">
        <v>5</v>
      </c>
      <c r="F6" s="11">
        <f t="shared" ref="F6:F69" si="0">((1500*D6)+(1000*E6)+1500)</f>
        <v>11000</v>
      </c>
      <c r="G6" s="11">
        <f t="shared" ref="G6:G69" si="1">G5+F6</f>
        <v>22000</v>
      </c>
    </row>
    <row r="7" spans="2:11" ht="21" x14ac:dyDescent="0.4">
      <c r="B7" s="69">
        <v>45152</v>
      </c>
      <c r="C7" s="1"/>
      <c r="D7" s="1"/>
      <c r="E7" s="1">
        <v>1</v>
      </c>
      <c r="F7" s="11">
        <f>((1500*D7)+(1000*E7)+0)</f>
        <v>1000</v>
      </c>
      <c r="G7" s="11">
        <f t="shared" si="1"/>
        <v>23000</v>
      </c>
    </row>
    <row r="8" spans="2:11" ht="21" x14ac:dyDescent="0.4">
      <c r="B8" s="69">
        <v>45153</v>
      </c>
      <c r="C8" s="1"/>
      <c r="D8" s="1">
        <v>3</v>
      </c>
      <c r="E8" s="1">
        <v>5</v>
      </c>
      <c r="F8" s="11">
        <f t="shared" si="0"/>
        <v>11000</v>
      </c>
      <c r="G8" s="11">
        <f t="shared" si="1"/>
        <v>34000</v>
      </c>
    </row>
    <row r="9" spans="2:11" ht="21" x14ac:dyDescent="0.4">
      <c r="B9" s="69">
        <v>45154</v>
      </c>
      <c r="C9" s="1"/>
      <c r="D9" s="1">
        <v>3</v>
      </c>
      <c r="E9" s="1">
        <v>5</v>
      </c>
      <c r="F9" s="11">
        <f t="shared" si="0"/>
        <v>11000</v>
      </c>
      <c r="G9" s="11">
        <f t="shared" si="1"/>
        <v>45000</v>
      </c>
    </row>
    <row r="10" spans="2:11" ht="21" x14ac:dyDescent="0.4">
      <c r="B10" s="69">
        <v>45155</v>
      </c>
      <c r="C10" s="1"/>
      <c r="D10" s="1">
        <v>3</v>
      </c>
      <c r="E10" s="1">
        <v>5</v>
      </c>
      <c r="F10" s="11">
        <f t="shared" si="0"/>
        <v>11000</v>
      </c>
      <c r="G10" s="11">
        <f t="shared" si="1"/>
        <v>56000</v>
      </c>
    </row>
    <row r="11" spans="2:11" ht="21" x14ac:dyDescent="0.4">
      <c r="B11" s="69">
        <v>45157</v>
      </c>
      <c r="C11" s="1"/>
      <c r="D11" s="1">
        <v>3</v>
      </c>
      <c r="E11" s="1">
        <v>5</v>
      </c>
      <c r="F11" s="11">
        <f t="shared" si="0"/>
        <v>11000</v>
      </c>
      <c r="G11" s="11">
        <f t="shared" si="1"/>
        <v>67000</v>
      </c>
      <c r="H11" s="20"/>
    </row>
    <row r="12" spans="2:11" ht="21" x14ac:dyDescent="0.4">
      <c r="B12" s="69">
        <v>45158</v>
      </c>
      <c r="C12" s="1"/>
      <c r="D12" s="1">
        <v>1</v>
      </c>
      <c r="E12" s="1">
        <v>4</v>
      </c>
      <c r="F12" s="11">
        <f t="shared" si="0"/>
        <v>7000</v>
      </c>
      <c r="G12" s="11">
        <f t="shared" si="1"/>
        <v>74000</v>
      </c>
      <c r="H12" s="20"/>
    </row>
    <row r="13" spans="2:11" ht="21" x14ac:dyDescent="0.4">
      <c r="B13" s="69">
        <v>45159</v>
      </c>
      <c r="C13" s="1"/>
      <c r="D13" s="1">
        <v>1</v>
      </c>
      <c r="E13" s="1">
        <v>3</v>
      </c>
      <c r="F13" s="11">
        <f t="shared" si="0"/>
        <v>6000</v>
      </c>
      <c r="G13" s="11">
        <f t="shared" si="1"/>
        <v>80000</v>
      </c>
      <c r="H13" s="20"/>
    </row>
    <row r="14" spans="2:11" ht="21" x14ac:dyDescent="0.4">
      <c r="B14" s="69">
        <v>45160</v>
      </c>
      <c r="C14" s="1"/>
      <c r="D14" s="1">
        <v>1</v>
      </c>
      <c r="E14" s="1">
        <v>3</v>
      </c>
      <c r="F14" s="11">
        <f t="shared" si="0"/>
        <v>6000</v>
      </c>
      <c r="G14" s="11">
        <f t="shared" si="1"/>
        <v>86000</v>
      </c>
      <c r="H14" s="20"/>
    </row>
    <row r="15" spans="2:11" ht="21" x14ac:dyDescent="0.4">
      <c r="B15" s="69">
        <v>45161</v>
      </c>
      <c r="C15" s="1"/>
      <c r="D15" s="1">
        <v>1</v>
      </c>
      <c r="E15" s="1">
        <v>3</v>
      </c>
      <c r="F15" s="11">
        <f t="shared" si="0"/>
        <v>6000</v>
      </c>
      <c r="G15" s="11">
        <f t="shared" si="1"/>
        <v>92000</v>
      </c>
      <c r="H15" s="20"/>
    </row>
    <row r="16" spans="2:11" ht="21" x14ac:dyDescent="0.4">
      <c r="B16" s="69">
        <v>45162</v>
      </c>
      <c r="C16" s="1"/>
      <c r="D16" s="1">
        <v>1</v>
      </c>
      <c r="E16" s="1">
        <v>3</v>
      </c>
      <c r="F16" s="11">
        <f t="shared" si="0"/>
        <v>6000</v>
      </c>
      <c r="G16" s="11">
        <f t="shared" si="1"/>
        <v>98000</v>
      </c>
      <c r="H16" s="20"/>
    </row>
    <row r="17" spans="1:8" ht="21" x14ac:dyDescent="0.4">
      <c r="B17" s="69">
        <v>45163</v>
      </c>
      <c r="C17" s="1"/>
      <c r="D17" s="1">
        <v>0</v>
      </c>
      <c r="E17" s="1">
        <v>0</v>
      </c>
      <c r="F17" s="11">
        <f>((1500*D17)+(1000*E17)+0)</f>
        <v>0</v>
      </c>
      <c r="G17" s="11">
        <f t="shared" si="1"/>
        <v>98000</v>
      </c>
    </row>
    <row r="18" spans="1:8" ht="21" x14ac:dyDescent="0.4">
      <c r="B18" s="69">
        <v>45164</v>
      </c>
      <c r="C18" s="1"/>
      <c r="D18" s="1">
        <v>1</v>
      </c>
      <c r="E18" s="1">
        <v>3</v>
      </c>
      <c r="F18" s="11">
        <f t="shared" si="0"/>
        <v>6000</v>
      </c>
      <c r="G18" s="11">
        <f t="shared" si="1"/>
        <v>104000</v>
      </c>
      <c r="H18" s="20"/>
    </row>
    <row r="19" spans="1:8" ht="21" x14ac:dyDescent="0.4">
      <c r="B19" s="69">
        <v>45165</v>
      </c>
      <c r="C19" s="1"/>
      <c r="D19" s="1">
        <v>1</v>
      </c>
      <c r="E19" s="1">
        <v>3</v>
      </c>
      <c r="F19" s="11">
        <f t="shared" si="0"/>
        <v>6000</v>
      </c>
      <c r="G19" s="11">
        <f t="shared" si="1"/>
        <v>110000</v>
      </c>
      <c r="H19" s="20"/>
    </row>
    <row r="20" spans="1:8" ht="21" x14ac:dyDescent="0.4">
      <c r="B20" s="69">
        <v>45166</v>
      </c>
      <c r="C20" s="1"/>
      <c r="D20" s="1">
        <v>1</v>
      </c>
      <c r="E20" s="1">
        <v>2</v>
      </c>
      <c r="F20" s="11">
        <f t="shared" si="0"/>
        <v>5000</v>
      </c>
      <c r="G20" s="11">
        <f t="shared" si="1"/>
        <v>115000</v>
      </c>
      <c r="H20" s="20"/>
    </row>
    <row r="21" spans="1:8" ht="21" x14ac:dyDescent="0.4">
      <c r="B21" s="69">
        <v>45167</v>
      </c>
      <c r="C21" s="1"/>
      <c r="D21" s="1">
        <v>3</v>
      </c>
      <c r="E21" s="1">
        <v>3</v>
      </c>
      <c r="F21" s="11">
        <f t="shared" si="0"/>
        <v>9000</v>
      </c>
      <c r="G21" s="11">
        <f t="shared" si="1"/>
        <v>124000</v>
      </c>
      <c r="H21" s="20"/>
    </row>
    <row r="22" spans="1:8" ht="21" x14ac:dyDescent="0.4">
      <c r="B22" s="69">
        <v>45168</v>
      </c>
      <c r="C22" s="1"/>
      <c r="D22" s="1">
        <v>3</v>
      </c>
      <c r="E22" s="1">
        <v>3</v>
      </c>
      <c r="F22" s="11">
        <f t="shared" si="0"/>
        <v>9000</v>
      </c>
      <c r="G22" s="11">
        <f t="shared" si="1"/>
        <v>133000</v>
      </c>
      <c r="H22" s="20"/>
    </row>
    <row r="23" spans="1:8" ht="21" x14ac:dyDescent="0.4">
      <c r="B23" s="69">
        <v>45169</v>
      </c>
      <c r="C23" s="1"/>
      <c r="D23" s="1">
        <v>3</v>
      </c>
      <c r="E23" s="1">
        <v>3</v>
      </c>
      <c r="F23" s="11">
        <f t="shared" si="0"/>
        <v>9000</v>
      </c>
      <c r="G23" s="11">
        <f t="shared" si="1"/>
        <v>142000</v>
      </c>
      <c r="H23" s="20">
        <v>0</v>
      </c>
    </row>
    <row r="24" spans="1:8" ht="21" x14ac:dyDescent="0.4">
      <c r="A24" t="s">
        <v>117</v>
      </c>
      <c r="B24" s="69">
        <v>45170</v>
      </c>
      <c r="C24" s="1"/>
      <c r="D24" s="1">
        <v>1</v>
      </c>
      <c r="E24" s="1">
        <v>3</v>
      </c>
      <c r="F24" s="11">
        <f t="shared" si="0"/>
        <v>6000</v>
      </c>
      <c r="G24" s="11">
        <f t="shared" si="1"/>
        <v>148000</v>
      </c>
      <c r="H24" s="20">
        <f>H23+F24</f>
        <v>6000</v>
      </c>
    </row>
    <row r="25" spans="1:8" ht="21" x14ac:dyDescent="0.4">
      <c r="A25" t="s">
        <v>118</v>
      </c>
      <c r="B25" s="69">
        <v>45171</v>
      </c>
      <c r="C25" s="1"/>
      <c r="D25" s="1">
        <v>1</v>
      </c>
      <c r="E25" s="1">
        <v>3</v>
      </c>
      <c r="F25" s="11">
        <f t="shared" si="0"/>
        <v>6000</v>
      </c>
      <c r="G25" s="11">
        <f t="shared" si="1"/>
        <v>154000</v>
      </c>
      <c r="H25" s="20">
        <f>H24+F25</f>
        <v>12000</v>
      </c>
    </row>
    <row r="26" spans="1:8" ht="21" x14ac:dyDescent="0.4">
      <c r="A26" t="s">
        <v>119</v>
      </c>
      <c r="B26" s="69">
        <v>45172</v>
      </c>
      <c r="C26" s="1"/>
      <c r="D26" s="1">
        <v>1</v>
      </c>
      <c r="E26" s="1">
        <v>2</v>
      </c>
      <c r="F26" s="11">
        <f t="shared" si="0"/>
        <v>5000</v>
      </c>
      <c r="G26" s="11">
        <f t="shared" si="1"/>
        <v>159000</v>
      </c>
      <c r="H26" s="20">
        <f t="shared" ref="H26:H31" si="2">H25+F26</f>
        <v>17000</v>
      </c>
    </row>
    <row r="27" spans="1:8" ht="21" x14ac:dyDescent="0.4">
      <c r="A27" t="s">
        <v>120</v>
      </c>
      <c r="B27" s="69">
        <v>45173</v>
      </c>
      <c r="C27" s="1"/>
      <c r="D27" s="1"/>
      <c r="E27" s="1"/>
      <c r="F27" s="11">
        <f t="shared" si="0"/>
        <v>1500</v>
      </c>
      <c r="G27" s="11">
        <f t="shared" si="1"/>
        <v>160500</v>
      </c>
      <c r="H27" s="20">
        <f t="shared" si="2"/>
        <v>18500</v>
      </c>
    </row>
    <row r="28" spans="1:8" ht="21" x14ac:dyDescent="0.4">
      <c r="A28" t="s">
        <v>121</v>
      </c>
      <c r="B28" s="69">
        <v>45174</v>
      </c>
      <c r="C28" s="1"/>
      <c r="D28" s="1"/>
      <c r="E28" s="1"/>
      <c r="F28" s="11">
        <f t="shared" si="0"/>
        <v>1500</v>
      </c>
      <c r="G28" s="11">
        <f t="shared" si="1"/>
        <v>162000</v>
      </c>
      <c r="H28" s="20">
        <f t="shared" si="2"/>
        <v>20000</v>
      </c>
    </row>
    <row r="29" spans="1:8" ht="21" x14ac:dyDescent="0.4">
      <c r="A29" t="s">
        <v>122</v>
      </c>
      <c r="B29" s="69">
        <v>45175</v>
      </c>
      <c r="C29" s="1"/>
      <c r="D29" s="1"/>
      <c r="E29" s="1"/>
      <c r="F29" s="11">
        <f t="shared" si="0"/>
        <v>1500</v>
      </c>
      <c r="G29" s="11">
        <f t="shared" si="1"/>
        <v>163500</v>
      </c>
      <c r="H29" s="20">
        <f t="shared" si="2"/>
        <v>21500</v>
      </c>
    </row>
    <row r="30" spans="1:8" ht="21" x14ac:dyDescent="0.4">
      <c r="A30" t="s">
        <v>113</v>
      </c>
      <c r="B30" s="69">
        <v>45176</v>
      </c>
      <c r="C30" s="1"/>
      <c r="D30" s="1"/>
      <c r="E30" s="1"/>
      <c r="F30" s="11">
        <f t="shared" si="0"/>
        <v>1500</v>
      </c>
      <c r="G30" s="11">
        <f t="shared" si="1"/>
        <v>165000</v>
      </c>
      <c r="H30" s="20">
        <f t="shared" si="2"/>
        <v>23000</v>
      </c>
    </row>
    <row r="31" spans="1:8" ht="21" x14ac:dyDescent="0.4">
      <c r="A31" t="s">
        <v>117</v>
      </c>
      <c r="B31" s="69">
        <v>45177</v>
      </c>
      <c r="C31" s="1"/>
      <c r="D31" s="1"/>
      <c r="E31" s="1"/>
      <c r="F31" s="11">
        <f t="shared" si="0"/>
        <v>1500</v>
      </c>
      <c r="G31" s="11">
        <f t="shared" si="1"/>
        <v>166500</v>
      </c>
      <c r="H31" s="20">
        <f t="shared" si="2"/>
        <v>24500</v>
      </c>
    </row>
    <row r="32" spans="1:8" ht="21" x14ac:dyDescent="0.4">
      <c r="A32" t="s">
        <v>118</v>
      </c>
      <c r="B32" s="69">
        <v>45178</v>
      </c>
      <c r="C32" s="1"/>
      <c r="D32" s="1"/>
      <c r="E32" s="1"/>
      <c r="F32" s="11">
        <f t="shared" si="0"/>
        <v>1500</v>
      </c>
      <c r="G32" s="11">
        <f t="shared" si="1"/>
        <v>168000</v>
      </c>
    </row>
    <row r="33" spans="1:7" ht="21" x14ac:dyDescent="0.4">
      <c r="A33" t="s">
        <v>119</v>
      </c>
      <c r="B33" s="69">
        <v>45179</v>
      </c>
      <c r="C33" s="1"/>
      <c r="D33" s="1"/>
      <c r="E33" s="1"/>
      <c r="F33" s="11">
        <f t="shared" si="0"/>
        <v>1500</v>
      </c>
      <c r="G33" s="11">
        <f t="shared" si="1"/>
        <v>169500</v>
      </c>
    </row>
    <row r="34" spans="1:7" ht="21" x14ac:dyDescent="0.4">
      <c r="A34" t="s">
        <v>120</v>
      </c>
      <c r="B34" s="69">
        <v>45180</v>
      </c>
      <c r="C34" s="1"/>
      <c r="D34" s="1"/>
      <c r="E34" s="1"/>
      <c r="F34" s="11">
        <f t="shared" si="0"/>
        <v>1500</v>
      </c>
      <c r="G34" s="11">
        <f t="shared" si="1"/>
        <v>171000</v>
      </c>
    </row>
    <row r="35" spans="1:7" ht="21" x14ac:dyDescent="0.4">
      <c r="A35" t="s">
        <v>121</v>
      </c>
      <c r="B35" s="69">
        <v>45181</v>
      </c>
      <c r="C35" s="1"/>
      <c r="D35" s="1"/>
      <c r="E35" s="1"/>
      <c r="F35" s="11">
        <f t="shared" si="0"/>
        <v>1500</v>
      </c>
      <c r="G35" s="11">
        <f t="shared" si="1"/>
        <v>172500</v>
      </c>
    </row>
    <row r="36" spans="1:7" ht="21" x14ac:dyDescent="0.4">
      <c r="A36" t="s">
        <v>122</v>
      </c>
      <c r="B36" s="1"/>
      <c r="C36" s="1"/>
      <c r="D36" s="1"/>
      <c r="E36" s="1"/>
      <c r="F36" s="11">
        <f t="shared" si="0"/>
        <v>1500</v>
      </c>
      <c r="G36" s="11">
        <f t="shared" si="1"/>
        <v>174000</v>
      </c>
    </row>
    <row r="37" spans="1:7" ht="21" x14ac:dyDescent="0.4">
      <c r="A37" t="s">
        <v>113</v>
      </c>
      <c r="B37" s="1"/>
      <c r="C37" s="1"/>
      <c r="D37" s="1"/>
      <c r="E37" s="1"/>
      <c r="F37" s="11">
        <f t="shared" si="0"/>
        <v>1500</v>
      </c>
      <c r="G37" s="11">
        <f t="shared" si="1"/>
        <v>175500</v>
      </c>
    </row>
    <row r="38" spans="1:7" ht="21" x14ac:dyDescent="0.4">
      <c r="A38" t="s">
        <v>117</v>
      </c>
      <c r="B38" s="1"/>
      <c r="C38" s="1"/>
      <c r="D38" s="1"/>
      <c r="E38" s="1"/>
      <c r="F38" s="11">
        <f t="shared" si="0"/>
        <v>1500</v>
      </c>
      <c r="G38" s="11">
        <f t="shared" si="1"/>
        <v>177000</v>
      </c>
    </row>
    <row r="39" spans="1:7" ht="21" x14ac:dyDescent="0.4">
      <c r="A39" t="s">
        <v>118</v>
      </c>
      <c r="B39" s="1"/>
      <c r="C39" s="1"/>
      <c r="D39" s="1"/>
      <c r="E39" s="1"/>
      <c r="F39" s="11">
        <f t="shared" si="0"/>
        <v>1500</v>
      </c>
      <c r="G39" s="11">
        <f t="shared" si="1"/>
        <v>178500</v>
      </c>
    </row>
    <row r="40" spans="1:7" ht="21" x14ac:dyDescent="0.4">
      <c r="A40" t="s">
        <v>119</v>
      </c>
      <c r="B40" s="1"/>
      <c r="C40" s="1"/>
      <c r="D40" s="1"/>
      <c r="E40" s="1"/>
      <c r="F40" s="11">
        <f t="shared" si="0"/>
        <v>1500</v>
      </c>
      <c r="G40" s="11">
        <f t="shared" si="1"/>
        <v>180000</v>
      </c>
    </row>
    <row r="41" spans="1:7" ht="21" x14ac:dyDescent="0.4">
      <c r="A41" t="s">
        <v>120</v>
      </c>
      <c r="B41" s="1"/>
      <c r="C41" s="1"/>
      <c r="D41" s="1"/>
      <c r="E41" s="1"/>
      <c r="F41" s="11">
        <f t="shared" si="0"/>
        <v>1500</v>
      </c>
      <c r="G41" s="11">
        <f t="shared" si="1"/>
        <v>181500</v>
      </c>
    </row>
    <row r="42" spans="1:7" ht="21" x14ac:dyDescent="0.4">
      <c r="A42" t="s">
        <v>121</v>
      </c>
      <c r="B42" s="1"/>
      <c r="C42" s="1"/>
      <c r="D42" s="1"/>
      <c r="E42" s="1"/>
      <c r="F42" s="11">
        <f t="shared" si="0"/>
        <v>1500</v>
      </c>
      <c r="G42" s="11">
        <f t="shared" si="1"/>
        <v>183000</v>
      </c>
    </row>
    <row r="43" spans="1:7" ht="21" x14ac:dyDescent="0.4">
      <c r="A43" t="s">
        <v>122</v>
      </c>
      <c r="B43" s="1"/>
      <c r="C43" s="1"/>
      <c r="D43" s="1"/>
      <c r="E43" s="1"/>
      <c r="F43" s="11">
        <f t="shared" si="0"/>
        <v>1500</v>
      </c>
      <c r="G43" s="11">
        <f t="shared" si="1"/>
        <v>184500</v>
      </c>
    </row>
    <row r="44" spans="1:7" ht="21" x14ac:dyDescent="0.4">
      <c r="A44" t="s">
        <v>113</v>
      </c>
      <c r="B44" s="1"/>
      <c r="C44" s="1"/>
      <c r="D44" s="1"/>
      <c r="E44" s="1"/>
      <c r="F44" s="11">
        <f t="shared" si="0"/>
        <v>1500</v>
      </c>
      <c r="G44" s="11">
        <f t="shared" si="1"/>
        <v>186000</v>
      </c>
    </row>
    <row r="45" spans="1:7" ht="21" x14ac:dyDescent="0.4">
      <c r="A45" t="s">
        <v>117</v>
      </c>
      <c r="B45" s="1"/>
      <c r="C45" s="1"/>
      <c r="D45" s="1"/>
      <c r="E45" s="1"/>
      <c r="F45" s="11">
        <f t="shared" si="0"/>
        <v>1500</v>
      </c>
      <c r="G45" s="11">
        <f t="shared" si="1"/>
        <v>187500</v>
      </c>
    </row>
    <row r="46" spans="1:7" ht="21" x14ac:dyDescent="0.4">
      <c r="A46" t="s">
        <v>118</v>
      </c>
      <c r="B46" s="1"/>
      <c r="C46" s="1"/>
      <c r="D46" s="1"/>
      <c r="E46" s="1"/>
      <c r="F46" s="11">
        <f t="shared" si="0"/>
        <v>1500</v>
      </c>
      <c r="G46" s="11">
        <f t="shared" si="1"/>
        <v>189000</v>
      </c>
    </row>
    <row r="47" spans="1:7" ht="21" x14ac:dyDescent="0.4">
      <c r="A47" t="s">
        <v>119</v>
      </c>
      <c r="B47" s="1"/>
      <c r="C47" s="1"/>
      <c r="D47" s="1"/>
      <c r="E47" s="1"/>
      <c r="F47" s="11">
        <f t="shared" si="0"/>
        <v>1500</v>
      </c>
      <c r="G47" s="11">
        <f t="shared" si="1"/>
        <v>190500</v>
      </c>
    </row>
    <row r="48" spans="1:7" ht="21" x14ac:dyDescent="0.4">
      <c r="A48" t="s">
        <v>120</v>
      </c>
      <c r="B48" s="1"/>
      <c r="C48" s="1"/>
      <c r="D48" s="1"/>
      <c r="E48" s="1"/>
      <c r="F48" s="11">
        <f t="shared" si="0"/>
        <v>1500</v>
      </c>
      <c r="G48" s="11">
        <f t="shared" si="1"/>
        <v>192000</v>
      </c>
    </row>
    <row r="49" spans="1:7" ht="21" x14ac:dyDescent="0.4">
      <c r="A49" t="s">
        <v>121</v>
      </c>
      <c r="B49" s="1"/>
      <c r="C49" s="1"/>
      <c r="D49" s="1"/>
      <c r="E49" s="1"/>
      <c r="F49" s="11">
        <f t="shared" si="0"/>
        <v>1500</v>
      </c>
      <c r="G49" s="11">
        <f t="shared" si="1"/>
        <v>193500</v>
      </c>
    </row>
    <row r="50" spans="1:7" ht="21" x14ac:dyDescent="0.4">
      <c r="A50" t="s">
        <v>122</v>
      </c>
      <c r="B50" s="1"/>
      <c r="C50" s="1"/>
      <c r="D50" s="1"/>
      <c r="E50" s="1"/>
      <c r="F50" s="11">
        <f t="shared" si="0"/>
        <v>1500</v>
      </c>
      <c r="G50" s="11">
        <f t="shared" si="1"/>
        <v>195000</v>
      </c>
    </row>
    <row r="51" spans="1:7" ht="21" x14ac:dyDescent="0.4">
      <c r="A51" t="s">
        <v>113</v>
      </c>
      <c r="B51" s="1"/>
      <c r="C51" s="1"/>
      <c r="D51" s="1"/>
      <c r="E51" s="1"/>
      <c r="F51" s="11">
        <f t="shared" si="0"/>
        <v>1500</v>
      </c>
      <c r="G51" s="11">
        <f t="shared" si="1"/>
        <v>196500</v>
      </c>
    </row>
    <row r="52" spans="1:7" ht="21" x14ac:dyDescent="0.4">
      <c r="A52" t="s">
        <v>117</v>
      </c>
      <c r="B52" s="1"/>
      <c r="C52" s="1"/>
      <c r="D52" s="1"/>
      <c r="E52" s="1"/>
      <c r="F52" s="11">
        <f t="shared" si="0"/>
        <v>1500</v>
      </c>
      <c r="G52" s="11">
        <f t="shared" si="1"/>
        <v>198000</v>
      </c>
    </row>
    <row r="53" spans="1:7" ht="21" x14ac:dyDescent="0.4">
      <c r="A53" t="s">
        <v>118</v>
      </c>
      <c r="B53" s="1"/>
      <c r="C53" s="1"/>
      <c r="D53" s="1"/>
      <c r="E53" s="1"/>
      <c r="F53" s="11">
        <f t="shared" si="0"/>
        <v>1500</v>
      </c>
      <c r="G53" s="11">
        <f t="shared" si="1"/>
        <v>199500</v>
      </c>
    </row>
    <row r="54" spans="1:7" ht="21" x14ac:dyDescent="0.4">
      <c r="A54" t="s">
        <v>119</v>
      </c>
      <c r="B54" s="1"/>
      <c r="C54" s="1"/>
      <c r="D54" s="1"/>
      <c r="E54" s="1"/>
      <c r="F54" s="11">
        <f t="shared" si="0"/>
        <v>1500</v>
      </c>
      <c r="G54" s="11">
        <f t="shared" si="1"/>
        <v>201000</v>
      </c>
    </row>
    <row r="55" spans="1:7" ht="21" x14ac:dyDescent="0.4">
      <c r="A55" t="s">
        <v>120</v>
      </c>
      <c r="B55" s="1"/>
      <c r="C55" s="1"/>
      <c r="D55" s="1"/>
      <c r="E55" s="1"/>
      <c r="F55" s="11">
        <f t="shared" si="0"/>
        <v>1500</v>
      </c>
      <c r="G55" s="11">
        <f t="shared" si="1"/>
        <v>202500</v>
      </c>
    </row>
    <row r="56" spans="1:7" ht="21" x14ac:dyDescent="0.4">
      <c r="A56" t="s">
        <v>121</v>
      </c>
      <c r="B56" s="1"/>
      <c r="C56" s="1"/>
      <c r="D56" s="1"/>
      <c r="E56" s="1"/>
      <c r="F56" s="11">
        <f t="shared" si="0"/>
        <v>1500</v>
      </c>
      <c r="G56" s="11">
        <f t="shared" si="1"/>
        <v>204000</v>
      </c>
    </row>
    <row r="57" spans="1:7" ht="21" x14ac:dyDescent="0.4">
      <c r="A57" t="s">
        <v>122</v>
      </c>
      <c r="B57" s="1"/>
      <c r="C57" s="1"/>
      <c r="D57" s="1"/>
      <c r="E57" s="1"/>
      <c r="F57" s="11">
        <f t="shared" si="0"/>
        <v>1500</v>
      </c>
      <c r="G57" s="11">
        <f t="shared" si="1"/>
        <v>205500</v>
      </c>
    </row>
    <row r="58" spans="1:7" ht="21" x14ac:dyDescent="0.4">
      <c r="A58" t="s">
        <v>113</v>
      </c>
      <c r="B58" s="1"/>
      <c r="C58" s="1"/>
      <c r="D58" s="1"/>
      <c r="E58" s="1"/>
      <c r="F58" s="11">
        <f t="shared" si="0"/>
        <v>1500</v>
      </c>
      <c r="G58" s="11">
        <f t="shared" si="1"/>
        <v>207000</v>
      </c>
    </row>
    <row r="59" spans="1:7" ht="21" x14ac:dyDescent="0.4">
      <c r="A59" t="s">
        <v>117</v>
      </c>
      <c r="B59" s="1"/>
      <c r="C59" s="1"/>
      <c r="D59" s="1"/>
      <c r="E59" s="1"/>
      <c r="F59" s="11">
        <f t="shared" si="0"/>
        <v>1500</v>
      </c>
      <c r="G59" s="11">
        <f t="shared" si="1"/>
        <v>208500</v>
      </c>
    </row>
    <row r="60" spans="1:7" ht="21" x14ac:dyDescent="0.4">
      <c r="A60" t="s">
        <v>118</v>
      </c>
      <c r="B60" s="1"/>
      <c r="C60" s="1"/>
      <c r="D60" s="1"/>
      <c r="E60" s="1"/>
      <c r="F60" s="11">
        <f t="shared" si="0"/>
        <v>1500</v>
      </c>
      <c r="G60" s="11">
        <f t="shared" si="1"/>
        <v>210000</v>
      </c>
    </row>
    <row r="61" spans="1:7" ht="21" x14ac:dyDescent="0.4">
      <c r="A61" t="s">
        <v>119</v>
      </c>
      <c r="B61" s="1"/>
      <c r="C61" s="1"/>
      <c r="D61" s="1"/>
      <c r="E61" s="1"/>
      <c r="F61" s="11">
        <f t="shared" si="0"/>
        <v>1500</v>
      </c>
      <c r="G61" s="11">
        <f t="shared" si="1"/>
        <v>211500</v>
      </c>
    </row>
    <row r="62" spans="1:7" ht="21" x14ac:dyDescent="0.4">
      <c r="A62" t="s">
        <v>120</v>
      </c>
      <c r="B62" s="1"/>
      <c r="C62" s="1"/>
      <c r="D62" s="1"/>
      <c r="E62" s="1"/>
      <c r="F62" s="11">
        <f t="shared" si="0"/>
        <v>1500</v>
      </c>
      <c r="G62" s="11">
        <f t="shared" si="1"/>
        <v>213000</v>
      </c>
    </row>
    <row r="63" spans="1:7" ht="21" x14ac:dyDescent="0.4">
      <c r="A63" t="s">
        <v>121</v>
      </c>
      <c r="B63" s="1"/>
      <c r="C63" s="1"/>
      <c r="D63" s="1"/>
      <c r="E63" s="1"/>
      <c r="F63" s="11">
        <f t="shared" si="0"/>
        <v>1500</v>
      </c>
      <c r="G63" s="11">
        <f t="shared" si="1"/>
        <v>214500</v>
      </c>
    </row>
    <row r="64" spans="1:7" ht="21" x14ac:dyDescent="0.4">
      <c r="A64" t="s">
        <v>122</v>
      </c>
      <c r="B64" s="1"/>
      <c r="C64" s="1"/>
      <c r="D64" s="1"/>
      <c r="E64" s="1"/>
      <c r="F64" s="11">
        <f t="shared" si="0"/>
        <v>1500</v>
      </c>
      <c r="G64" s="11">
        <f t="shared" si="1"/>
        <v>216000</v>
      </c>
    </row>
    <row r="65" spans="1:7" ht="21" x14ac:dyDescent="0.4">
      <c r="A65" t="s">
        <v>113</v>
      </c>
      <c r="B65" s="1"/>
      <c r="C65" s="1"/>
      <c r="D65" s="1"/>
      <c r="E65" s="1"/>
      <c r="F65" s="11">
        <f t="shared" si="0"/>
        <v>1500</v>
      </c>
      <c r="G65" s="11">
        <f t="shared" si="1"/>
        <v>217500</v>
      </c>
    </row>
    <row r="66" spans="1:7" ht="21" x14ac:dyDescent="0.4">
      <c r="A66" t="s">
        <v>117</v>
      </c>
      <c r="B66" s="1"/>
      <c r="C66" s="1"/>
      <c r="D66" s="1"/>
      <c r="E66" s="1"/>
      <c r="F66" s="11">
        <f t="shared" si="0"/>
        <v>1500</v>
      </c>
      <c r="G66" s="11">
        <f t="shared" si="1"/>
        <v>219000</v>
      </c>
    </row>
    <row r="67" spans="1:7" ht="21" x14ac:dyDescent="0.4">
      <c r="A67" t="s">
        <v>118</v>
      </c>
      <c r="B67" s="1"/>
      <c r="C67" s="1"/>
      <c r="D67" s="1"/>
      <c r="E67" s="1"/>
      <c r="F67" s="11">
        <f t="shared" si="0"/>
        <v>1500</v>
      </c>
      <c r="G67" s="11">
        <f t="shared" si="1"/>
        <v>220500</v>
      </c>
    </row>
    <row r="68" spans="1:7" ht="21" x14ac:dyDescent="0.4">
      <c r="A68" t="s">
        <v>119</v>
      </c>
      <c r="B68" s="1"/>
      <c r="C68" s="1"/>
      <c r="D68" s="1"/>
      <c r="E68" s="1"/>
      <c r="F68" s="11">
        <f t="shared" si="0"/>
        <v>1500</v>
      </c>
      <c r="G68" s="11">
        <f t="shared" si="1"/>
        <v>222000</v>
      </c>
    </row>
    <row r="69" spans="1:7" ht="21" x14ac:dyDescent="0.4">
      <c r="A69" t="s">
        <v>120</v>
      </c>
      <c r="B69" s="1"/>
      <c r="C69" s="1"/>
      <c r="D69" s="1"/>
      <c r="E69" s="1"/>
      <c r="F69" s="11">
        <f t="shared" si="0"/>
        <v>1500</v>
      </c>
      <c r="G69" s="11">
        <f t="shared" si="1"/>
        <v>223500</v>
      </c>
    </row>
    <row r="70" spans="1:7" ht="21" x14ac:dyDescent="0.4">
      <c r="A70" t="s">
        <v>121</v>
      </c>
      <c r="B70" s="1"/>
      <c r="C70" s="1"/>
      <c r="D70" s="1"/>
      <c r="E70" s="1"/>
      <c r="F70" s="11">
        <f t="shared" ref="F70:F133" si="3">((1500*D70)+(1000*E70)+1500)</f>
        <v>1500</v>
      </c>
      <c r="G70" s="11">
        <f t="shared" ref="G70:G133" si="4">G69+F70</f>
        <v>225000</v>
      </c>
    </row>
    <row r="71" spans="1:7" ht="21" x14ac:dyDescent="0.4">
      <c r="A71" t="s">
        <v>122</v>
      </c>
      <c r="B71" s="1"/>
      <c r="C71" s="1"/>
      <c r="D71" s="1"/>
      <c r="E71" s="1"/>
      <c r="F71" s="11">
        <f t="shared" si="3"/>
        <v>1500</v>
      </c>
      <c r="G71" s="11">
        <f t="shared" si="4"/>
        <v>226500</v>
      </c>
    </row>
    <row r="72" spans="1:7" ht="21" x14ac:dyDescent="0.4">
      <c r="A72" t="s">
        <v>113</v>
      </c>
      <c r="B72" s="1"/>
      <c r="C72" s="1"/>
      <c r="D72" s="1"/>
      <c r="E72" s="1"/>
      <c r="F72" s="11">
        <f t="shared" si="3"/>
        <v>1500</v>
      </c>
      <c r="G72" s="11">
        <f t="shared" si="4"/>
        <v>228000</v>
      </c>
    </row>
    <row r="73" spans="1:7" ht="21" x14ac:dyDescent="0.4">
      <c r="A73" t="s">
        <v>117</v>
      </c>
      <c r="B73" s="1"/>
      <c r="C73" s="1"/>
      <c r="D73" s="1"/>
      <c r="E73" s="1"/>
      <c r="F73" s="11">
        <f t="shared" si="3"/>
        <v>1500</v>
      </c>
      <c r="G73" s="11">
        <f t="shared" si="4"/>
        <v>229500</v>
      </c>
    </row>
    <row r="74" spans="1:7" ht="21" x14ac:dyDescent="0.4">
      <c r="A74" t="s">
        <v>118</v>
      </c>
      <c r="B74" s="1"/>
      <c r="C74" s="1"/>
      <c r="D74" s="1"/>
      <c r="E74" s="1"/>
      <c r="F74" s="11">
        <f t="shared" si="3"/>
        <v>1500</v>
      </c>
      <c r="G74" s="11">
        <f t="shared" si="4"/>
        <v>231000</v>
      </c>
    </row>
    <row r="75" spans="1:7" ht="21" x14ac:dyDescent="0.4">
      <c r="A75" t="s">
        <v>119</v>
      </c>
      <c r="B75" s="1"/>
      <c r="C75" s="1"/>
      <c r="D75" s="1"/>
      <c r="E75" s="1"/>
      <c r="F75" s="11">
        <f t="shared" si="3"/>
        <v>1500</v>
      </c>
      <c r="G75" s="11">
        <f t="shared" si="4"/>
        <v>232500</v>
      </c>
    </row>
    <row r="76" spans="1:7" ht="21" x14ac:dyDescent="0.4">
      <c r="A76" t="s">
        <v>120</v>
      </c>
      <c r="B76" s="1"/>
      <c r="C76" s="1"/>
      <c r="D76" s="1"/>
      <c r="E76" s="1"/>
      <c r="F76" s="11">
        <f t="shared" si="3"/>
        <v>1500</v>
      </c>
      <c r="G76" s="11">
        <f t="shared" si="4"/>
        <v>234000</v>
      </c>
    </row>
    <row r="77" spans="1:7" ht="21" x14ac:dyDescent="0.4">
      <c r="A77" t="s">
        <v>121</v>
      </c>
      <c r="B77" s="1"/>
      <c r="C77" s="1"/>
      <c r="D77" s="1"/>
      <c r="E77" s="1"/>
      <c r="F77" s="11">
        <f t="shared" si="3"/>
        <v>1500</v>
      </c>
      <c r="G77" s="11">
        <f t="shared" si="4"/>
        <v>235500</v>
      </c>
    </row>
    <row r="78" spans="1:7" ht="21" x14ac:dyDescent="0.4">
      <c r="A78" t="s">
        <v>122</v>
      </c>
      <c r="B78" s="1"/>
      <c r="C78" s="1"/>
      <c r="D78" s="1"/>
      <c r="E78" s="1"/>
      <c r="F78" s="11">
        <f t="shared" si="3"/>
        <v>1500</v>
      </c>
      <c r="G78" s="11">
        <f t="shared" si="4"/>
        <v>237000</v>
      </c>
    </row>
    <row r="79" spans="1:7" ht="21" x14ac:dyDescent="0.4">
      <c r="A79" t="s">
        <v>113</v>
      </c>
      <c r="B79" s="1"/>
      <c r="C79" s="1"/>
      <c r="D79" s="1"/>
      <c r="E79" s="1"/>
      <c r="F79" s="11">
        <f t="shared" si="3"/>
        <v>1500</v>
      </c>
      <c r="G79" s="11">
        <f t="shared" si="4"/>
        <v>238500</v>
      </c>
    </row>
    <row r="80" spans="1:7" ht="21" x14ac:dyDescent="0.4">
      <c r="A80" t="s">
        <v>117</v>
      </c>
      <c r="B80" s="1"/>
      <c r="C80" s="1"/>
      <c r="D80" s="1"/>
      <c r="E80" s="1"/>
      <c r="F80" s="11">
        <f t="shared" si="3"/>
        <v>1500</v>
      </c>
      <c r="G80" s="11">
        <f t="shared" si="4"/>
        <v>240000</v>
      </c>
    </row>
    <row r="81" spans="1:7" ht="21" x14ac:dyDescent="0.4">
      <c r="A81" t="s">
        <v>118</v>
      </c>
      <c r="B81" s="1"/>
      <c r="C81" s="1"/>
      <c r="D81" s="1"/>
      <c r="E81" s="1"/>
      <c r="F81" s="11">
        <f t="shared" si="3"/>
        <v>1500</v>
      </c>
      <c r="G81" s="11">
        <f t="shared" si="4"/>
        <v>241500</v>
      </c>
    </row>
    <row r="82" spans="1:7" ht="21" x14ac:dyDescent="0.4">
      <c r="A82" t="s">
        <v>119</v>
      </c>
      <c r="B82" s="1"/>
      <c r="C82" s="1"/>
      <c r="D82" s="1"/>
      <c r="E82" s="1"/>
      <c r="F82" s="11">
        <f t="shared" si="3"/>
        <v>1500</v>
      </c>
      <c r="G82" s="11">
        <f t="shared" si="4"/>
        <v>243000</v>
      </c>
    </row>
    <row r="83" spans="1:7" ht="21" x14ac:dyDescent="0.4">
      <c r="A83" t="s">
        <v>120</v>
      </c>
      <c r="B83" s="1"/>
      <c r="C83" s="1"/>
      <c r="D83" s="1"/>
      <c r="E83" s="1"/>
      <c r="F83" s="11">
        <f t="shared" si="3"/>
        <v>1500</v>
      </c>
      <c r="G83" s="11">
        <f t="shared" si="4"/>
        <v>244500</v>
      </c>
    </row>
    <row r="84" spans="1:7" ht="21" x14ac:dyDescent="0.4">
      <c r="A84" t="s">
        <v>121</v>
      </c>
      <c r="B84" s="1"/>
      <c r="C84" s="1"/>
      <c r="D84" s="1"/>
      <c r="E84" s="1"/>
      <c r="F84" s="11">
        <f t="shared" si="3"/>
        <v>1500</v>
      </c>
      <c r="G84" s="11">
        <f t="shared" si="4"/>
        <v>246000</v>
      </c>
    </row>
    <row r="85" spans="1:7" ht="21" x14ac:dyDescent="0.4">
      <c r="A85" t="s">
        <v>122</v>
      </c>
      <c r="B85" s="1"/>
      <c r="C85" s="1"/>
      <c r="D85" s="1"/>
      <c r="E85" s="1"/>
      <c r="F85" s="11">
        <f t="shared" si="3"/>
        <v>1500</v>
      </c>
      <c r="G85" s="11">
        <f t="shared" si="4"/>
        <v>247500</v>
      </c>
    </row>
    <row r="86" spans="1:7" ht="21" x14ac:dyDescent="0.4">
      <c r="A86" t="s">
        <v>113</v>
      </c>
      <c r="B86" s="1"/>
      <c r="C86" s="1"/>
      <c r="D86" s="1"/>
      <c r="E86" s="1"/>
      <c r="F86" s="11">
        <f t="shared" si="3"/>
        <v>1500</v>
      </c>
      <c r="G86" s="11">
        <f t="shared" si="4"/>
        <v>249000</v>
      </c>
    </row>
    <row r="87" spans="1:7" ht="21" x14ac:dyDescent="0.4">
      <c r="A87" t="s">
        <v>117</v>
      </c>
      <c r="B87" s="1"/>
      <c r="C87" s="1"/>
      <c r="D87" s="1"/>
      <c r="E87" s="1"/>
      <c r="F87" s="11">
        <f t="shared" si="3"/>
        <v>1500</v>
      </c>
      <c r="G87" s="11">
        <f t="shared" si="4"/>
        <v>250500</v>
      </c>
    </row>
    <row r="88" spans="1:7" ht="21" x14ac:dyDescent="0.4">
      <c r="A88" t="s">
        <v>118</v>
      </c>
      <c r="B88" s="1"/>
      <c r="C88" s="1"/>
      <c r="D88" s="1"/>
      <c r="E88" s="1"/>
      <c r="F88" s="11">
        <f t="shared" si="3"/>
        <v>1500</v>
      </c>
      <c r="G88" s="11">
        <f t="shared" si="4"/>
        <v>252000</v>
      </c>
    </row>
    <row r="89" spans="1:7" ht="21" x14ac:dyDescent="0.4">
      <c r="A89" t="s">
        <v>119</v>
      </c>
      <c r="B89" s="1"/>
      <c r="C89" s="1"/>
      <c r="D89" s="1"/>
      <c r="E89" s="1"/>
      <c r="F89" s="11">
        <f t="shared" si="3"/>
        <v>1500</v>
      </c>
      <c r="G89" s="11">
        <f t="shared" si="4"/>
        <v>253500</v>
      </c>
    </row>
    <row r="90" spans="1:7" ht="21" x14ac:dyDescent="0.4">
      <c r="A90" t="s">
        <v>120</v>
      </c>
      <c r="B90" s="1"/>
      <c r="C90" s="1"/>
      <c r="D90" s="1"/>
      <c r="E90" s="1"/>
      <c r="F90" s="11">
        <f t="shared" si="3"/>
        <v>1500</v>
      </c>
      <c r="G90" s="11">
        <f t="shared" si="4"/>
        <v>255000</v>
      </c>
    </row>
    <row r="91" spans="1:7" ht="21" x14ac:dyDescent="0.4">
      <c r="A91" t="s">
        <v>121</v>
      </c>
      <c r="B91" s="1"/>
      <c r="C91" s="1"/>
      <c r="D91" s="1"/>
      <c r="E91" s="1"/>
      <c r="F91" s="11">
        <f t="shared" si="3"/>
        <v>1500</v>
      </c>
      <c r="G91" s="11">
        <f t="shared" si="4"/>
        <v>256500</v>
      </c>
    </row>
    <row r="92" spans="1:7" ht="21" x14ac:dyDescent="0.4">
      <c r="A92" t="s">
        <v>122</v>
      </c>
      <c r="B92" s="1"/>
      <c r="C92" s="1"/>
      <c r="D92" s="1"/>
      <c r="E92" s="1"/>
      <c r="F92" s="11">
        <f t="shared" si="3"/>
        <v>1500</v>
      </c>
      <c r="G92" s="11">
        <f t="shared" si="4"/>
        <v>258000</v>
      </c>
    </row>
    <row r="93" spans="1:7" ht="21" x14ac:dyDescent="0.4">
      <c r="A93" t="s">
        <v>113</v>
      </c>
      <c r="B93" s="1"/>
      <c r="C93" s="1"/>
      <c r="D93" s="1"/>
      <c r="E93" s="1"/>
      <c r="F93" s="11">
        <f t="shared" si="3"/>
        <v>1500</v>
      </c>
      <c r="G93" s="11">
        <f t="shared" si="4"/>
        <v>259500</v>
      </c>
    </row>
    <row r="94" spans="1:7" ht="21" x14ac:dyDescent="0.4">
      <c r="A94" t="s">
        <v>117</v>
      </c>
      <c r="B94" s="1"/>
      <c r="C94" s="1"/>
      <c r="D94" s="1"/>
      <c r="E94" s="1"/>
      <c r="F94" s="11">
        <f t="shared" si="3"/>
        <v>1500</v>
      </c>
      <c r="G94" s="11">
        <f t="shared" si="4"/>
        <v>261000</v>
      </c>
    </row>
    <row r="95" spans="1:7" ht="21" x14ac:dyDescent="0.4">
      <c r="A95" t="s">
        <v>118</v>
      </c>
      <c r="B95" s="1"/>
      <c r="C95" s="1"/>
      <c r="D95" s="1"/>
      <c r="E95" s="1"/>
      <c r="F95" s="11">
        <f t="shared" si="3"/>
        <v>1500</v>
      </c>
      <c r="G95" s="11">
        <f t="shared" si="4"/>
        <v>262500</v>
      </c>
    </row>
    <row r="96" spans="1:7" ht="21" x14ac:dyDescent="0.4">
      <c r="A96" t="s">
        <v>119</v>
      </c>
      <c r="B96" s="1"/>
      <c r="C96" s="1"/>
      <c r="D96" s="1"/>
      <c r="E96" s="1"/>
      <c r="F96" s="11">
        <f t="shared" si="3"/>
        <v>1500</v>
      </c>
      <c r="G96" s="11">
        <f t="shared" si="4"/>
        <v>264000</v>
      </c>
    </row>
    <row r="97" spans="1:7" ht="21" x14ac:dyDescent="0.4">
      <c r="A97" t="s">
        <v>120</v>
      </c>
      <c r="B97" s="1"/>
      <c r="C97" s="1"/>
      <c r="D97" s="1"/>
      <c r="E97" s="1"/>
      <c r="F97" s="11">
        <f t="shared" si="3"/>
        <v>1500</v>
      </c>
      <c r="G97" s="11">
        <f t="shared" si="4"/>
        <v>265500</v>
      </c>
    </row>
    <row r="98" spans="1:7" ht="21" x14ac:dyDescent="0.4">
      <c r="A98" t="s">
        <v>121</v>
      </c>
      <c r="B98" s="1"/>
      <c r="C98" s="1"/>
      <c r="D98" s="1"/>
      <c r="E98" s="1"/>
      <c r="F98" s="11">
        <f t="shared" si="3"/>
        <v>1500</v>
      </c>
      <c r="G98" s="11">
        <f t="shared" si="4"/>
        <v>267000</v>
      </c>
    </row>
    <row r="99" spans="1:7" ht="21" x14ac:dyDescent="0.4">
      <c r="A99" t="s">
        <v>122</v>
      </c>
      <c r="B99" s="1"/>
      <c r="C99" s="1"/>
      <c r="D99" s="1"/>
      <c r="E99" s="1"/>
      <c r="F99" s="11">
        <f t="shared" si="3"/>
        <v>1500</v>
      </c>
      <c r="G99" s="11">
        <f t="shared" si="4"/>
        <v>268500</v>
      </c>
    </row>
    <row r="100" spans="1:7" ht="21" x14ac:dyDescent="0.4">
      <c r="A100" t="s">
        <v>113</v>
      </c>
      <c r="B100" s="1"/>
      <c r="C100" s="1"/>
      <c r="D100" s="1"/>
      <c r="E100" s="1"/>
      <c r="F100" s="11">
        <f t="shared" si="3"/>
        <v>1500</v>
      </c>
      <c r="G100" s="11">
        <f t="shared" si="4"/>
        <v>270000</v>
      </c>
    </row>
    <row r="101" spans="1:7" ht="21" x14ac:dyDescent="0.4">
      <c r="A101" t="s">
        <v>117</v>
      </c>
      <c r="B101" s="1"/>
      <c r="C101" s="1"/>
      <c r="D101" s="1"/>
      <c r="E101" s="1"/>
      <c r="F101" s="11">
        <f t="shared" si="3"/>
        <v>1500</v>
      </c>
      <c r="G101" s="11">
        <f t="shared" si="4"/>
        <v>271500</v>
      </c>
    </row>
    <row r="102" spans="1:7" ht="21" x14ac:dyDescent="0.4">
      <c r="A102" t="s">
        <v>118</v>
      </c>
      <c r="B102" s="1"/>
      <c r="C102" s="1"/>
      <c r="D102" s="1"/>
      <c r="E102" s="1"/>
      <c r="F102" s="11">
        <f t="shared" si="3"/>
        <v>1500</v>
      </c>
      <c r="G102" s="11">
        <f t="shared" si="4"/>
        <v>273000</v>
      </c>
    </row>
    <row r="103" spans="1:7" ht="21" x14ac:dyDescent="0.4">
      <c r="A103" t="s">
        <v>119</v>
      </c>
      <c r="B103" s="1"/>
      <c r="C103" s="1"/>
      <c r="D103" s="1"/>
      <c r="E103" s="1"/>
      <c r="F103" s="11">
        <f t="shared" si="3"/>
        <v>1500</v>
      </c>
      <c r="G103" s="11">
        <f t="shared" si="4"/>
        <v>274500</v>
      </c>
    </row>
    <row r="104" spans="1:7" ht="21" x14ac:dyDescent="0.4">
      <c r="A104" t="s">
        <v>120</v>
      </c>
      <c r="B104" s="1"/>
      <c r="C104" s="1"/>
      <c r="D104" s="1"/>
      <c r="E104" s="1"/>
      <c r="F104" s="11">
        <f t="shared" si="3"/>
        <v>1500</v>
      </c>
      <c r="G104" s="11">
        <f t="shared" si="4"/>
        <v>276000</v>
      </c>
    </row>
    <row r="105" spans="1:7" ht="21" x14ac:dyDescent="0.4">
      <c r="A105" t="s">
        <v>121</v>
      </c>
      <c r="B105" s="1"/>
      <c r="C105" s="1"/>
      <c r="D105" s="1"/>
      <c r="E105" s="1"/>
      <c r="F105" s="11">
        <f t="shared" si="3"/>
        <v>1500</v>
      </c>
      <c r="G105" s="11">
        <f t="shared" si="4"/>
        <v>277500</v>
      </c>
    </row>
    <row r="106" spans="1:7" ht="21" x14ac:dyDescent="0.4">
      <c r="A106" t="s">
        <v>122</v>
      </c>
      <c r="B106" s="1"/>
      <c r="C106" s="1"/>
      <c r="D106" s="1"/>
      <c r="E106" s="1"/>
      <c r="F106" s="11">
        <f t="shared" si="3"/>
        <v>1500</v>
      </c>
      <c r="G106" s="11">
        <f t="shared" si="4"/>
        <v>279000</v>
      </c>
    </row>
    <row r="107" spans="1:7" ht="21" x14ac:dyDescent="0.4">
      <c r="A107" t="s">
        <v>113</v>
      </c>
      <c r="B107" s="1"/>
      <c r="C107" s="1"/>
      <c r="D107" s="1"/>
      <c r="E107" s="1"/>
      <c r="F107" s="11">
        <f t="shared" si="3"/>
        <v>1500</v>
      </c>
      <c r="G107" s="11">
        <f t="shared" si="4"/>
        <v>280500</v>
      </c>
    </row>
    <row r="108" spans="1:7" ht="21" x14ac:dyDescent="0.4">
      <c r="A108" t="s">
        <v>117</v>
      </c>
      <c r="B108" s="1"/>
      <c r="C108" s="1"/>
      <c r="D108" s="1"/>
      <c r="E108" s="1"/>
      <c r="F108" s="11">
        <f t="shared" si="3"/>
        <v>1500</v>
      </c>
      <c r="G108" s="11">
        <f t="shared" si="4"/>
        <v>282000</v>
      </c>
    </row>
    <row r="109" spans="1:7" ht="21" x14ac:dyDescent="0.4">
      <c r="A109" t="s">
        <v>118</v>
      </c>
      <c r="B109" s="1"/>
      <c r="C109" s="1"/>
      <c r="D109" s="1"/>
      <c r="E109" s="1"/>
      <c r="F109" s="11">
        <f t="shared" si="3"/>
        <v>1500</v>
      </c>
      <c r="G109" s="11">
        <f t="shared" si="4"/>
        <v>283500</v>
      </c>
    </row>
    <row r="110" spans="1:7" ht="21" x14ac:dyDescent="0.4">
      <c r="A110" t="s">
        <v>119</v>
      </c>
      <c r="B110" s="1"/>
      <c r="C110" s="1"/>
      <c r="D110" s="1"/>
      <c r="E110" s="1"/>
      <c r="F110" s="11">
        <f t="shared" si="3"/>
        <v>1500</v>
      </c>
      <c r="G110" s="11">
        <f t="shared" si="4"/>
        <v>285000</v>
      </c>
    </row>
    <row r="111" spans="1:7" ht="21" x14ac:dyDescent="0.4">
      <c r="A111" t="s">
        <v>120</v>
      </c>
      <c r="B111" s="1"/>
      <c r="C111" s="1"/>
      <c r="D111" s="1"/>
      <c r="E111" s="1"/>
      <c r="F111" s="11">
        <f t="shared" si="3"/>
        <v>1500</v>
      </c>
      <c r="G111" s="11">
        <f t="shared" si="4"/>
        <v>286500</v>
      </c>
    </row>
    <row r="112" spans="1:7" ht="21" x14ac:dyDescent="0.4">
      <c r="A112" t="s">
        <v>121</v>
      </c>
      <c r="B112" s="1"/>
      <c r="C112" s="1"/>
      <c r="D112" s="1"/>
      <c r="E112" s="1"/>
      <c r="F112" s="11">
        <f t="shared" si="3"/>
        <v>1500</v>
      </c>
      <c r="G112" s="11">
        <f t="shared" si="4"/>
        <v>288000</v>
      </c>
    </row>
    <row r="113" spans="1:7" ht="21" x14ac:dyDescent="0.4">
      <c r="A113" t="s">
        <v>122</v>
      </c>
      <c r="B113" s="1"/>
      <c r="C113" s="1"/>
      <c r="D113" s="1"/>
      <c r="E113" s="1"/>
      <c r="F113" s="11">
        <f t="shared" si="3"/>
        <v>1500</v>
      </c>
      <c r="G113" s="11">
        <f t="shared" si="4"/>
        <v>289500</v>
      </c>
    </row>
    <row r="114" spans="1:7" ht="21" x14ac:dyDescent="0.4">
      <c r="A114" t="s">
        <v>113</v>
      </c>
      <c r="B114" s="1"/>
      <c r="C114" s="1"/>
      <c r="D114" s="1"/>
      <c r="E114" s="1"/>
      <c r="F114" s="11">
        <f t="shared" si="3"/>
        <v>1500</v>
      </c>
      <c r="G114" s="11">
        <f t="shared" si="4"/>
        <v>291000</v>
      </c>
    </row>
    <row r="115" spans="1:7" ht="21" x14ac:dyDescent="0.4">
      <c r="A115" t="s">
        <v>117</v>
      </c>
      <c r="B115" s="1"/>
      <c r="C115" s="1"/>
      <c r="D115" s="1"/>
      <c r="E115" s="1"/>
      <c r="F115" s="11">
        <f t="shared" si="3"/>
        <v>1500</v>
      </c>
      <c r="G115" s="11">
        <f t="shared" si="4"/>
        <v>292500</v>
      </c>
    </row>
    <row r="116" spans="1:7" ht="21" x14ac:dyDescent="0.4">
      <c r="A116" t="s">
        <v>118</v>
      </c>
      <c r="B116" s="1"/>
      <c r="C116" s="1"/>
      <c r="D116" s="1"/>
      <c r="E116" s="1"/>
      <c r="F116" s="11">
        <f t="shared" si="3"/>
        <v>1500</v>
      </c>
      <c r="G116" s="11">
        <f t="shared" si="4"/>
        <v>294000</v>
      </c>
    </row>
    <row r="117" spans="1:7" ht="21" x14ac:dyDescent="0.4">
      <c r="A117" t="s">
        <v>119</v>
      </c>
      <c r="B117" s="1"/>
      <c r="C117" s="1"/>
      <c r="D117" s="1"/>
      <c r="E117" s="1"/>
      <c r="F117" s="11">
        <f t="shared" si="3"/>
        <v>1500</v>
      </c>
      <c r="G117" s="11">
        <f t="shared" si="4"/>
        <v>295500</v>
      </c>
    </row>
    <row r="118" spans="1:7" ht="21" x14ac:dyDescent="0.4">
      <c r="A118" t="s">
        <v>120</v>
      </c>
      <c r="B118" s="1"/>
      <c r="C118" s="1"/>
      <c r="D118" s="1"/>
      <c r="E118" s="1"/>
      <c r="F118" s="11">
        <f t="shared" si="3"/>
        <v>1500</v>
      </c>
      <c r="G118" s="11">
        <f t="shared" si="4"/>
        <v>297000</v>
      </c>
    </row>
    <row r="119" spans="1:7" ht="21" x14ac:dyDescent="0.4">
      <c r="A119" t="s">
        <v>121</v>
      </c>
      <c r="B119" s="1"/>
      <c r="C119" s="1"/>
      <c r="D119" s="1"/>
      <c r="E119" s="1"/>
      <c r="F119" s="11">
        <f t="shared" si="3"/>
        <v>1500</v>
      </c>
      <c r="G119" s="11">
        <f t="shared" si="4"/>
        <v>298500</v>
      </c>
    </row>
    <row r="120" spans="1:7" ht="21" x14ac:dyDescent="0.4">
      <c r="A120" t="s">
        <v>122</v>
      </c>
      <c r="B120" s="1"/>
      <c r="C120" s="1"/>
      <c r="D120" s="1"/>
      <c r="E120" s="1"/>
      <c r="F120" s="11">
        <f t="shared" si="3"/>
        <v>1500</v>
      </c>
      <c r="G120" s="11">
        <f t="shared" si="4"/>
        <v>300000</v>
      </c>
    </row>
    <row r="121" spans="1:7" ht="21" x14ac:dyDescent="0.4">
      <c r="A121" t="s">
        <v>113</v>
      </c>
      <c r="B121" s="1"/>
      <c r="C121" s="1"/>
      <c r="D121" s="1"/>
      <c r="E121" s="1"/>
      <c r="F121" s="11">
        <f t="shared" si="3"/>
        <v>1500</v>
      </c>
      <c r="G121" s="11">
        <f t="shared" si="4"/>
        <v>301500</v>
      </c>
    </row>
    <row r="122" spans="1:7" ht="21" x14ac:dyDescent="0.4">
      <c r="A122" t="s">
        <v>117</v>
      </c>
      <c r="B122" s="1"/>
      <c r="C122" s="1"/>
      <c r="D122" s="1"/>
      <c r="E122" s="1"/>
      <c r="F122" s="11">
        <f t="shared" si="3"/>
        <v>1500</v>
      </c>
      <c r="G122" s="11">
        <f t="shared" si="4"/>
        <v>303000</v>
      </c>
    </row>
    <row r="123" spans="1:7" ht="21" x14ac:dyDescent="0.4">
      <c r="A123" t="s">
        <v>118</v>
      </c>
      <c r="B123" s="1"/>
      <c r="C123" s="1"/>
      <c r="D123" s="1"/>
      <c r="E123" s="1"/>
      <c r="F123" s="11">
        <f t="shared" si="3"/>
        <v>1500</v>
      </c>
      <c r="G123" s="11">
        <f t="shared" si="4"/>
        <v>304500</v>
      </c>
    </row>
    <row r="124" spans="1:7" ht="21" x14ac:dyDescent="0.4">
      <c r="A124" t="s">
        <v>119</v>
      </c>
      <c r="B124" s="1"/>
      <c r="C124" s="1"/>
      <c r="D124" s="1"/>
      <c r="E124" s="1"/>
      <c r="F124" s="11">
        <f t="shared" si="3"/>
        <v>1500</v>
      </c>
      <c r="G124" s="11">
        <f t="shared" si="4"/>
        <v>306000</v>
      </c>
    </row>
    <row r="125" spans="1:7" ht="21" x14ac:dyDescent="0.4">
      <c r="A125" t="s">
        <v>120</v>
      </c>
      <c r="B125" s="1"/>
      <c r="C125" s="1"/>
      <c r="D125" s="1"/>
      <c r="E125" s="1"/>
      <c r="F125" s="11">
        <f t="shared" si="3"/>
        <v>1500</v>
      </c>
      <c r="G125" s="11">
        <f t="shared" si="4"/>
        <v>307500</v>
      </c>
    </row>
    <row r="126" spans="1:7" ht="21" x14ac:dyDescent="0.4">
      <c r="A126" t="s">
        <v>121</v>
      </c>
      <c r="B126" s="1"/>
      <c r="C126" s="1"/>
      <c r="D126" s="1"/>
      <c r="E126" s="1"/>
      <c r="F126" s="11">
        <f t="shared" si="3"/>
        <v>1500</v>
      </c>
      <c r="G126" s="11">
        <f t="shared" si="4"/>
        <v>309000</v>
      </c>
    </row>
    <row r="127" spans="1:7" ht="21" x14ac:dyDescent="0.4">
      <c r="A127" t="s">
        <v>122</v>
      </c>
      <c r="B127" s="1"/>
      <c r="C127" s="1"/>
      <c r="D127" s="1"/>
      <c r="E127" s="1"/>
      <c r="F127" s="11">
        <f t="shared" si="3"/>
        <v>1500</v>
      </c>
      <c r="G127" s="11">
        <f t="shared" si="4"/>
        <v>310500</v>
      </c>
    </row>
    <row r="128" spans="1:7" ht="21" x14ac:dyDescent="0.4">
      <c r="A128" t="s">
        <v>113</v>
      </c>
      <c r="B128" s="1"/>
      <c r="C128" s="1"/>
      <c r="D128" s="1"/>
      <c r="E128" s="1"/>
      <c r="F128" s="11">
        <f t="shared" si="3"/>
        <v>1500</v>
      </c>
      <c r="G128" s="11">
        <f t="shared" si="4"/>
        <v>312000</v>
      </c>
    </row>
    <row r="129" spans="1:7" ht="21" x14ac:dyDescent="0.4">
      <c r="A129" t="s">
        <v>117</v>
      </c>
      <c r="B129" s="1"/>
      <c r="C129" s="1"/>
      <c r="D129" s="1"/>
      <c r="E129" s="1"/>
      <c r="F129" s="11">
        <f t="shared" si="3"/>
        <v>1500</v>
      </c>
      <c r="G129" s="11">
        <f t="shared" si="4"/>
        <v>313500</v>
      </c>
    </row>
    <row r="130" spans="1:7" ht="21" x14ac:dyDescent="0.4">
      <c r="A130" t="s">
        <v>118</v>
      </c>
      <c r="B130" s="1"/>
      <c r="C130" s="1"/>
      <c r="D130" s="1"/>
      <c r="E130" s="1"/>
      <c r="F130" s="11">
        <f t="shared" si="3"/>
        <v>1500</v>
      </c>
      <c r="G130" s="11">
        <f t="shared" si="4"/>
        <v>315000</v>
      </c>
    </row>
    <row r="131" spans="1:7" ht="21" x14ac:dyDescent="0.4">
      <c r="A131" t="s">
        <v>119</v>
      </c>
      <c r="B131" s="1"/>
      <c r="C131" s="1"/>
      <c r="D131" s="1"/>
      <c r="E131" s="1"/>
      <c r="F131" s="11">
        <f t="shared" si="3"/>
        <v>1500</v>
      </c>
      <c r="G131" s="11">
        <f t="shared" si="4"/>
        <v>316500</v>
      </c>
    </row>
    <row r="132" spans="1:7" ht="21" x14ac:dyDescent="0.4">
      <c r="A132" t="s">
        <v>120</v>
      </c>
      <c r="B132" s="1"/>
      <c r="C132" s="1"/>
      <c r="D132" s="1"/>
      <c r="E132" s="1"/>
      <c r="F132" s="11">
        <f t="shared" si="3"/>
        <v>1500</v>
      </c>
      <c r="G132" s="11">
        <f t="shared" si="4"/>
        <v>318000</v>
      </c>
    </row>
    <row r="133" spans="1:7" ht="21" x14ac:dyDescent="0.4">
      <c r="A133" t="s">
        <v>121</v>
      </c>
      <c r="B133" s="1"/>
      <c r="C133" s="1"/>
      <c r="D133" s="1"/>
      <c r="E133" s="1"/>
      <c r="F133" s="11">
        <f t="shared" si="3"/>
        <v>1500</v>
      </c>
      <c r="G133" s="11">
        <f t="shared" si="4"/>
        <v>319500</v>
      </c>
    </row>
    <row r="134" spans="1:7" ht="21" x14ac:dyDescent="0.4">
      <c r="A134" t="s">
        <v>122</v>
      </c>
      <c r="B134" s="1"/>
      <c r="C134" s="1"/>
      <c r="D134" s="1"/>
      <c r="E134" s="1"/>
      <c r="F134" s="11">
        <f t="shared" ref="F134:F197" si="5">((1500*D134)+(1000*E134)+1500)</f>
        <v>1500</v>
      </c>
      <c r="G134" s="11">
        <f t="shared" ref="G134:G197" si="6">G133+F134</f>
        <v>321000</v>
      </c>
    </row>
    <row r="135" spans="1:7" ht="21" x14ac:dyDescent="0.4">
      <c r="A135" t="s">
        <v>113</v>
      </c>
      <c r="B135" s="1"/>
      <c r="C135" s="1"/>
      <c r="D135" s="1"/>
      <c r="E135" s="1"/>
      <c r="F135" s="11">
        <f t="shared" si="5"/>
        <v>1500</v>
      </c>
      <c r="G135" s="11">
        <f t="shared" si="6"/>
        <v>322500</v>
      </c>
    </row>
    <row r="136" spans="1:7" ht="21" x14ac:dyDescent="0.4">
      <c r="A136" t="s">
        <v>117</v>
      </c>
      <c r="B136" s="1"/>
      <c r="C136" s="1"/>
      <c r="D136" s="1"/>
      <c r="E136" s="1"/>
      <c r="F136" s="11">
        <f t="shared" si="5"/>
        <v>1500</v>
      </c>
      <c r="G136" s="11">
        <f t="shared" si="6"/>
        <v>324000</v>
      </c>
    </row>
    <row r="137" spans="1:7" ht="21" x14ac:dyDescent="0.4">
      <c r="A137" t="s">
        <v>118</v>
      </c>
      <c r="B137" s="1"/>
      <c r="C137" s="1"/>
      <c r="D137" s="1"/>
      <c r="E137" s="1"/>
      <c r="F137" s="11">
        <f t="shared" si="5"/>
        <v>1500</v>
      </c>
      <c r="G137" s="11">
        <f t="shared" si="6"/>
        <v>325500</v>
      </c>
    </row>
    <row r="138" spans="1:7" ht="21" x14ac:dyDescent="0.4">
      <c r="A138" t="s">
        <v>119</v>
      </c>
      <c r="B138" s="1"/>
      <c r="C138" s="1"/>
      <c r="D138" s="1"/>
      <c r="E138" s="1"/>
      <c r="F138" s="11">
        <f t="shared" si="5"/>
        <v>1500</v>
      </c>
      <c r="G138" s="11">
        <f t="shared" si="6"/>
        <v>327000</v>
      </c>
    </row>
    <row r="139" spans="1:7" ht="21" x14ac:dyDescent="0.4">
      <c r="A139" t="s">
        <v>120</v>
      </c>
      <c r="B139" s="1"/>
      <c r="C139" s="1"/>
      <c r="D139" s="1"/>
      <c r="E139" s="1"/>
      <c r="F139" s="11">
        <f t="shared" si="5"/>
        <v>1500</v>
      </c>
      <c r="G139" s="11">
        <f t="shared" si="6"/>
        <v>328500</v>
      </c>
    </row>
    <row r="140" spans="1:7" ht="21" x14ac:dyDescent="0.4">
      <c r="A140" t="s">
        <v>121</v>
      </c>
      <c r="B140" s="1"/>
      <c r="C140" s="1"/>
      <c r="D140" s="1"/>
      <c r="E140" s="1"/>
      <c r="F140" s="11">
        <f t="shared" si="5"/>
        <v>1500</v>
      </c>
      <c r="G140" s="11">
        <f t="shared" si="6"/>
        <v>330000</v>
      </c>
    </row>
    <row r="141" spans="1:7" ht="21" x14ac:dyDescent="0.4">
      <c r="A141" t="s">
        <v>122</v>
      </c>
      <c r="B141" s="1"/>
      <c r="C141" s="1"/>
      <c r="D141" s="1"/>
      <c r="E141" s="1"/>
      <c r="F141" s="11">
        <f t="shared" si="5"/>
        <v>1500</v>
      </c>
      <c r="G141" s="11">
        <f t="shared" si="6"/>
        <v>331500</v>
      </c>
    </row>
    <row r="142" spans="1:7" ht="21" x14ac:dyDescent="0.4">
      <c r="A142" t="s">
        <v>113</v>
      </c>
      <c r="B142" s="1"/>
      <c r="C142" s="1"/>
      <c r="D142" s="1"/>
      <c r="E142" s="1"/>
      <c r="F142" s="11">
        <f t="shared" si="5"/>
        <v>1500</v>
      </c>
      <c r="G142" s="11">
        <f t="shared" si="6"/>
        <v>333000</v>
      </c>
    </row>
    <row r="143" spans="1:7" ht="21" x14ac:dyDescent="0.4">
      <c r="A143" t="s">
        <v>117</v>
      </c>
      <c r="B143" s="1"/>
      <c r="C143" s="1"/>
      <c r="D143" s="1"/>
      <c r="E143" s="1"/>
      <c r="F143" s="11">
        <f t="shared" si="5"/>
        <v>1500</v>
      </c>
      <c r="G143" s="11">
        <f t="shared" si="6"/>
        <v>334500</v>
      </c>
    </row>
    <row r="144" spans="1:7" ht="21" x14ac:dyDescent="0.4">
      <c r="A144" t="s">
        <v>118</v>
      </c>
      <c r="B144" s="1"/>
      <c r="C144" s="1"/>
      <c r="D144" s="1"/>
      <c r="E144" s="1"/>
      <c r="F144" s="11">
        <f t="shared" si="5"/>
        <v>1500</v>
      </c>
      <c r="G144" s="11">
        <f t="shared" si="6"/>
        <v>336000</v>
      </c>
    </row>
    <row r="145" spans="1:7" ht="21" x14ac:dyDescent="0.4">
      <c r="A145" t="s">
        <v>119</v>
      </c>
      <c r="B145" s="1"/>
      <c r="C145" s="1"/>
      <c r="D145" s="1"/>
      <c r="E145" s="1"/>
      <c r="F145" s="11">
        <f t="shared" si="5"/>
        <v>1500</v>
      </c>
      <c r="G145" s="11">
        <f t="shared" si="6"/>
        <v>337500</v>
      </c>
    </row>
    <row r="146" spans="1:7" ht="21" x14ac:dyDescent="0.4">
      <c r="A146" t="s">
        <v>120</v>
      </c>
      <c r="B146" s="1"/>
      <c r="C146" s="1"/>
      <c r="D146" s="1"/>
      <c r="E146" s="1"/>
      <c r="F146" s="11">
        <f t="shared" si="5"/>
        <v>1500</v>
      </c>
      <c r="G146" s="11">
        <f t="shared" si="6"/>
        <v>339000</v>
      </c>
    </row>
    <row r="147" spans="1:7" ht="21" x14ac:dyDescent="0.4">
      <c r="A147" t="s">
        <v>121</v>
      </c>
      <c r="B147" s="1"/>
      <c r="C147" s="1"/>
      <c r="D147" s="1"/>
      <c r="E147" s="1"/>
      <c r="F147" s="11">
        <f t="shared" si="5"/>
        <v>1500</v>
      </c>
      <c r="G147" s="11">
        <f t="shared" si="6"/>
        <v>340500</v>
      </c>
    </row>
    <row r="148" spans="1:7" ht="21" x14ac:dyDescent="0.4">
      <c r="B148" s="1"/>
      <c r="C148" s="1"/>
      <c r="D148" s="1"/>
      <c r="E148" s="1"/>
      <c r="F148" s="11">
        <f t="shared" si="5"/>
        <v>1500</v>
      </c>
      <c r="G148" s="11">
        <f t="shared" si="6"/>
        <v>342000</v>
      </c>
    </row>
    <row r="149" spans="1:7" ht="21" x14ac:dyDescent="0.4">
      <c r="B149" s="1"/>
      <c r="C149" s="1"/>
      <c r="D149" s="1"/>
      <c r="E149" s="1"/>
      <c r="F149" s="11">
        <f t="shared" si="5"/>
        <v>1500</v>
      </c>
      <c r="G149" s="11">
        <f t="shared" si="6"/>
        <v>343500</v>
      </c>
    </row>
    <row r="150" spans="1:7" ht="21" x14ac:dyDescent="0.4">
      <c r="B150" s="1"/>
      <c r="C150" s="1"/>
      <c r="D150" s="1"/>
      <c r="E150" s="1"/>
      <c r="F150" s="11">
        <f t="shared" si="5"/>
        <v>1500</v>
      </c>
      <c r="G150" s="11">
        <f t="shared" si="6"/>
        <v>345000</v>
      </c>
    </row>
    <row r="151" spans="1:7" ht="21" x14ac:dyDescent="0.4">
      <c r="B151" s="1"/>
      <c r="C151" s="1"/>
      <c r="D151" s="1"/>
      <c r="E151" s="1"/>
      <c r="F151" s="11">
        <f t="shared" si="5"/>
        <v>1500</v>
      </c>
      <c r="G151" s="11">
        <f t="shared" si="6"/>
        <v>346500</v>
      </c>
    </row>
    <row r="152" spans="1:7" ht="21" x14ac:dyDescent="0.4">
      <c r="B152" s="1"/>
      <c r="C152" s="1"/>
      <c r="D152" s="1"/>
      <c r="E152" s="1"/>
      <c r="F152" s="11">
        <f t="shared" si="5"/>
        <v>1500</v>
      </c>
      <c r="G152" s="11">
        <f t="shared" si="6"/>
        <v>348000</v>
      </c>
    </row>
    <row r="153" spans="1:7" ht="21" x14ac:dyDescent="0.4">
      <c r="B153" s="1"/>
      <c r="C153" s="1"/>
      <c r="D153" s="1"/>
      <c r="E153" s="1"/>
      <c r="F153" s="11">
        <f t="shared" si="5"/>
        <v>1500</v>
      </c>
      <c r="G153" s="11">
        <f t="shared" si="6"/>
        <v>349500</v>
      </c>
    </row>
    <row r="154" spans="1:7" ht="21" x14ac:dyDescent="0.4">
      <c r="B154" s="1"/>
      <c r="C154" s="1"/>
      <c r="D154" s="1"/>
      <c r="E154" s="1"/>
      <c r="F154" s="11">
        <f t="shared" si="5"/>
        <v>1500</v>
      </c>
      <c r="G154" s="11">
        <f t="shared" si="6"/>
        <v>351000</v>
      </c>
    </row>
    <row r="155" spans="1:7" ht="21" x14ac:dyDescent="0.4">
      <c r="B155" s="1"/>
      <c r="C155" s="1"/>
      <c r="D155" s="1"/>
      <c r="E155" s="1"/>
      <c r="F155" s="11">
        <f t="shared" si="5"/>
        <v>1500</v>
      </c>
      <c r="G155" s="11">
        <f t="shared" si="6"/>
        <v>352500</v>
      </c>
    </row>
    <row r="156" spans="1:7" ht="21" x14ac:dyDescent="0.4">
      <c r="B156" s="1"/>
      <c r="C156" s="1"/>
      <c r="D156" s="1"/>
      <c r="E156" s="1"/>
      <c r="F156" s="11">
        <f t="shared" si="5"/>
        <v>1500</v>
      </c>
      <c r="G156" s="11">
        <f t="shared" si="6"/>
        <v>354000</v>
      </c>
    </row>
    <row r="157" spans="1:7" ht="21" x14ac:dyDescent="0.4">
      <c r="B157" s="1"/>
      <c r="C157" s="1"/>
      <c r="D157" s="1"/>
      <c r="E157" s="1"/>
      <c r="F157" s="11">
        <f t="shared" si="5"/>
        <v>1500</v>
      </c>
      <c r="G157" s="11">
        <f t="shared" si="6"/>
        <v>355500</v>
      </c>
    </row>
    <row r="158" spans="1:7" ht="21" x14ac:dyDescent="0.4">
      <c r="B158" s="1"/>
      <c r="C158" s="1"/>
      <c r="D158" s="1"/>
      <c r="E158" s="1"/>
      <c r="F158" s="11">
        <f t="shared" si="5"/>
        <v>1500</v>
      </c>
      <c r="G158" s="11">
        <f t="shared" si="6"/>
        <v>357000</v>
      </c>
    </row>
    <row r="159" spans="1:7" ht="21" x14ac:dyDescent="0.4">
      <c r="B159" s="1"/>
      <c r="C159" s="1"/>
      <c r="D159" s="1"/>
      <c r="E159" s="1"/>
      <c r="F159" s="11">
        <f t="shared" si="5"/>
        <v>1500</v>
      </c>
      <c r="G159" s="11">
        <f t="shared" si="6"/>
        <v>358500</v>
      </c>
    </row>
    <row r="160" spans="1:7" ht="21" x14ac:dyDescent="0.4">
      <c r="B160" s="1"/>
      <c r="C160" s="1"/>
      <c r="D160" s="1"/>
      <c r="E160" s="1"/>
      <c r="F160" s="11">
        <f t="shared" si="5"/>
        <v>1500</v>
      </c>
      <c r="G160" s="11">
        <f t="shared" si="6"/>
        <v>360000</v>
      </c>
    </row>
    <row r="161" spans="2:7" ht="21" x14ac:dyDescent="0.4">
      <c r="B161" s="1"/>
      <c r="C161" s="1"/>
      <c r="D161" s="1"/>
      <c r="E161" s="1"/>
      <c r="F161" s="11">
        <f t="shared" si="5"/>
        <v>1500</v>
      </c>
      <c r="G161" s="11">
        <f t="shared" si="6"/>
        <v>361500</v>
      </c>
    </row>
    <row r="162" spans="2:7" ht="21" x14ac:dyDescent="0.4">
      <c r="B162" s="1"/>
      <c r="C162" s="1"/>
      <c r="D162" s="1"/>
      <c r="E162" s="1"/>
      <c r="F162" s="11">
        <f t="shared" si="5"/>
        <v>1500</v>
      </c>
      <c r="G162" s="11">
        <f t="shared" si="6"/>
        <v>363000</v>
      </c>
    </row>
    <row r="163" spans="2:7" ht="21" x14ac:dyDescent="0.4">
      <c r="B163" s="1"/>
      <c r="C163" s="1"/>
      <c r="D163" s="1"/>
      <c r="E163" s="1"/>
      <c r="F163" s="11">
        <f t="shared" si="5"/>
        <v>1500</v>
      </c>
      <c r="G163" s="11">
        <f t="shared" si="6"/>
        <v>364500</v>
      </c>
    </row>
    <row r="164" spans="2:7" ht="21" x14ac:dyDescent="0.4">
      <c r="B164" s="1"/>
      <c r="C164" s="1"/>
      <c r="D164" s="1"/>
      <c r="E164" s="1"/>
      <c r="F164" s="11">
        <f t="shared" si="5"/>
        <v>1500</v>
      </c>
      <c r="G164" s="11">
        <f t="shared" si="6"/>
        <v>366000</v>
      </c>
    </row>
    <row r="165" spans="2:7" ht="21" x14ac:dyDescent="0.4">
      <c r="B165" s="1"/>
      <c r="C165" s="1"/>
      <c r="D165" s="1"/>
      <c r="E165" s="1"/>
      <c r="F165" s="11">
        <f t="shared" si="5"/>
        <v>1500</v>
      </c>
      <c r="G165" s="11">
        <f t="shared" si="6"/>
        <v>367500</v>
      </c>
    </row>
    <row r="166" spans="2:7" ht="21" x14ac:dyDescent="0.4">
      <c r="B166" s="1"/>
      <c r="C166" s="1"/>
      <c r="D166" s="1"/>
      <c r="E166" s="1"/>
      <c r="F166" s="11">
        <f t="shared" si="5"/>
        <v>1500</v>
      </c>
      <c r="G166" s="11">
        <f t="shared" si="6"/>
        <v>369000</v>
      </c>
    </row>
    <row r="167" spans="2:7" ht="21" x14ac:dyDescent="0.4">
      <c r="B167" s="1"/>
      <c r="C167" s="1"/>
      <c r="D167" s="1"/>
      <c r="E167" s="1"/>
      <c r="F167" s="11">
        <f t="shared" si="5"/>
        <v>1500</v>
      </c>
      <c r="G167" s="11">
        <f t="shared" si="6"/>
        <v>370500</v>
      </c>
    </row>
    <row r="168" spans="2:7" ht="21" x14ac:dyDescent="0.4">
      <c r="B168" s="1"/>
      <c r="C168" s="1"/>
      <c r="D168" s="1"/>
      <c r="E168" s="1"/>
      <c r="F168" s="11">
        <f t="shared" si="5"/>
        <v>1500</v>
      </c>
      <c r="G168" s="11">
        <f t="shared" si="6"/>
        <v>372000</v>
      </c>
    </row>
    <row r="169" spans="2:7" ht="21" x14ac:dyDescent="0.4">
      <c r="B169" s="1"/>
      <c r="C169" s="1"/>
      <c r="D169" s="1"/>
      <c r="E169" s="1"/>
      <c r="F169" s="11">
        <f t="shared" si="5"/>
        <v>1500</v>
      </c>
      <c r="G169" s="11">
        <f t="shared" si="6"/>
        <v>373500</v>
      </c>
    </row>
    <row r="170" spans="2:7" ht="21" x14ac:dyDescent="0.4">
      <c r="B170" s="1"/>
      <c r="C170" s="1"/>
      <c r="D170" s="1"/>
      <c r="E170" s="1"/>
      <c r="F170" s="11">
        <f t="shared" si="5"/>
        <v>1500</v>
      </c>
      <c r="G170" s="11">
        <f t="shared" si="6"/>
        <v>375000</v>
      </c>
    </row>
    <row r="171" spans="2:7" ht="21" x14ac:dyDescent="0.4">
      <c r="B171" s="1"/>
      <c r="C171" s="1"/>
      <c r="D171" s="1"/>
      <c r="E171" s="1"/>
      <c r="F171" s="11">
        <f t="shared" si="5"/>
        <v>1500</v>
      </c>
      <c r="G171" s="11">
        <f t="shared" si="6"/>
        <v>376500</v>
      </c>
    </row>
    <row r="172" spans="2:7" ht="21" x14ac:dyDescent="0.4">
      <c r="B172" s="1"/>
      <c r="C172" s="1"/>
      <c r="D172" s="1"/>
      <c r="E172" s="1"/>
      <c r="F172" s="11">
        <f t="shared" si="5"/>
        <v>1500</v>
      </c>
      <c r="G172" s="11">
        <f t="shared" si="6"/>
        <v>378000</v>
      </c>
    </row>
    <row r="173" spans="2:7" ht="21" x14ac:dyDescent="0.4">
      <c r="B173" s="1"/>
      <c r="C173" s="1"/>
      <c r="D173" s="1"/>
      <c r="E173" s="1"/>
      <c r="F173" s="11">
        <f t="shared" si="5"/>
        <v>1500</v>
      </c>
      <c r="G173" s="11">
        <f t="shared" si="6"/>
        <v>379500</v>
      </c>
    </row>
    <row r="174" spans="2:7" ht="21" x14ac:dyDescent="0.4">
      <c r="B174" s="1"/>
      <c r="C174" s="1"/>
      <c r="D174" s="1"/>
      <c r="E174" s="1"/>
      <c r="F174" s="11">
        <f t="shared" si="5"/>
        <v>1500</v>
      </c>
      <c r="G174" s="11">
        <f t="shared" si="6"/>
        <v>381000</v>
      </c>
    </row>
    <row r="175" spans="2:7" ht="21" x14ac:dyDescent="0.4">
      <c r="B175" s="1"/>
      <c r="C175" s="1"/>
      <c r="D175" s="1"/>
      <c r="E175" s="1"/>
      <c r="F175" s="11">
        <f t="shared" si="5"/>
        <v>1500</v>
      </c>
      <c r="G175" s="11">
        <f t="shared" si="6"/>
        <v>382500</v>
      </c>
    </row>
    <row r="176" spans="2:7" ht="21" x14ac:dyDescent="0.4">
      <c r="B176" s="1"/>
      <c r="C176" s="1"/>
      <c r="D176" s="1"/>
      <c r="E176" s="1"/>
      <c r="F176" s="11">
        <f t="shared" si="5"/>
        <v>1500</v>
      </c>
      <c r="G176" s="11">
        <f t="shared" si="6"/>
        <v>384000</v>
      </c>
    </row>
    <row r="177" spans="2:7" ht="21" x14ac:dyDescent="0.4">
      <c r="B177" s="1"/>
      <c r="C177" s="1"/>
      <c r="D177" s="1"/>
      <c r="E177" s="1"/>
      <c r="F177" s="11">
        <f t="shared" si="5"/>
        <v>1500</v>
      </c>
      <c r="G177" s="11">
        <f t="shared" si="6"/>
        <v>385500</v>
      </c>
    </row>
    <row r="178" spans="2:7" ht="21" x14ac:dyDescent="0.4">
      <c r="B178" s="1"/>
      <c r="C178" s="1"/>
      <c r="D178" s="1"/>
      <c r="E178" s="1"/>
      <c r="F178" s="11">
        <f t="shared" si="5"/>
        <v>1500</v>
      </c>
      <c r="G178" s="11">
        <f t="shared" si="6"/>
        <v>387000</v>
      </c>
    </row>
    <row r="179" spans="2:7" ht="21" x14ac:dyDescent="0.4">
      <c r="B179" s="1"/>
      <c r="C179" s="1"/>
      <c r="D179" s="1"/>
      <c r="E179" s="1"/>
      <c r="F179" s="11">
        <f t="shared" si="5"/>
        <v>1500</v>
      </c>
      <c r="G179" s="11">
        <f t="shared" si="6"/>
        <v>388500</v>
      </c>
    </row>
    <row r="180" spans="2:7" ht="21" x14ac:dyDescent="0.4">
      <c r="B180" s="1"/>
      <c r="C180" s="1"/>
      <c r="D180" s="1"/>
      <c r="E180" s="1"/>
      <c r="F180" s="11">
        <f t="shared" si="5"/>
        <v>1500</v>
      </c>
      <c r="G180" s="11">
        <f t="shared" si="6"/>
        <v>390000</v>
      </c>
    </row>
    <row r="181" spans="2:7" ht="21" x14ac:dyDescent="0.4">
      <c r="B181" s="1"/>
      <c r="C181" s="1"/>
      <c r="D181" s="1"/>
      <c r="E181" s="1"/>
      <c r="F181" s="11">
        <f t="shared" si="5"/>
        <v>1500</v>
      </c>
      <c r="G181" s="11">
        <f t="shared" si="6"/>
        <v>391500</v>
      </c>
    </row>
    <row r="182" spans="2:7" ht="21" x14ac:dyDescent="0.4">
      <c r="B182" s="1"/>
      <c r="C182" s="1"/>
      <c r="D182" s="1"/>
      <c r="E182" s="1"/>
      <c r="F182" s="11">
        <f t="shared" si="5"/>
        <v>1500</v>
      </c>
      <c r="G182" s="11">
        <f t="shared" si="6"/>
        <v>393000</v>
      </c>
    </row>
    <row r="183" spans="2:7" ht="21" x14ac:dyDescent="0.4">
      <c r="B183" s="1"/>
      <c r="C183" s="1"/>
      <c r="D183" s="1"/>
      <c r="E183" s="1"/>
      <c r="F183" s="11">
        <f t="shared" si="5"/>
        <v>1500</v>
      </c>
      <c r="G183" s="11">
        <f t="shared" si="6"/>
        <v>394500</v>
      </c>
    </row>
    <row r="184" spans="2:7" ht="21" x14ac:dyDescent="0.4">
      <c r="B184" s="1"/>
      <c r="C184" s="1"/>
      <c r="D184" s="1"/>
      <c r="E184" s="1"/>
      <c r="F184" s="11">
        <f t="shared" si="5"/>
        <v>1500</v>
      </c>
      <c r="G184" s="11">
        <f t="shared" si="6"/>
        <v>396000</v>
      </c>
    </row>
    <row r="185" spans="2:7" ht="21" x14ac:dyDescent="0.4">
      <c r="B185" s="1"/>
      <c r="C185" s="1"/>
      <c r="D185" s="1"/>
      <c r="E185" s="1"/>
      <c r="F185" s="11">
        <f t="shared" si="5"/>
        <v>1500</v>
      </c>
      <c r="G185" s="11">
        <f t="shared" si="6"/>
        <v>397500</v>
      </c>
    </row>
    <row r="186" spans="2:7" ht="21" x14ac:dyDescent="0.4">
      <c r="B186" s="1"/>
      <c r="C186" s="1"/>
      <c r="D186" s="1"/>
      <c r="E186" s="1"/>
      <c r="F186" s="11">
        <f t="shared" si="5"/>
        <v>1500</v>
      </c>
      <c r="G186" s="11">
        <f t="shared" si="6"/>
        <v>399000</v>
      </c>
    </row>
    <row r="187" spans="2:7" ht="21" x14ac:dyDescent="0.4">
      <c r="B187" s="1"/>
      <c r="C187" s="1"/>
      <c r="D187" s="1"/>
      <c r="E187" s="1"/>
      <c r="F187" s="11">
        <f t="shared" si="5"/>
        <v>1500</v>
      </c>
      <c r="G187" s="11">
        <f t="shared" si="6"/>
        <v>400500</v>
      </c>
    </row>
    <row r="188" spans="2:7" ht="21" x14ac:dyDescent="0.4">
      <c r="B188" s="1"/>
      <c r="C188" s="1"/>
      <c r="D188" s="1"/>
      <c r="E188" s="1"/>
      <c r="F188" s="11">
        <f t="shared" si="5"/>
        <v>1500</v>
      </c>
      <c r="G188" s="11">
        <f t="shared" si="6"/>
        <v>402000</v>
      </c>
    </row>
    <row r="189" spans="2:7" ht="21" x14ac:dyDescent="0.4">
      <c r="B189" s="1"/>
      <c r="C189" s="1"/>
      <c r="D189" s="1"/>
      <c r="E189" s="1"/>
      <c r="F189" s="11">
        <f t="shared" si="5"/>
        <v>1500</v>
      </c>
      <c r="G189" s="11">
        <f t="shared" si="6"/>
        <v>403500</v>
      </c>
    </row>
    <row r="190" spans="2:7" ht="21" x14ac:dyDescent="0.4">
      <c r="B190" s="1"/>
      <c r="C190" s="1"/>
      <c r="D190" s="1"/>
      <c r="E190" s="1"/>
      <c r="F190" s="11">
        <f t="shared" si="5"/>
        <v>1500</v>
      </c>
      <c r="G190" s="11">
        <f t="shared" si="6"/>
        <v>405000</v>
      </c>
    </row>
    <row r="191" spans="2:7" ht="21" x14ac:dyDescent="0.4">
      <c r="B191" s="1"/>
      <c r="C191" s="1"/>
      <c r="D191" s="1"/>
      <c r="E191" s="1"/>
      <c r="F191" s="11">
        <f t="shared" si="5"/>
        <v>1500</v>
      </c>
      <c r="G191" s="11">
        <f t="shared" si="6"/>
        <v>406500</v>
      </c>
    </row>
    <row r="192" spans="2:7" ht="21" x14ac:dyDescent="0.4">
      <c r="B192" s="1"/>
      <c r="C192" s="1"/>
      <c r="D192" s="1"/>
      <c r="E192" s="1"/>
      <c r="F192" s="11">
        <f t="shared" si="5"/>
        <v>1500</v>
      </c>
      <c r="G192" s="11">
        <f t="shared" si="6"/>
        <v>408000</v>
      </c>
    </row>
    <row r="193" spans="2:7" ht="21" x14ac:dyDescent="0.4">
      <c r="B193" s="1"/>
      <c r="C193" s="1"/>
      <c r="D193" s="1"/>
      <c r="E193" s="1"/>
      <c r="F193" s="11">
        <f t="shared" si="5"/>
        <v>1500</v>
      </c>
      <c r="G193" s="11">
        <f t="shared" si="6"/>
        <v>409500</v>
      </c>
    </row>
    <row r="194" spans="2:7" ht="21" x14ac:dyDescent="0.4">
      <c r="B194" s="1"/>
      <c r="C194" s="1"/>
      <c r="D194" s="1"/>
      <c r="E194" s="1"/>
      <c r="F194" s="11">
        <f t="shared" si="5"/>
        <v>1500</v>
      </c>
      <c r="G194" s="11">
        <f t="shared" si="6"/>
        <v>411000</v>
      </c>
    </row>
    <row r="195" spans="2:7" ht="21" x14ac:dyDescent="0.4">
      <c r="B195" s="1"/>
      <c r="C195" s="1"/>
      <c r="D195" s="1"/>
      <c r="E195" s="1"/>
      <c r="F195" s="11">
        <f t="shared" si="5"/>
        <v>1500</v>
      </c>
      <c r="G195" s="11">
        <f t="shared" si="6"/>
        <v>412500</v>
      </c>
    </row>
    <row r="196" spans="2:7" ht="21" x14ac:dyDescent="0.4">
      <c r="B196" s="1"/>
      <c r="C196" s="1"/>
      <c r="D196" s="1"/>
      <c r="E196" s="1"/>
      <c r="F196" s="11">
        <f t="shared" si="5"/>
        <v>1500</v>
      </c>
      <c r="G196" s="11">
        <f t="shared" si="6"/>
        <v>414000</v>
      </c>
    </row>
    <row r="197" spans="2:7" ht="21" x14ac:dyDescent="0.4">
      <c r="B197" s="1"/>
      <c r="C197" s="1"/>
      <c r="D197" s="1"/>
      <c r="E197" s="1"/>
      <c r="F197" s="11">
        <f t="shared" si="5"/>
        <v>1500</v>
      </c>
      <c r="G197" s="11">
        <f t="shared" si="6"/>
        <v>415500</v>
      </c>
    </row>
    <row r="198" spans="2:7" ht="21" x14ac:dyDescent="0.4">
      <c r="B198" s="1"/>
      <c r="C198" s="1"/>
      <c r="D198" s="1"/>
      <c r="E198" s="1"/>
      <c r="F198" s="11">
        <f t="shared" ref="F198:F261" si="7">((1500*D198)+(1000*E198)+1500)</f>
        <v>1500</v>
      </c>
      <c r="G198" s="11">
        <f t="shared" ref="G198:G261" si="8">G197+F198</f>
        <v>417000</v>
      </c>
    </row>
    <row r="199" spans="2:7" ht="21" x14ac:dyDescent="0.4">
      <c r="B199" s="1"/>
      <c r="C199" s="1"/>
      <c r="D199" s="1"/>
      <c r="E199" s="1"/>
      <c r="F199" s="11">
        <f t="shared" si="7"/>
        <v>1500</v>
      </c>
      <c r="G199" s="11">
        <f t="shared" si="8"/>
        <v>418500</v>
      </c>
    </row>
    <row r="200" spans="2:7" ht="21" x14ac:dyDescent="0.4">
      <c r="B200" s="1"/>
      <c r="C200" s="1"/>
      <c r="D200" s="1"/>
      <c r="E200" s="1"/>
      <c r="F200" s="11">
        <f t="shared" si="7"/>
        <v>1500</v>
      </c>
      <c r="G200" s="11">
        <f t="shared" si="8"/>
        <v>420000</v>
      </c>
    </row>
    <row r="201" spans="2:7" ht="21" x14ac:dyDescent="0.4">
      <c r="B201" s="1"/>
      <c r="C201" s="1"/>
      <c r="D201" s="1"/>
      <c r="E201" s="1"/>
      <c r="F201" s="11">
        <f t="shared" si="7"/>
        <v>1500</v>
      </c>
      <c r="G201" s="11">
        <f t="shared" si="8"/>
        <v>421500</v>
      </c>
    </row>
    <row r="202" spans="2:7" ht="21" x14ac:dyDescent="0.4">
      <c r="B202" s="1"/>
      <c r="C202" s="1"/>
      <c r="D202" s="1"/>
      <c r="E202" s="1"/>
      <c r="F202" s="11">
        <f t="shared" si="7"/>
        <v>1500</v>
      </c>
      <c r="G202" s="11">
        <f t="shared" si="8"/>
        <v>423000</v>
      </c>
    </row>
    <row r="203" spans="2:7" ht="21" x14ac:dyDescent="0.4">
      <c r="B203" s="1"/>
      <c r="C203" s="1"/>
      <c r="D203" s="1"/>
      <c r="E203" s="1"/>
      <c r="F203" s="11">
        <f t="shared" si="7"/>
        <v>1500</v>
      </c>
      <c r="G203" s="11">
        <f t="shared" si="8"/>
        <v>424500</v>
      </c>
    </row>
    <row r="204" spans="2:7" ht="21" x14ac:dyDescent="0.4">
      <c r="B204" s="1"/>
      <c r="C204" s="1"/>
      <c r="D204" s="1"/>
      <c r="E204" s="1"/>
      <c r="F204" s="11">
        <f t="shared" si="7"/>
        <v>1500</v>
      </c>
      <c r="G204" s="11">
        <f t="shared" si="8"/>
        <v>426000</v>
      </c>
    </row>
    <row r="205" spans="2:7" ht="21" x14ac:dyDescent="0.4">
      <c r="B205" s="1"/>
      <c r="C205" s="1"/>
      <c r="D205" s="1"/>
      <c r="E205" s="1"/>
      <c r="F205" s="11">
        <f t="shared" si="7"/>
        <v>1500</v>
      </c>
      <c r="G205" s="11">
        <f t="shared" si="8"/>
        <v>427500</v>
      </c>
    </row>
    <row r="206" spans="2:7" ht="21" x14ac:dyDescent="0.4">
      <c r="B206" s="1"/>
      <c r="C206" s="1"/>
      <c r="D206" s="1"/>
      <c r="E206" s="1"/>
      <c r="F206" s="11">
        <f t="shared" si="7"/>
        <v>1500</v>
      </c>
      <c r="G206" s="11">
        <f t="shared" si="8"/>
        <v>429000</v>
      </c>
    </row>
    <row r="207" spans="2:7" ht="21" x14ac:dyDescent="0.4">
      <c r="B207" s="1"/>
      <c r="C207" s="1"/>
      <c r="D207" s="1"/>
      <c r="E207" s="1"/>
      <c r="F207" s="11">
        <f t="shared" si="7"/>
        <v>1500</v>
      </c>
      <c r="G207" s="11">
        <f t="shared" si="8"/>
        <v>430500</v>
      </c>
    </row>
    <row r="208" spans="2:7" ht="21" x14ac:dyDescent="0.4">
      <c r="B208" s="1"/>
      <c r="C208" s="1"/>
      <c r="D208" s="1"/>
      <c r="E208" s="1"/>
      <c r="F208" s="11">
        <f t="shared" si="7"/>
        <v>1500</v>
      </c>
      <c r="G208" s="11">
        <f t="shared" si="8"/>
        <v>432000</v>
      </c>
    </row>
    <row r="209" spans="2:7" ht="21" x14ac:dyDescent="0.4">
      <c r="B209" s="1"/>
      <c r="C209" s="1"/>
      <c r="D209" s="1"/>
      <c r="E209" s="1"/>
      <c r="F209" s="11">
        <f t="shared" si="7"/>
        <v>1500</v>
      </c>
      <c r="G209" s="11">
        <f t="shared" si="8"/>
        <v>433500</v>
      </c>
    </row>
    <row r="210" spans="2:7" ht="21" x14ac:dyDescent="0.4">
      <c r="B210" s="1"/>
      <c r="C210" s="1"/>
      <c r="D210" s="1"/>
      <c r="E210" s="1"/>
      <c r="F210" s="11">
        <f t="shared" si="7"/>
        <v>1500</v>
      </c>
      <c r="G210" s="11">
        <f t="shared" si="8"/>
        <v>435000</v>
      </c>
    </row>
    <row r="211" spans="2:7" ht="21" x14ac:dyDescent="0.4">
      <c r="B211" s="1"/>
      <c r="C211" s="1"/>
      <c r="D211" s="1"/>
      <c r="E211" s="1"/>
      <c r="F211" s="11">
        <f t="shared" si="7"/>
        <v>1500</v>
      </c>
      <c r="G211" s="11">
        <f t="shared" si="8"/>
        <v>436500</v>
      </c>
    </row>
    <row r="212" spans="2:7" ht="21" x14ac:dyDescent="0.4">
      <c r="B212" s="1"/>
      <c r="C212" s="1"/>
      <c r="D212" s="1"/>
      <c r="E212" s="1"/>
      <c r="F212" s="11">
        <f t="shared" si="7"/>
        <v>1500</v>
      </c>
      <c r="G212" s="11">
        <f t="shared" si="8"/>
        <v>438000</v>
      </c>
    </row>
    <row r="213" spans="2:7" ht="21" x14ac:dyDescent="0.4">
      <c r="B213" s="1"/>
      <c r="C213" s="1"/>
      <c r="D213" s="1"/>
      <c r="E213" s="1"/>
      <c r="F213" s="11">
        <f t="shared" si="7"/>
        <v>1500</v>
      </c>
      <c r="G213" s="11">
        <f t="shared" si="8"/>
        <v>439500</v>
      </c>
    </row>
    <row r="214" spans="2:7" ht="21" x14ac:dyDescent="0.4">
      <c r="B214" s="1"/>
      <c r="C214" s="1"/>
      <c r="D214" s="1"/>
      <c r="E214" s="1"/>
      <c r="F214" s="11">
        <f t="shared" si="7"/>
        <v>1500</v>
      </c>
      <c r="G214" s="11">
        <f t="shared" si="8"/>
        <v>441000</v>
      </c>
    </row>
    <row r="215" spans="2:7" ht="21" x14ac:dyDescent="0.4">
      <c r="B215" s="1"/>
      <c r="C215" s="1"/>
      <c r="D215" s="1"/>
      <c r="E215" s="1"/>
      <c r="F215" s="11">
        <f t="shared" si="7"/>
        <v>1500</v>
      </c>
      <c r="G215" s="11">
        <f t="shared" si="8"/>
        <v>442500</v>
      </c>
    </row>
    <row r="216" spans="2:7" ht="21" x14ac:dyDescent="0.4">
      <c r="B216" s="1"/>
      <c r="C216" s="1"/>
      <c r="D216" s="1"/>
      <c r="E216" s="1"/>
      <c r="F216" s="11">
        <f t="shared" si="7"/>
        <v>1500</v>
      </c>
      <c r="G216" s="11">
        <f t="shared" si="8"/>
        <v>444000</v>
      </c>
    </row>
    <row r="217" spans="2:7" ht="21" x14ac:dyDescent="0.4">
      <c r="B217" s="1"/>
      <c r="C217" s="1"/>
      <c r="D217" s="1"/>
      <c r="E217" s="1"/>
      <c r="F217" s="11">
        <f t="shared" si="7"/>
        <v>1500</v>
      </c>
      <c r="G217" s="11">
        <f t="shared" si="8"/>
        <v>445500</v>
      </c>
    </row>
    <row r="218" spans="2:7" ht="21" x14ac:dyDescent="0.4">
      <c r="B218" s="1"/>
      <c r="C218" s="1"/>
      <c r="D218" s="1"/>
      <c r="E218" s="1"/>
      <c r="F218" s="11">
        <f t="shared" si="7"/>
        <v>1500</v>
      </c>
      <c r="G218" s="11">
        <f t="shared" si="8"/>
        <v>447000</v>
      </c>
    </row>
    <row r="219" spans="2:7" ht="21" x14ac:dyDescent="0.4">
      <c r="B219" s="1"/>
      <c r="C219" s="1"/>
      <c r="D219" s="1"/>
      <c r="E219" s="1"/>
      <c r="F219" s="11">
        <f t="shared" si="7"/>
        <v>1500</v>
      </c>
      <c r="G219" s="11">
        <f t="shared" si="8"/>
        <v>448500</v>
      </c>
    </row>
    <row r="220" spans="2:7" ht="21" x14ac:dyDescent="0.4">
      <c r="B220" s="1"/>
      <c r="C220" s="1"/>
      <c r="D220" s="1"/>
      <c r="E220" s="1"/>
      <c r="F220" s="11">
        <f t="shared" si="7"/>
        <v>1500</v>
      </c>
      <c r="G220" s="11">
        <f t="shared" si="8"/>
        <v>450000</v>
      </c>
    </row>
    <row r="221" spans="2:7" ht="21" x14ac:dyDescent="0.4">
      <c r="B221" s="1"/>
      <c r="C221" s="1"/>
      <c r="D221" s="1"/>
      <c r="E221" s="1"/>
      <c r="F221" s="11">
        <f t="shared" si="7"/>
        <v>1500</v>
      </c>
      <c r="G221" s="11">
        <f t="shared" si="8"/>
        <v>451500</v>
      </c>
    </row>
    <row r="222" spans="2:7" ht="21" x14ac:dyDescent="0.4">
      <c r="B222" s="1"/>
      <c r="C222" s="1"/>
      <c r="D222" s="1"/>
      <c r="E222" s="1"/>
      <c r="F222" s="11">
        <f t="shared" si="7"/>
        <v>1500</v>
      </c>
      <c r="G222" s="11">
        <f t="shared" si="8"/>
        <v>453000</v>
      </c>
    </row>
    <row r="223" spans="2:7" ht="21" x14ac:dyDescent="0.4">
      <c r="B223" s="1"/>
      <c r="C223" s="1"/>
      <c r="D223" s="1"/>
      <c r="E223" s="1"/>
      <c r="F223" s="11">
        <f t="shared" si="7"/>
        <v>1500</v>
      </c>
      <c r="G223" s="11">
        <f t="shared" si="8"/>
        <v>454500</v>
      </c>
    </row>
    <row r="224" spans="2:7" ht="21" x14ac:dyDescent="0.4">
      <c r="B224" s="1"/>
      <c r="C224" s="1"/>
      <c r="D224" s="1"/>
      <c r="E224" s="1"/>
      <c r="F224" s="11">
        <f t="shared" si="7"/>
        <v>1500</v>
      </c>
      <c r="G224" s="11">
        <f t="shared" si="8"/>
        <v>456000</v>
      </c>
    </row>
    <row r="225" spans="2:7" ht="21" x14ac:dyDescent="0.4">
      <c r="B225" s="1"/>
      <c r="C225" s="1"/>
      <c r="D225" s="1"/>
      <c r="E225" s="1"/>
      <c r="F225" s="11">
        <f t="shared" si="7"/>
        <v>1500</v>
      </c>
      <c r="G225" s="11">
        <f t="shared" si="8"/>
        <v>457500</v>
      </c>
    </row>
    <row r="226" spans="2:7" ht="21" x14ac:dyDescent="0.4">
      <c r="B226" s="1"/>
      <c r="C226" s="1"/>
      <c r="D226" s="1"/>
      <c r="E226" s="1"/>
      <c r="F226" s="11">
        <f t="shared" si="7"/>
        <v>1500</v>
      </c>
      <c r="G226" s="11">
        <f t="shared" si="8"/>
        <v>459000</v>
      </c>
    </row>
    <row r="227" spans="2:7" ht="21" x14ac:dyDescent="0.4">
      <c r="B227" s="1"/>
      <c r="C227" s="1"/>
      <c r="D227" s="1"/>
      <c r="E227" s="1"/>
      <c r="F227" s="11">
        <f t="shared" si="7"/>
        <v>1500</v>
      </c>
      <c r="G227" s="11">
        <f t="shared" si="8"/>
        <v>460500</v>
      </c>
    </row>
    <row r="228" spans="2:7" ht="21" x14ac:dyDescent="0.4">
      <c r="B228" s="1"/>
      <c r="C228" s="1"/>
      <c r="D228" s="1"/>
      <c r="E228" s="1"/>
      <c r="F228" s="11">
        <f t="shared" si="7"/>
        <v>1500</v>
      </c>
      <c r="G228" s="11">
        <f t="shared" si="8"/>
        <v>462000</v>
      </c>
    </row>
    <row r="229" spans="2:7" ht="21" x14ac:dyDescent="0.4">
      <c r="B229" s="1"/>
      <c r="C229" s="1"/>
      <c r="D229" s="1"/>
      <c r="E229" s="1"/>
      <c r="F229" s="11">
        <f t="shared" si="7"/>
        <v>1500</v>
      </c>
      <c r="G229" s="11">
        <f t="shared" si="8"/>
        <v>463500</v>
      </c>
    </row>
    <row r="230" spans="2:7" ht="21" x14ac:dyDescent="0.4">
      <c r="B230" s="1"/>
      <c r="C230" s="1"/>
      <c r="D230" s="1"/>
      <c r="E230" s="1"/>
      <c r="F230" s="11">
        <f t="shared" si="7"/>
        <v>1500</v>
      </c>
      <c r="G230" s="11">
        <f t="shared" si="8"/>
        <v>465000</v>
      </c>
    </row>
    <row r="231" spans="2:7" ht="21" x14ac:dyDescent="0.4">
      <c r="B231" s="1"/>
      <c r="C231" s="1"/>
      <c r="D231" s="1"/>
      <c r="E231" s="1"/>
      <c r="F231" s="11">
        <f t="shared" si="7"/>
        <v>1500</v>
      </c>
      <c r="G231" s="11">
        <f t="shared" si="8"/>
        <v>466500</v>
      </c>
    </row>
    <row r="232" spans="2:7" ht="21" x14ac:dyDescent="0.4">
      <c r="B232" s="1"/>
      <c r="C232" s="1"/>
      <c r="D232" s="1"/>
      <c r="E232" s="1"/>
      <c r="F232" s="11">
        <f t="shared" si="7"/>
        <v>1500</v>
      </c>
      <c r="G232" s="11">
        <f t="shared" si="8"/>
        <v>468000</v>
      </c>
    </row>
    <row r="233" spans="2:7" ht="21" x14ac:dyDescent="0.4">
      <c r="B233" s="1"/>
      <c r="C233" s="1"/>
      <c r="D233" s="1"/>
      <c r="E233" s="1"/>
      <c r="F233" s="11">
        <f t="shared" si="7"/>
        <v>1500</v>
      </c>
      <c r="G233" s="11">
        <f t="shared" si="8"/>
        <v>469500</v>
      </c>
    </row>
    <row r="234" spans="2:7" ht="21" x14ac:dyDescent="0.4">
      <c r="B234" s="1"/>
      <c r="C234" s="1"/>
      <c r="D234" s="1"/>
      <c r="E234" s="1"/>
      <c r="F234" s="11">
        <f t="shared" si="7"/>
        <v>1500</v>
      </c>
      <c r="G234" s="11">
        <f t="shared" si="8"/>
        <v>471000</v>
      </c>
    </row>
    <row r="235" spans="2:7" ht="21" x14ac:dyDescent="0.4">
      <c r="B235" s="1"/>
      <c r="C235" s="1"/>
      <c r="D235" s="1"/>
      <c r="E235" s="1"/>
      <c r="F235" s="11">
        <f t="shared" si="7"/>
        <v>1500</v>
      </c>
      <c r="G235" s="11">
        <f t="shared" si="8"/>
        <v>472500</v>
      </c>
    </row>
    <row r="236" spans="2:7" ht="21" x14ac:dyDescent="0.4">
      <c r="B236" s="1"/>
      <c r="C236" s="1"/>
      <c r="D236" s="1"/>
      <c r="E236" s="1"/>
      <c r="F236" s="11">
        <f t="shared" si="7"/>
        <v>1500</v>
      </c>
      <c r="G236" s="11">
        <f t="shared" si="8"/>
        <v>474000</v>
      </c>
    </row>
    <row r="237" spans="2:7" ht="21" x14ac:dyDescent="0.4">
      <c r="B237" s="1"/>
      <c r="C237" s="1"/>
      <c r="D237" s="1"/>
      <c r="E237" s="1"/>
      <c r="F237" s="11">
        <f t="shared" si="7"/>
        <v>1500</v>
      </c>
      <c r="G237" s="11">
        <f t="shared" si="8"/>
        <v>475500</v>
      </c>
    </row>
    <row r="238" spans="2:7" ht="21" x14ac:dyDescent="0.4">
      <c r="B238" s="1"/>
      <c r="C238" s="1"/>
      <c r="D238" s="1"/>
      <c r="E238" s="1"/>
      <c r="F238" s="11">
        <f t="shared" si="7"/>
        <v>1500</v>
      </c>
      <c r="G238" s="11">
        <f t="shared" si="8"/>
        <v>477000</v>
      </c>
    </row>
    <row r="239" spans="2:7" ht="21" x14ac:dyDescent="0.4">
      <c r="B239" s="1"/>
      <c r="C239" s="1"/>
      <c r="D239" s="1"/>
      <c r="E239" s="1"/>
      <c r="F239" s="11">
        <f t="shared" si="7"/>
        <v>1500</v>
      </c>
      <c r="G239" s="11">
        <f t="shared" si="8"/>
        <v>478500</v>
      </c>
    </row>
    <row r="240" spans="2:7" ht="21" x14ac:dyDescent="0.4">
      <c r="B240" s="1"/>
      <c r="C240" s="1"/>
      <c r="D240" s="1"/>
      <c r="E240" s="1"/>
      <c r="F240" s="11">
        <f t="shared" si="7"/>
        <v>1500</v>
      </c>
      <c r="G240" s="11">
        <f t="shared" si="8"/>
        <v>480000</v>
      </c>
    </row>
    <row r="241" spans="2:7" ht="21" x14ac:dyDescent="0.4">
      <c r="B241" s="1"/>
      <c r="C241" s="1"/>
      <c r="D241" s="1"/>
      <c r="E241" s="1"/>
      <c r="F241" s="11">
        <f t="shared" si="7"/>
        <v>1500</v>
      </c>
      <c r="G241" s="11">
        <f t="shared" si="8"/>
        <v>481500</v>
      </c>
    </row>
    <row r="242" spans="2:7" ht="21" x14ac:dyDescent="0.4">
      <c r="B242" s="1"/>
      <c r="C242" s="1"/>
      <c r="D242" s="1"/>
      <c r="E242" s="1"/>
      <c r="F242" s="11">
        <f t="shared" si="7"/>
        <v>1500</v>
      </c>
      <c r="G242" s="11">
        <f t="shared" si="8"/>
        <v>483000</v>
      </c>
    </row>
    <row r="243" spans="2:7" ht="21" x14ac:dyDescent="0.4">
      <c r="B243" s="1"/>
      <c r="C243" s="1"/>
      <c r="D243" s="1"/>
      <c r="E243" s="1"/>
      <c r="F243" s="11">
        <f t="shared" si="7"/>
        <v>1500</v>
      </c>
      <c r="G243" s="11">
        <f t="shared" si="8"/>
        <v>484500</v>
      </c>
    </row>
    <row r="244" spans="2:7" ht="21" x14ac:dyDescent="0.4">
      <c r="B244" s="1"/>
      <c r="C244" s="1"/>
      <c r="D244" s="1"/>
      <c r="E244" s="1"/>
      <c r="F244" s="11">
        <f t="shared" si="7"/>
        <v>1500</v>
      </c>
      <c r="G244" s="11">
        <f t="shared" si="8"/>
        <v>486000</v>
      </c>
    </row>
    <row r="245" spans="2:7" ht="21" x14ac:dyDescent="0.4">
      <c r="B245" s="1"/>
      <c r="C245" s="1"/>
      <c r="D245" s="1"/>
      <c r="E245" s="1"/>
      <c r="F245" s="11">
        <f t="shared" si="7"/>
        <v>1500</v>
      </c>
      <c r="G245" s="11">
        <f t="shared" si="8"/>
        <v>487500</v>
      </c>
    </row>
    <row r="246" spans="2:7" ht="21" x14ac:dyDescent="0.4">
      <c r="B246" s="1"/>
      <c r="C246" s="1"/>
      <c r="D246" s="1"/>
      <c r="E246" s="1"/>
      <c r="F246" s="11">
        <f t="shared" si="7"/>
        <v>1500</v>
      </c>
      <c r="G246" s="11">
        <f t="shared" si="8"/>
        <v>489000</v>
      </c>
    </row>
    <row r="247" spans="2:7" ht="21" x14ac:dyDescent="0.4">
      <c r="B247" s="1"/>
      <c r="C247" s="1"/>
      <c r="D247" s="1"/>
      <c r="E247" s="1"/>
      <c r="F247" s="11">
        <f t="shared" si="7"/>
        <v>1500</v>
      </c>
      <c r="G247" s="11">
        <f t="shared" si="8"/>
        <v>490500</v>
      </c>
    </row>
    <row r="248" spans="2:7" ht="21" x14ac:dyDescent="0.4">
      <c r="B248" s="1"/>
      <c r="C248" s="1"/>
      <c r="D248" s="1"/>
      <c r="E248" s="1"/>
      <c r="F248" s="11">
        <f t="shared" si="7"/>
        <v>1500</v>
      </c>
      <c r="G248" s="11">
        <f t="shared" si="8"/>
        <v>492000</v>
      </c>
    </row>
    <row r="249" spans="2:7" ht="21" x14ac:dyDescent="0.4">
      <c r="B249" s="1"/>
      <c r="C249" s="1"/>
      <c r="D249" s="1"/>
      <c r="E249" s="1"/>
      <c r="F249" s="11">
        <f t="shared" si="7"/>
        <v>1500</v>
      </c>
      <c r="G249" s="11">
        <f t="shared" si="8"/>
        <v>493500</v>
      </c>
    </row>
    <row r="250" spans="2:7" ht="21" x14ac:dyDescent="0.4">
      <c r="B250" s="1"/>
      <c r="C250" s="1"/>
      <c r="D250" s="1"/>
      <c r="E250" s="1"/>
      <c r="F250" s="11">
        <f t="shared" si="7"/>
        <v>1500</v>
      </c>
      <c r="G250" s="11">
        <f t="shared" si="8"/>
        <v>495000</v>
      </c>
    </row>
    <row r="251" spans="2:7" ht="21" x14ac:dyDescent="0.4">
      <c r="B251" s="1"/>
      <c r="C251" s="1"/>
      <c r="D251" s="1"/>
      <c r="E251" s="1"/>
      <c r="F251" s="11">
        <f t="shared" si="7"/>
        <v>1500</v>
      </c>
      <c r="G251" s="11">
        <f t="shared" si="8"/>
        <v>496500</v>
      </c>
    </row>
    <row r="252" spans="2:7" ht="21" x14ac:dyDescent="0.4">
      <c r="B252" s="1"/>
      <c r="C252" s="1"/>
      <c r="D252" s="1"/>
      <c r="E252" s="1"/>
      <c r="F252" s="11">
        <f t="shared" si="7"/>
        <v>1500</v>
      </c>
      <c r="G252" s="11">
        <f t="shared" si="8"/>
        <v>498000</v>
      </c>
    </row>
    <row r="253" spans="2:7" ht="21" x14ac:dyDescent="0.4">
      <c r="B253" s="1"/>
      <c r="C253" s="1"/>
      <c r="D253" s="1"/>
      <c r="E253" s="1"/>
      <c r="F253" s="11">
        <f t="shared" si="7"/>
        <v>1500</v>
      </c>
      <c r="G253" s="11">
        <f t="shared" si="8"/>
        <v>499500</v>
      </c>
    </row>
    <row r="254" spans="2:7" ht="21" x14ac:dyDescent="0.4">
      <c r="B254" s="1"/>
      <c r="C254" s="1"/>
      <c r="D254" s="1"/>
      <c r="E254" s="1"/>
      <c r="F254" s="11">
        <f t="shared" si="7"/>
        <v>1500</v>
      </c>
      <c r="G254" s="11">
        <f t="shared" si="8"/>
        <v>501000</v>
      </c>
    </row>
    <row r="255" spans="2:7" ht="21" x14ac:dyDescent="0.4">
      <c r="B255" s="1"/>
      <c r="C255" s="1"/>
      <c r="D255" s="1"/>
      <c r="E255" s="1"/>
      <c r="F255" s="11">
        <f t="shared" si="7"/>
        <v>1500</v>
      </c>
      <c r="G255" s="11">
        <f t="shared" si="8"/>
        <v>502500</v>
      </c>
    </row>
    <row r="256" spans="2:7" ht="21" x14ac:dyDescent="0.4">
      <c r="B256" s="1"/>
      <c r="C256" s="1"/>
      <c r="D256" s="1"/>
      <c r="E256" s="1"/>
      <c r="F256" s="11">
        <f t="shared" si="7"/>
        <v>1500</v>
      </c>
      <c r="G256" s="11">
        <f t="shared" si="8"/>
        <v>504000</v>
      </c>
    </row>
    <row r="257" spans="2:7" ht="21" x14ac:dyDescent="0.4">
      <c r="B257" s="1"/>
      <c r="C257" s="1"/>
      <c r="D257" s="1"/>
      <c r="E257" s="1"/>
      <c r="F257" s="11">
        <f t="shared" si="7"/>
        <v>1500</v>
      </c>
      <c r="G257" s="11">
        <f t="shared" si="8"/>
        <v>505500</v>
      </c>
    </row>
    <row r="258" spans="2:7" ht="21" x14ac:dyDescent="0.4">
      <c r="B258" s="1"/>
      <c r="C258" s="1"/>
      <c r="D258" s="1"/>
      <c r="E258" s="1"/>
      <c r="F258" s="11">
        <f t="shared" si="7"/>
        <v>1500</v>
      </c>
      <c r="G258" s="11">
        <f t="shared" si="8"/>
        <v>507000</v>
      </c>
    </row>
    <row r="259" spans="2:7" ht="21" x14ac:dyDescent="0.4">
      <c r="B259" s="1"/>
      <c r="C259" s="1"/>
      <c r="D259" s="1"/>
      <c r="E259" s="1"/>
      <c r="F259" s="11">
        <f t="shared" si="7"/>
        <v>1500</v>
      </c>
      <c r="G259" s="11">
        <f t="shared" si="8"/>
        <v>508500</v>
      </c>
    </row>
    <row r="260" spans="2:7" ht="21" x14ac:dyDescent="0.4">
      <c r="B260" s="1"/>
      <c r="C260" s="1"/>
      <c r="D260" s="1"/>
      <c r="E260" s="1"/>
      <c r="F260" s="11">
        <f t="shared" si="7"/>
        <v>1500</v>
      </c>
      <c r="G260" s="11">
        <f t="shared" si="8"/>
        <v>510000</v>
      </c>
    </row>
    <row r="261" spans="2:7" ht="21" x14ac:dyDescent="0.4">
      <c r="B261" s="1"/>
      <c r="C261" s="1"/>
      <c r="D261" s="1"/>
      <c r="E261" s="1"/>
      <c r="F261" s="11">
        <f t="shared" si="7"/>
        <v>1500</v>
      </c>
      <c r="G261" s="11">
        <f t="shared" si="8"/>
        <v>511500</v>
      </c>
    </row>
    <row r="262" spans="2:7" ht="21" x14ac:dyDescent="0.4">
      <c r="B262" s="1"/>
      <c r="C262" s="1"/>
      <c r="D262" s="1"/>
      <c r="E262" s="1"/>
      <c r="F262" s="11">
        <f t="shared" ref="F262:F325" si="9">((1500*D262)+(1000*E262)+1500)</f>
        <v>1500</v>
      </c>
      <c r="G262" s="11">
        <f t="shared" ref="G262:G325" si="10">G261+F262</f>
        <v>513000</v>
      </c>
    </row>
    <row r="263" spans="2:7" ht="21" x14ac:dyDescent="0.4">
      <c r="B263" s="1"/>
      <c r="C263" s="1"/>
      <c r="D263" s="1"/>
      <c r="E263" s="1"/>
      <c r="F263" s="11">
        <f t="shared" si="9"/>
        <v>1500</v>
      </c>
      <c r="G263" s="11">
        <f t="shared" si="10"/>
        <v>514500</v>
      </c>
    </row>
    <row r="264" spans="2:7" ht="21" x14ac:dyDescent="0.4">
      <c r="B264" s="1"/>
      <c r="C264" s="1"/>
      <c r="D264" s="1"/>
      <c r="E264" s="1"/>
      <c r="F264" s="11">
        <f t="shared" si="9"/>
        <v>1500</v>
      </c>
      <c r="G264" s="11">
        <f t="shared" si="10"/>
        <v>516000</v>
      </c>
    </row>
    <row r="265" spans="2:7" ht="21" x14ac:dyDescent="0.4">
      <c r="B265" s="1"/>
      <c r="C265" s="1"/>
      <c r="D265" s="1"/>
      <c r="E265" s="1"/>
      <c r="F265" s="11">
        <f t="shared" si="9"/>
        <v>1500</v>
      </c>
      <c r="G265" s="11">
        <f t="shared" si="10"/>
        <v>517500</v>
      </c>
    </row>
    <row r="266" spans="2:7" ht="21" x14ac:dyDescent="0.4">
      <c r="B266" s="1"/>
      <c r="C266" s="1"/>
      <c r="D266" s="1"/>
      <c r="E266" s="1"/>
      <c r="F266" s="11">
        <f t="shared" si="9"/>
        <v>1500</v>
      </c>
      <c r="G266" s="11">
        <f t="shared" si="10"/>
        <v>519000</v>
      </c>
    </row>
    <row r="267" spans="2:7" ht="21" x14ac:dyDescent="0.4">
      <c r="B267" s="1"/>
      <c r="C267" s="1"/>
      <c r="D267" s="1"/>
      <c r="E267" s="1"/>
      <c r="F267" s="11">
        <f t="shared" si="9"/>
        <v>1500</v>
      </c>
      <c r="G267" s="11">
        <f t="shared" si="10"/>
        <v>520500</v>
      </c>
    </row>
    <row r="268" spans="2:7" ht="21" x14ac:dyDescent="0.4">
      <c r="B268" s="1"/>
      <c r="C268" s="1"/>
      <c r="D268" s="1"/>
      <c r="E268" s="1"/>
      <c r="F268" s="11">
        <f t="shared" si="9"/>
        <v>1500</v>
      </c>
      <c r="G268" s="11">
        <f t="shared" si="10"/>
        <v>522000</v>
      </c>
    </row>
    <row r="269" spans="2:7" ht="21" x14ac:dyDescent="0.4">
      <c r="B269" s="1"/>
      <c r="C269" s="1"/>
      <c r="D269" s="1"/>
      <c r="E269" s="1"/>
      <c r="F269" s="11">
        <f t="shared" si="9"/>
        <v>1500</v>
      </c>
      <c r="G269" s="11">
        <f t="shared" si="10"/>
        <v>523500</v>
      </c>
    </row>
    <row r="270" spans="2:7" ht="21" x14ac:dyDescent="0.4">
      <c r="B270" s="1"/>
      <c r="C270" s="1"/>
      <c r="D270" s="1"/>
      <c r="E270" s="1"/>
      <c r="F270" s="11">
        <f t="shared" si="9"/>
        <v>1500</v>
      </c>
      <c r="G270" s="11">
        <f t="shared" si="10"/>
        <v>525000</v>
      </c>
    </row>
    <row r="271" spans="2:7" ht="21" x14ac:dyDescent="0.4">
      <c r="B271" s="1"/>
      <c r="C271" s="1"/>
      <c r="D271" s="1"/>
      <c r="E271" s="1"/>
      <c r="F271" s="11">
        <f t="shared" si="9"/>
        <v>1500</v>
      </c>
      <c r="G271" s="11">
        <f t="shared" si="10"/>
        <v>526500</v>
      </c>
    </row>
    <row r="272" spans="2:7" ht="21" x14ac:dyDescent="0.4">
      <c r="B272" s="1"/>
      <c r="C272" s="1"/>
      <c r="D272" s="1"/>
      <c r="E272" s="1"/>
      <c r="F272" s="11">
        <f t="shared" si="9"/>
        <v>1500</v>
      </c>
      <c r="G272" s="11">
        <f t="shared" si="10"/>
        <v>528000</v>
      </c>
    </row>
    <row r="273" spans="2:7" ht="21" x14ac:dyDescent="0.4">
      <c r="B273" s="1"/>
      <c r="C273" s="1"/>
      <c r="D273" s="1"/>
      <c r="E273" s="1"/>
      <c r="F273" s="11">
        <f t="shared" si="9"/>
        <v>1500</v>
      </c>
      <c r="G273" s="11">
        <f t="shared" si="10"/>
        <v>529500</v>
      </c>
    </row>
    <row r="274" spans="2:7" ht="21" x14ac:dyDescent="0.4">
      <c r="B274" s="1"/>
      <c r="C274" s="1"/>
      <c r="D274" s="1"/>
      <c r="E274" s="1"/>
      <c r="F274" s="11">
        <f t="shared" si="9"/>
        <v>1500</v>
      </c>
      <c r="G274" s="11">
        <f t="shared" si="10"/>
        <v>531000</v>
      </c>
    </row>
    <row r="275" spans="2:7" ht="21" x14ac:dyDescent="0.4">
      <c r="B275" s="1"/>
      <c r="C275" s="1"/>
      <c r="D275" s="1"/>
      <c r="E275" s="1"/>
      <c r="F275" s="11">
        <f t="shared" si="9"/>
        <v>1500</v>
      </c>
      <c r="G275" s="11">
        <f t="shared" si="10"/>
        <v>532500</v>
      </c>
    </row>
    <row r="276" spans="2:7" ht="21" x14ac:dyDescent="0.4">
      <c r="B276" s="1"/>
      <c r="C276" s="1"/>
      <c r="D276" s="1"/>
      <c r="E276" s="1"/>
      <c r="F276" s="11">
        <f t="shared" si="9"/>
        <v>1500</v>
      </c>
      <c r="G276" s="11">
        <f t="shared" si="10"/>
        <v>534000</v>
      </c>
    </row>
    <row r="277" spans="2:7" ht="21" x14ac:dyDescent="0.4">
      <c r="B277" s="1"/>
      <c r="C277" s="1"/>
      <c r="D277" s="1"/>
      <c r="E277" s="1"/>
      <c r="F277" s="11">
        <f t="shared" si="9"/>
        <v>1500</v>
      </c>
      <c r="G277" s="11">
        <f t="shared" si="10"/>
        <v>535500</v>
      </c>
    </row>
    <row r="278" spans="2:7" ht="21" x14ac:dyDescent="0.4">
      <c r="B278" s="1"/>
      <c r="C278" s="1"/>
      <c r="D278" s="1"/>
      <c r="E278" s="1"/>
      <c r="F278" s="11">
        <f t="shared" si="9"/>
        <v>1500</v>
      </c>
      <c r="G278" s="11">
        <f t="shared" si="10"/>
        <v>537000</v>
      </c>
    </row>
    <row r="279" spans="2:7" ht="21" x14ac:dyDescent="0.4">
      <c r="B279" s="1"/>
      <c r="C279" s="1"/>
      <c r="D279" s="1"/>
      <c r="E279" s="1"/>
      <c r="F279" s="11">
        <f t="shared" si="9"/>
        <v>1500</v>
      </c>
      <c r="G279" s="11">
        <f t="shared" si="10"/>
        <v>538500</v>
      </c>
    </row>
    <row r="280" spans="2:7" ht="21" x14ac:dyDescent="0.4">
      <c r="B280" s="1"/>
      <c r="C280" s="1"/>
      <c r="D280" s="1"/>
      <c r="E280" s="1"/>
      <c r="F280" s="11">
        <f t="shared" si="9"/>
        <v>1500</v>
      </c>
      <c r="G280" s="11">
        <f t="shared" si="10"/>
        <v>540000</v>
      </c>
    </row>
    <row r="281" spans="2:7" ht="21" x14ac:dyDescent="0.4">
      <c r="B281" s="1"/>
      <c r="C281" s="1"/>
      <c r="D281" s="1"/>
      <c r="E281" s="1"/>
      <c r="F281" s="11">
        <f t="shared" si="9"/>
        <v>1500</v>
      </c>
      <c r="G281" s="11">
        <f t="shared" si="10"/>
        <v>541500</v>
      </c>
    </row>
    <row r="282" spans="2:7" ht="21" x14ac:dyDescent="0.4">
      <c r="B282" s="1"/>
      <c r="C282" s="1"/>
      <c r="D282" s="1"/>
      <c r="E282" s="1"/>
      <c r="F282" s="11">
        <f t="shared" si="9"/>
        <v>1500</v>
      </c>
      <c r="G282" s="11">
        <f t="shared" si="10"/>
        <v>543000</v>
      </c>
    </row>
    <row r="283" spans="2:7" ht="21" x14ac:dyDescent="0.4">
      <c r="B283" s="1"/>
      <c r="C283" s="1"/>
      <c r="D283" s="1"/>
      <c r="E283" s="1"/>
      <c r="F283" s="11">
        <f t="shared" si="9"/>
        <v>1500</v>
      </c>
      <c r="G283" s="11">
        <f t="shared" si="10"/>
        <v>544500</v>
      </c>
    </row>
    <row r="284" spans="2:7" ht="21" x14ac:dyDescent="0.4">
      <c r="B284" s="1"/>
      <c r="C284" s="1"/>
      <c r="D284" s="1"/>
      <c r="E284" s="1"/>
      <c r="F284" s="11">
        <f t="shared" si="9"/>
        <v>1500</v>
      </c>
      <c r="G284" s="11">
        <f t="shared" si="10"/>
        <v>546000</v>
      </c>
    </row>
    <row r="285" spans="2:7" ht="21" x14ac:dyDescent="0.4">
      <c r="B285" s="1"/>
      <c r="C285" s="1"/>
      <c r="D285" s="1"/>
      <c r="E285" s="1"/>
      <c r="F285" s="11">
        <f t="shared" si="9"/>
        <v>1500</v>
      </c>
      <c r="G285" s="11">
        <f t="shared" si="10"/>
        <v>547500</v>
      </c>
    </row>
    <row r="286" spans="2:7" ht="21" x14ac:dyDescent="0.4">
      <c r="B286" s="1"/>
      <c r="C286" s="1"/>
      <c r="D286" s="1"/>
      <c r="E286" s="1"/>
      <c r="F286" s="11">
        <f t="shared" si="9"/>
        <v>1500</v>
      </c>
      <c r="G286" s="11">
        <f t="shared" si="10"/>
        <v>549000</v>
      </c>
    </row>
    <row r="287" spans="2:7" ht="21" x14ac:dyDescent="0.4">
      <c r="B287" s="1"/>
      <c r="C287" s="1"/>
      <c r="D287" s="1"/>
      <c r="E287" s="1"/>
      <c r="F287" s="11">
        <f t="shared" si="9"/>
        <v>1500</v>
      </c>
      <c r="G287" s="11">
        <f t="shared" si="10"/>
        <v>550500</v>
      </c>
    </row>
    <row r="288" spans="2:7" ht="21" x14ac:dyDescent="0.4">
      <c r="B288" s="1"/>
      <c r="C288" s="1"/>
      <c r="D288" s="1"/>
      <c r="E288" s="1"/>
      <c r="F288" s="11">
        <f t="shared" si="9"/>
        <v>1500</v>
      </c>
      <c r="G288" s="11">
        <f t="shared" si="10"/>
        <v>552000</v>
      </c>
    </row>
    <row r="289" spans="2:7" ht="21" x14ac:dyDescent="0.4">
      <c r="B289" s="1"/>
      <c r="C289" s="1"/>
      <c r="D289" s="1"/>
      <c r="E289" s="1"/>
      <c r="F289" s="11">
        <f t="shared" si="9"/>
        <v>1500</v>
      </c>
      <c r="G289" s="11">
        <f t="shared" si="10"/>
        <v>553500</v>
      </c>
    </row>
    <row r="290" spans="2:7" ht="21" x14ac:dyDescent="0.4">
      <c r="B290" s="1"/>
      <c r="C290" s="1"/>
      <c r="D290" s="1"/>
      <c r="E290" s="1"/>
      <c r="F290" s="11">
        <f t="shared" si="9"/>
        <v>1500</v>
      </c>
      <c r="G290" s="11">
        <f t="shared" si="10"/>
        <v>555000</v>
      </c>
    </row>
    <row r="291" spans="2:7" ht="21" x14ac:dyDescent="0.4">
      <c r="B291" s="1"/>
      <c r="C291" s="1"/>
      <c r="D291" s="1"/>
      <c r="E291" s="1"/>
      <c r="F291" s="11">
        <f t="shared" si="9"/>
        <v>1500</v>
      </c>
      <c r="G291" s="11">
        <f t="shared" si="10"/>
        <v>556500</v>
      </c>
    </row>
    <row r="292" spans="2:7" ht="21" x14ac:dyDescent="0.4">
      <c r="B292" s="1"/>
      <c r="C292" s="1"/>
      <c r="D292" s="1"/>
      <c r="E292" s="1"/>
      <c r="F292" s="11">
        <f t="shared" si="9"/>
        <v>1500</v>
      </c>
      <c r="G292" s="11">
        <f t="shared" si="10"/>
        <v>558000</v>
      </c>
    </row>
    <row r="293" spans="2:7" ht="21" x14ac:dyDescent="0.4">
      <c r="B293" s="1"/>
      <c r="C293" s="1"/>
      <c r="D293" s="1"/>
      <c r="E293" s="1"/>
      <c r="F293" s="11">
        <f t="shared" si="9"/>
        <v>1500</v>
      </c>
      <c r="G293" s="11">
        <f t="shared" si="10"/>
        <v>559500</v>
      </c>
    </row>
    <row r="294" spans="2:7" ht="21" x14ac:dyDescent="0.4">
      <c r="B294" s="1"/>
      <c r="C294" s="1"/>
      <c r="D294" s="1"/>
      <c r="E294" s="1"/>
      <c r="F294" s="11">
        <f t="shared" si="9"/>
        <v>1500</v>
      </c>
      <c r="G294" s="11">
        <f t="shared" si="10"/>
        <v>561000</v>
      </c>
    </row>
    <row r="295" spans="2:7" ht="21" x14ac:dyDescent="0.4">
      <c r="B295" s="1"/>
      <c r="C295" s="1"/>
      <c r="D295" s="1"/>
      <c r="E295" s="1"/>
      <c r="F295" s="11">
        <f t="shared" si="9"/>
        <v>1500</v>
      </c>
      <c r="G295" s="11">
        <f t="shared" si="10"/>
        <v>562500</v>
      </c>
    </row>
    <row r="296" spans="2:7" ht="21" x14ac:dyDescent="0.4">
      <c r="B296" s="1"/>
      <c r="C296" s="1"/>
      <c r="D296" s="1"/>
      <c r="E296" s="1"/>
      <c r="F296" s="11">
        <f t="shared" si="9"/>
        <v>1500</v>
      </c>
      <c r="G296" s="11">
        <f t="shared" si="10"/>
        <v>564000</v>
      </c>
    </row>
    <row r="297" spans="2:7" ht="21" x14ac:dyDescent="0.4">
      <c r="B297" s="1"/>
      <c r="C297" s="1"/>
      <c r="D297" s="1"/>
      <c r="E297" s="1"/>
      <c r="F297" s="11">
        <f t="shared" si="9"/>
        <v>1500</v>
      </c>
      <c r="G297" s="11">
        <f t="shared" si="10"/>
        <v>565500</v>
      </c>
    </row>
    <row r="298" spans="2:7" ht="21" x14ac:dyDescent="0.4">
      <c r="B298" s="1"/>
      <c r="C298" s="1"/>
      <c r="D298" s="1"/>
      <c r="E298" s="1"/>
      <c r="F298" s="11">
        <f t="shared" si="9"/>
        <v>1500</v>
      </c>
      <c r="G298" s="11">
        <f t="shared" si="10"/>
        <v>567000</v>
      </c>
    </row>
    <row r="299" spans="2:7" ht="21" x14ac:dyDescent="0.4">
      <c r="B299" s="1"/>
      <c r="C299" s="1"/>
      <c r="D299" s="1"/>
      <c r="E299" s="1"/>
      <c r="F299" s="11">
        <f t="shared" si="9"/>
        <v>1500</v>
      </c>
      <c r="G299" s="11">
        <f t="shared" si="10"/>
        <v>568500</v>
      </c>
    </row>
    <row r="300" spans="2:7" ht="21" x14ac:dyDescent="0.4">
      <c r="B300" s="1"/>
      <c r="C300" s="1"/>
      <c r="D300" s="1"/>
      <c r="E300" s="1"/>
      <c r="F300" s="11">
        <f t="shared" si="9"/>
        <v>1500</v>
      </c>
      <c r="G300" s="11">
        <f t="shared" si="10"/>
        <v>570000</v>
      </c>
    </row>
    <row r="301" spans="2:7" ht="21" x14ac:dyDescent="0.4">
      <c r="B301" s="1"/>
      <c r="C301" s="1"/>
      <c r="D301" s="1"/>
      <c r="E301" s="1"/>
      <c r="F301" s="11">
        <f t="shared" si="9"/>
        <v>1500</v>
      </c>
      <c r="G301" s="11">
        <f t="shared" si="10"/>
        <v>571500</v>
      </c>
    </row>
    <row r="302" spans="2:7" ht="21" x14ac:dyDescent="0.4">
      <c r="B302" s="1"/>
      <c r="C302" s="1"/>
      <c r="D302" s="1"/>
      <c r="E302" s="1"/>
      <c r="F302" s="11">
        <f t="shared" si="9"/>
        <v>1500</v>
      </c>
      <c r="G302" s="11">
        <f t="shared" si="10"/>
        <v>573000</v>
      </c>
    </row>
    <row r="303" spans="2:7" ht="21" x14ac:dyDescent="0.4">
      <c r="B303" s="1"/>
      <c r="C303" s="1"/>
      <c r="D303" s="1"/>
      <c r="E303" s="1"/>
      <c r="F303" s="11">
        <f t="shared" si="9"/>
        <v>1500</v>
      </c>
      <c r="G303" s="11">
        <f t="shared" si="10"/>
        <v>574500</v>
      </c>
    </row>
    <row r="304" spans="2:7" ht="21" x14ac:dyDescent="0.4">
      <c r="B304" s="1"/>
      <c r="C304" s="1"/>
      <c r="D304" s="1"/>
      <c r="E304" s="1"/>
      <c r="F304" s="11">
        <f t="shared" si="9"/>
        <v>1500</v>
      </c>
      <c r="G304" s="11">
        <f t="shared" si="10"/>
        <v>576000</v>
      </c>
    </row>
    <row r="305" spans="2:7" ht="21" x14ac:dyDescent="0.4">
      <c r="B305" s="1"/>
      <c r="C305" s="1"/>
      <c r="D305" s="1"/>
      <c r="E305" s="1"/>
      <c r="F305" s="11">
        <f t="shared" si="9"/>
        <v>1500</v>
      </c>
      <c r="G305" s="11">
        <f t="shared" si="10"/>
        <v>577500</v>
      </c>
    </row>
    <row r="306" spans="2:7" ht="21" x14ac:dyDescent="0.4">
      <c r="B306" s="1"/>
      <c r="C306" s="1"/>
      <c r="D306" s="1"/>
      <c r="E306" s="1"/>
      <c r="F306" s="11">
        <f t="shared" si="9"/>
        <v>1500</v>
      </c>
      <c r="G306" s="11">
        <f t="shared" si="10"/>
        <v>579000</v>
      </c>
    </row>
    <row r="307" spans="2:7" ht="21" x14ac:dyDescent="0.4">
      <c r="B307" s="1"/>
      <c r="C307" s="1"/>
      <c r="D307" s="1"/>
      <c r="E307" s="1"/>
      <c r="F307" s="11">
        <f t="shared" si="9"/>
        <v>1500</v>
      </c>
      <c r="G307" s="11">
        <f t="shared" si="10"/>
        <v>580500</v>
      </c>
    </row>
    <row r="308" spans="2:7" ht="21" x14ac:dyDescent="0.4">
      <c r="B308" s="1"/>
      <c r="C308" s="1"/>
      <c r="D308" s="1"/>
      <c r="E308" s="1"/>
      <c r="F308" s="11">
        <f t="shared" si="9"/>
        <v>1500</v>
      </c>
      <c r="G308" s="11">
        <f t="shared" si="10"/>
        <v>582000</v>
      </c>
    </row>
    <row r="309" spans="2:7" ht="21" x14ac:dyDescent="0.4">
      <c r="B309" s="1"/>
      <c r="C309" s="1"/>
      <c r="D309" s="1"/>
      <c r="E309" s="1"/>
      <c r="F309" s="11">
        <f t="shared" si="9"/>
        <v>1500</v>
      </c>
      <c r="G309" s="11">
        <f t="shared" si="10"/>
        <v>583500</v>
      </c>
    </row>
    <row r="310" spans="2:7" ht="21" x14ac:dyDescent="0.4">
      <c r="B310" s="1"/>
      <c r="C310" s="1"/>
      <c r="D310" s="1"/>
      <c r="E310" s="1"/>
      <c r="F310" s="11">
        <f t="shared" si="9"/>
        <v>1500</v>
      </c>
      <c r="G310" s="11">
        <f t="shared" si="10"/>
        <v>585000</v>
      </c>
    </row>
    <row r="311" spans="2:7" ht="21" x14ac:dyDescent="0.4">
      <c r="B311" s="1"/>
      <c r="C311" s="1"/>
      <c r="D311" s="1"/>
      <c r="E311" s="1"/>
      <c r="F311" s="11">
        <f t="shared" si="9"/>
        <v>1500</v>
      </c>
      <c r="G311" s="11">
        <f t="shared" si="10"/>
        <v>586500</v>
      </c>
    </row>
    <row r="312" spans="2:7" ht="21" x14ac:dyDescent="0.4">
      <c r="B312" s="1"/>
      <c r="C312" s="1"/>
      <c r="D312" s="1"/>
      <c r="E312" s="1"/>
      <c r="F312" s="11">
        <f t="shared" si="9"/>
        <v>1500</v>
      </c>
      <c r="G312" s="11">
        <f t="shared" si="10"/>
        <v>588000</v>
      </c>
    </row>
    <row r="313" spans="2:7" ht="21" x14ac:dyDescent="0.4">
      <c r="B313" s="1"/>
      <c r="C313" s="1"/>
      <c r="D313" s="1"/>
      <c r="E313" s="1"/>
      <c r="F313" s="11">
        <f t="shared" si="9"/>
        <v>1500</v>
      </c>
      <c r="G313" s="11">
        <f t="shared" si="10"/>
        <v>589500</v>
      </c>
    </row>
    <row r="314" spans="2:7" ht="21" x14ac:dyDescent="0.4">
      <c r="B314" s="1"/>
      <c r="C314" s="1"/>
      <c r="D314" s="1"/>
      <c r="E314" s="1"/>
      <c r="F314" s="11">
        <f t="shared" si="9"/>
        <v>1500</v>
      </c>
      <c r="G314" s="11">
        <f t="shared" si="10"/>
        <v>591000</v>
      </c>
    </row>
    <row r="315" spans="2:7" ht="21" x14ac:dyDescent="0.4">
      <c r="B315" s="1"/>
      <c r="C315" s="1"/>
      <c r="D315" s="1"/>
      <c r="E315" s="1"/>
      <c r="F315" s="11">
        <f t="shared" si="9"/>
        <v>1500</v>
      </c>
      <c r="G315" s="11">
        <f t="shared" si="10"/>
        <v>592500</v>
      </c>
    </row>
    <row r="316" spans="2:7" ht="21" x14ac:dyDescent="0.4">
      <c r="B316" s="1"/>
      <c r="C316" s="1"/>
      <c r="D316" s="1"/>
      <c r="E316" s="1"/>
      <c r="F316" s="11">
        <f t="shared" si="9"/>
        <v>1500</v>
      </c>
      <c r="G316" s="11">
        <f t="shared" si="10"/>
        <v>594000</v>
      </c>
    </row>
    <row r="317" spans="2:7" ht="21" x14ac:dyDescent="0.4">
      <c r="B317" s="1"/>
      <c r="C317" s="1"/>
      <c r="D317" s="1"/>
      <c r="E317" s="1"/>
      <c r="F317" s="11">
        <f t="shared" si="9"/>
        <v>1500</v>
      </c>
      <c r="G317" s="11">
        <f t="shared" si="10"/>
        <v>595500</v>
      </c>
    </row>
    <row r="318" spans="2:7" ht="21" x14ac:dyDescent="0.4">
      <c r="B318" s="1"/>
      <c r="C318" s="1"/>
      <c r="D318" s="1"/>
      <c r="E318" s="1"/>
      <c r="F318" s="11">
        <f t="shared" si="9"/>
        <v>1500</v>
      </c>
      <c r="G318" s="11">
        <f t="shared" si="10"/>
        <v>597000</v>
      </c>
    </row>
    <row r="319" spans="2:7" ht="21" x14ac:dyDescent="0.4">
      <c r="B319" s="1"/>
      <c r="C319" s="1"/>
      <c r="D319" s="1"/>
      <c r="E319" s="1"/>
      <c r="F319" s="11">
        <f t="shared" si="9"/>
        <v>1500</v>
      </c>
      <c r="G319" s="11">
        <f t="shared" si="10"/>
        <v>598500</v>
      </c>
    </row>
    <row r="320" spans="2:7" ht="21" x14ac:dyDescent="0.4">
      <c r="B320" s="1"/>
      <c r="C320" s="1"/>
      <c r="D320" s="1"/>
      <c r="E320" s="1"/>
      <c r="F320" s="11">
        <f t="shared" si="9"/>
        <v>1500</v>
      </c>
      <c r="G320" s="11">
        <f t="shared" si="10"/>
        <v>600000</v>
      </c>
    </row>
    <row r="321" spans="2:7" ht="21" x14ac:dyDescent="0.4">
      <c r="B321" s="1"/>
      <c r="C321" s="1"/>
      <c r="D321" s="1"/>
      <c r="E321" s="1"/>
      <c r="F321" s="11">
        <f t="shared" si="9"/>
        <v>1500</v>
      </c>
      <c r="G321" s="11">
        <f t="shared" si="10"/>
        <v>601500</v>
      </c>
    </row>
    <row r="322" spans="2:7" ht="21" x14ac:dyDescent="0.4">
      <c r="B322" s="1"/>
      <c r="C322" s="1"/>
      <c r="D322" s="1"/>
      <c r="E322" s="1"/>
      <c r="F322" s="11">
        <f t="shared" si="9"/>
        <v>1500</v>
      </c>
      <c r="G322" s="11">
        <f t="shared" si="10"/>
        <v>603000</v>
      </c>
    </row>
    <row r="323" spans="2:7" ht="21" x14ac:dyDescent="0.4">
      <c r="B323" s="1"/>
      <c r="C323" s="1"/>
      <c r="D323" s="1"/>
      <c r="E323" s="1"/>
      <c r="F323" s="11">
        <f t="shared" si="9"/>
        <v>1500</v>
      </c>
      <c r="G323" s="11">
        <f t="shared" si="10"/>
        <v>604500</v>
      </c>
    </row>
    <row r="324" spans="2:7" ht="21" x14ac:dyDescent="0.4">
      <c r="B324" s="1"/>
      <c r="C324" s="1"/>
      <c r="D324" s="1"/>
      <c r="E324" s="1"/>
      <c r="F324" s="11">
        <f t="shared" si="9"/>
        <v>1500</v>
      </c>
      <c r="G324" s="11">
        <f t="shared" si="10"/>
        <v>606000</v>
      </c>
    </row>
    <row r="325" spans="2:7" ht="21" x14ac:dyDescent="0.4">
      <c r="B325" s="1"/>
      <c r="C325" s="1"/>
      <c r="D325" s="1"/>
      <c r="E325" s="1"/>
      <c r="F325" s="11">
        <f t="shared" si="9"/>
        <v>1500</v>
      </c>
      <c r="G325" s="11">
        <f t="shared" si="10"/>
        <v>607500</v>
      </c>
    </row>
    <row r="326" spans="2:7" ht="21" x14ac:dyDescent="0.4">
      <c r="B326" s="1"/>
      <c r="C326" s="1"/>
      <c r="D326" s="1"/>
      <c r="E326" s="1"/>
      <c r="F326" s="11">
        <f t="shared" ref="F326:F356" si="11">((1500*D326)+(1000*E326)+1500)</f>
        <v>1500</v>
      </c>
      <c r="G326" s="11">
        <f t="shared" ref="G326:G356" si="12">G325+F326</f>
        <v>609000</v>
      </c>
    </row>
    <row r="327" spans="2:7" ht="21" x14ac:dyDescent="0.4">
      <c r="B327" s="1"/>
      <c r="C327" s="1"/>
      <c r="D327" s="1"/>
      <c r="E327" s="1"/>
      <c r="F327" s="11">
        <f t="shared" si="11"/>
        <v>1500</v>
      </c>
      <c r="G327" s="11">
        <f t="shared" si="12"/>
        <v>610500</v>
      </c>
    </row>
    <row r="328" spans="2:7" ht="21" x14ac:dyDescent="0.4">
      <c r="B328" s="1"/>
      <c r="C328" s="1"/>
      <c r="D328" s="1"/>
      <c r="E328" s="1"/>
      <c r="F328" s="11">
        <f t="shared" si="11"/>
        <v>1500</v>
      </c>
      <c r="G328" s="11">
        <f t="shared" si="12"/>
        <v>612000</v>
      </c>
    </row>
    <row r="329" spans="2:7" ht="21" x14ac:dyDescent="0.4">
      <c r="B329" s="1"/>
      <c r="C329" s="1"/>
      <c r="D329" s="1"/>
      <c r="E329" s="1"/>
      <c r="F329" s="11">
        <f t="shared" si="11"/>
        <v>1500</v>
      </c>
      <c r="G329" s="11">
        <f t="shared" si="12"/>
        <v>613500</v>
      </c>
    </row>
    <row r="330" spans="2:7" ht="21" x14ac:dyDescent="0.4">
      <c r="B330" s="1"/>
      <c r="C330" s="1"/>
      <c r="D330" s="1"/>
      <c r="E330" s="1"/>
      <c r="F330" s="11">
        <f t="shared" si="11"/>
        <v>1500</v>
      </c>
      <c r="G330" s="11">
        <f t="shared" si="12"/>
        <v>615000</v>
      </c>
    </row>
    <row r="331" spans="2:7" ht="21" x14ac:dyDescent="0.4">
      <c r="B331" s="1"/>
      <c r="C331" s="1"/>
      <c r="D331" s="1"/>
      <c r="E331" s="1"/>
      <c r="F331" s="11">
        <f t="shared" si="11"/>
        <v>1500</v>
      </c>
      <c r="G331" s="11">
        <f t="shared" si="12"/>
        <v>616500</v>
      </c>
    </row>
    <row r="332" spans="2:7" ht="21" x14ac:dyDescent="0.4">
      <c r="B332" s="1"/>
      <c r="C332" s="1"/>
      <c r="D332" s="1"/>
      <c r="E332" s="1"/>
      <c r="F332" s="11">
        <f t="shared" si="11"/>
        <v>1500</v>
      </c>
      <c r="G332" s="11">
        <f t="shared" si="12"/>
        <v>618000</v>
      </c>
    </row>
    <row r="333" spans="2:7" ht="21" x14ac:dyDescent="0.4">
      <c r="B333" s="1"/>
      <c r="C333" s="1"/>
      <c r="D333" s="1"/>
      <c r="E333" s="1"/>
      <c r="F333" s="11">
        <f t="shared" si="11"/>
        <v>1500</v>
      </c>
      <c r="G333" s="11">
        <f t="shared" si="12"/>
        <v>619500</v>
      </c>
    </row>
    <row r="334" spans="2:7" ht="21" x14ac:dyDescent="0.4">
      <c r="B334" s="1"/>
      <c r="C334" s="1"/>
      <c r="D334" s="1"/>
      <c r="E334" s="1"/>
      <c r="F334" s="11">
        <f t="shared" si="11"/>
        <v>1500</v>
      </c>
      <c r="G334" s="11">
        <f t="shared" si="12"/>
        <v>621000</v>
      </c>
    </row>
    <row r="335" spans="2:7" ht="21" x14ac:dyDescent="0.4">
      <c r="B335" s="1"/>
      <c r="C335" s="1"/>
      <c r="D335" s="1"/>
      <c r="E335" s="1"/>
      <c r="F335" s="11">
        <f t="shared" si="11"/>
        <v>1500</v>
      </c>
      <c r="G335" s="11">
        <f t="shared" si="12"/>
        <v>622500</v>
      </c>
    </row>
    <row r="336" spans="2:7" ht="21" x14ac:dyDescent="0.4">
      <c r="B336" s="1"/>
      <c r="C336" s="1"/>
      <c r="D336" s="1"/>
      <c r="E336" s="1"/>
      <c r="F336" s="11">
        <f t="shared" si="11"/>
        <v>1500</v>
      </c>
      <c r="G336" s="11">
        <f t="shared" si="12"/>
        <v>624000</v>
      </c>
    </row>
    <row r="337" spans="2:7" ht="21" x14ac:dyDescent="0.4">
      <c r="B337" s="1"/>
      <c r="C337" s="1"/>
      <c r="D337" s="1"/>
      <c r="E337" s="1"/>
      <c r="F337" s="11">
        <f t="shared" si="11"/>
        <v>1500</v>
      </c>
      <c r="G337" s="11">
        <f t="shared" si="12"/>
        <v>625500</v>
      </c>
    </row>
    <row r="338" spans="2:7" ht="21" x14ac:dyDescent="0.4">
      <c r="B338" s="1"/>
      <c r="C338" s="1"/>
      <c r="D338" s="1"/>
      <c r="E338" s="1"/>
      <c r="F338" s="11">
        <f t="shared" si="11"/>
        <v>1500</v>
      </c>
      <c r="G338" s="11">
        <f t="shared" si="12"/>
        <v>627000</v>
      </c>
    </row>
    <row r="339" spans="2:7" ht="21" x14ac:dyDescent="0.4">
      <c r="B339" s="1"/>
      <c r="C339" s="1"/>
      <c r="D339" s="1"/>
      <c r="E339" s="1"/>
      <c r="F339" s="11">
        <f t="shared" si="11"/>
        <v>1500</v>
      </c>
      <c r="G339" s="11">
        <f t="shared" si="12"/>
        <v>628500</v>
      </c>
    </row>
    <row r="340" spans="2:7" ht="21" x14ac:dyDescent="0.4">
      <c r="B340" s="1"/>
      <c r="C340" s="1"/>
      <c r="D340" s="1"/>
      <c r="E340" s="1"/>
      <c r="F340" s="11">
        <f t="shared" si="11"/>
        <v>1500</v>
      </c>
      <c r="G340" s="11">
        <f t="shared" si="12"/>
        <v>630000</v>
      </c>
    </row>
    <row r="341" spans="2:7" ht="21" x14ac:dyDescent="0.4">
      <c r="B341" s="1"/>
      <c r="C341" s="1"/>
      <c r="D341" s="1"/>
      <c r="E341" s="1"/>
      <c r="F341" s="11">
        <f t="shared" si="11"/>
        <v>1500</v>
      </c>
      <c r="G341" s="11">
        <f t="shared" si="12"/>
        <v>631500</v>
      </c>
    </row>
    <row r="342" spans="2:7" ht="21" x14ac:dyDescent="0.4">
      <c r="B342" s="1"/>
      <c r="C342" s="1"/>
      <c r="D342" s="1"/>
      <c r="E342" s="1"/>
      <c r="F342" s="11">
        <f t="shared" si="11"/>
        <v>1500</v>
      </c>
      <c r="G342" s="11">
        <f t="shared" si="12"/>
        <v>633000</v>
      </c>
    </row>
    <row r="343" spans="2:7" ht="21" x14ac:dyDescent="0.4">
      <c r="B343" s="1"/>
      <c r="C343" s="1"/>
      <c r="D343" s="1"/>
      <c r="E343" s="1"/>
      <c r="F343" s="11">
        <f t="shared" si="11"/>
        <v>1500</v>
      </c>
      <c r="G343" s="11">
        <f t="shared" si="12"/>
        <v>634500</v>
      </c>
    </row>
    <row r="344" spans="2:7" ht="21" x14ac:dyDescent="0.4">
      <c r="B344" s="1"/>
      <c r="C344" s="1"/>
      <c r="D344" s="1"/>
      <c r="E344" s="1"/>
      <c r="F344" s="11">
        <f t="shared" si="11"/>
        <v>1500</v>
      </c>
      <c r="G344" s="11">
        <f t="shared" si="12"/>
        <v>636000</v>
      </c>
    </row>
    <row r="345" spans="2:7" ht="21" x14ac:dyDescent="0.4">
      <c r="B345" s="1"/>
      <c r="C345" s="1"/>
      <c r="D345" s="1"/>
      <c r="E345" s="1"/>
      <c r="F345" s="11">
        <f t="shared" si="11"/>
        <v>1500</v>
      </c>
      <c r="G345" s="11">
        <f t="shared" si="12"/>
        <v>637500</v>
      </c>
    </row>
    <row r="346" spans="2:7" ht="21" x14ac:dyDescent="0.4">
      <c r="B346" s="1"/>
      <c r="C346" s="1"/>
      <c r="D346" s="1"/>
      <c r="E346" s="1"/>
      <c r="F346" s="11">
        <f t="shared" si="11"/>
        <v>1500</v>
      </c>
      <c r="G346" s="11">
        <f t="shared" si="12"/>
        <v>639000</v>
      </c>
    </row>
    <row r="347" spans="2:7" ht="21" x14ac:dyDescent="0.4">
      <c r="B347" s="1"/>
      <c r="C347" s="1"/>
      <c r="D347" s="1"/>
      <c r="E347" s="1"/>
      <c r="F347" s="11">
        <f t="shared" si="11"/>
        <v>1500</v>
      </c>
      <c r="G347" s="11">
        <f t="shared" si="12"/>
        <v>640500</v>
      </c>
    </row>
    <row r="348" spans="2:7" ht="21" x14ac:dyDescent="0.4">
      <c r="B348" s="1"/>
      <c r="C348" s="1"/>
      <c r="D348" s="1"/>
      <c r="E348" s="1"/>
      <c r="F348" s="11">
        <f t="shared" si="11"/>
        <v>1500</v>
      </c>
      <c r="G348" s="11">
        <f t="shared" si="12"/>
        <v>642000</v>
      </c>
    </row>
    <row r="349" spans="2:7" ht="21" x14ac:dyDescent="0.4">
      <c r="B349" s="1"/>
      <c r="C349" s="1"/>
      <c r="D349" s="1"/>
      <c r="E349" s="1"/>
      <c r="F349" s="11">
        <f t="shared" si="11"/>
        <v>1500</v>
      </c>
      <c r="G349" s="11">
        <f t="shared" si="12"/>
        <v>643500</v>
      </c>
    </row>
    <row r="350" spans="2:7" ht="21" x14ac:dyDescent="0.4">
      <c r="B350" s="1"/>
      <c r="C350" s="1"/>
      <c r="D350" s="1"/>
      <c r="E350" s="1"/>
      <c r="F350" s="11">
        <f t="shared" si="11"/>
        <v>1500</v>
      </c>
      <c r="G350" s="11">
        <f t="shared" si="12"/>
        <v>645000</v>
      </c>
    </row>
    <row r="351" spans="2:7" ht="21" x14ac:dyDescent="0.4">
      <c r="B351" s="1"/>
      <c r="C351" s="1"/>
      <c r="D351" s="1"/>
      <c r="E351" s="1"/>
      <c r="F351" s="11">
        <f t="shared" si="11"/>
        <v>1500</v>
      </c>
      <c r="G351" s="11">
        <f t="shared" si="12"/>
        <v>646500</v>
      </c>
    </row>
    <row r="352" spans="2:7" ht="21" x14ac:dyDescent="0.4">
      <c r="B352" s="1"/>
      <c r="C352" s="1"/>
      <c r="D352" s="1"/>
      <c r="E352" s="1"/>
      <c r="F352" s="11">
        <f t="shared" si="11"/>
        <v>1500</v>
      </c>
      <c r="G352" s="11">
        <f t="shared" si="12"/>
        <v>648000</v>
      </c>
    </row>
    <row r="353" spans="2:7" ht="21" x14ac:dyDescent="0.4">
      <c r="B353" s="1"/>
      <c r="C353" s="1"/>
      <c r="D353" s="1"/>
      <c r="E353" s="1"/>
      <c r="F353" s="11">
        <f t="shared" si="11"/>
        <v>1500</v>
      </c>
      <c r="G353" s="11">
        <f t="shared" si="12"/>
        <v>649500</v>
      </c>
    </row>
    <row r="354" spans="2:7" ht="21" x14ac:dyDescent="0.4">
      <c r="B354" s="1"/>
      <c r="C354" s="1"/>
      <c r="D354" s="1"/>
      <c r="E354" s="1"/>
      <c r="F354" s="11">
        <f t="shared" si="11"/>
        <v>1500</v>
      </c>
      <c r="G354" s="11">
        <f t="shared" si="12"/>
        <v>651000</v>
      </c>
    </row>
    <row r="355" spans="2:7" ht="21" x14ac:dyDescent="0.4">
      <c r="B355" s="1"/>
      <c r="C355" s="1"/>
      <c r="D355" s="1"/>
      <c r="E355" s="1"/>
      <c r="F355" s="11">
        <f t="shared" si="11"/>
        <v>1500</v>
      </c>
      <c r="G355" s="11">
        <f t="shared" si="12"/>
        <v>652500</v>
      </c>
    </row>
    <row r="356" spans="2:7" ht="21" x14ac:dyDescent="0.4">
      <c r="B356" s="1"/>
      <c r="C356" s="1"/>
      <c r="D356" s="1"/>
      <c r="E356" s="1"/>
      <c r="F356" s="11">
        <f t="shared" si="11"/>
        <v>1500</v>
      </c>
      <c r="G356" s="11">
        <f t="shared" si="12"/>
        <v>654000</v>
      </c>
    </row>
  </sheetData>
  <mergeCells count="2">
    <mergeCell ref="B2:G2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LEDGER</vt:lpstr>
      <vt:lpstr>HAJI NAZEER LEDGER</vt:lpstr>
      <vt:lpstr>MISTRI ASGHER</vt:lpstr>
      <vt:lpstr>WORKER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2023-09-03T18:40:34Z</dcterms:modified>
</cp:coreProperties>
</file>