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BRICKS" sheetId="6" r:id="rId3"/>
    <sheet name="WAQAS STEEL" sheetId="8" r:id="rId4"/>
    <sheet name="MISTRI ASGHER" sheetId="3" r:id="rId5"/>
    <sheet name="WORKER COUNT" sheetId="5" r:id="rId6"/>
    <sheet name="HAJI SHAFIQU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J262" i="1" l="1"/>
  <c r="J261" i="1"/>
  <c r="J260" i="1"/>
  <c r="J256" i="1"/>
  <c r="J257" i="1" s="1"/>
  <c r="J258" i="1" s="1"/>
  <c r="J259" i="1" s="1"/>
  <c r="J255" i="1"/>
  <c r="H258" i="1" l="1"/>
  <c r="H257" i="1"/>
  <c r="H256" i="1"/>
  <c r="H255" i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266" i="1" l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5" i="1"/>
  <c r="J186" i="1" s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P15" i="1" s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O11" i="1" s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5" i="1" l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<sst xmlns="http://schemas.openxmlformats.org/spreadsheetml/2006/main" count="574" uniqueCount="207">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</sst>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24" fillId="9" borderId="1" xfId="0" applyNumberFormat="1" applyFont="1" applyFill="1" applyBorder="1"/>
    <xf numFmtId="0" fontId="24" fillId="9" borderId="1" xfId="0" applyNumberFormat="1" applyFont="1" applyFill="1" applyBorder="1"/>
    <xf numFmtId="43" fontId="24" fillId="9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43" fontId="5" fillId="0" borderId="0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5" fillId="0" borderId="1" xfId="0" applyFont="1" applyBorder="1"/>
    <xf numFmtId="164" fontId="0" fillId="0" borderId="0" xfId="0" applyNumberFormat="1"/>
    <xf numFmtId="164" fontId="25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242" zoomScale="77" zoomScaleNormal="90" workbookViewId="0">
      <selection activeCell="H213" sqref="H213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>SUMIF($C$2:$C$1000, K2, $E$2:$E$1000)</f>
        <v>2945</v>
      </c>
      <c r="O2" s="57">
        <f>SUMIF($C$2:$C$1000, K2, $H$2:$H$1000)</f>
        <v>370631</v>
      </c>
      <c r="P2" t="s">
        <v>52</v>
      </c>
      <c r="R2" s="195"/>
      <c r="S2" s="195"/>
      <c r="T2" s="195"/>
    </row>
    <row r="3" spans="2:20" ht="21" x14ac:dyDescent="0.4">
      <c r="B3" s="196" t="s">
        <v>4</v>
      </c>
      <c r="C3" s="196"/>
      <c r="D3" s="196"/>
      <c r="E3" s="196"/>
      <c r="F3" s="196"/>
      <c r="G3" s="196"/>
      <c r="H3" s="196"/>
      <c r="I3" s="196"/>
      <c r="K3" s="3">
        <v>2</v>
      </c>
      <c r="L3" s="1" t="s">
        <v>10</v>
      </c>
      <c r="M3" s="58"/>
      <c r="N3" s="65">
        <f t="shared" ref="N3:N18" si="0">SUMIF($C$2:$C$1000, K3, $E$2:$E$1000)</f>
        <v>11</v>
      </c>
      <c r="O3" s="57">
        <f t="shared" ref="O3:O18" si="1">SUMIF($C$2:$C$1000, K3, $H$2:$H$1000)</f>
        <v>239000</v>
      </c>
    </row>
    <row r="4" spans="2:20" ht="21" x14ac:dyDescent="0.4">
      <c r="B4" s="196"/>
      <c r="C4" s="196"/>
      <c r="D4" s="196"/>
      <c r="E4" s="196"/>
      <c r="F4" s="196"/>
      <c r="G4" s="196"/>
      <c r="H4" s="196"/>
      <c r="I4" s="196"/>
      <c r="K4" s="3">
        <v>3</v>
      </c>
      <c r="L4" s="1" t="s">
        <v>24</v>
      </c>
      <c r="M4" s="59"/>
      <c r="N4" s="65">
        <f t="shared" si="0"/>
        <v>1030</v>
      </c>
      <c r="O4" s="57">
        <f t="shared" si="1"/>
        <v>1228450</v>
      </c>
      <c r="P4" s="20">
        <f>O4/N4</f>
        <v>1192.6699029126214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1485100</v>
      </c>
      <c r="P8" s="199" t="s">
        <v>75</v>
      </c>
      <c r="Q8" s="194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6965.5999999999995</v>
      </c>
      <c r="O9" s="57">
        <f t="shared" si="1"/>
        <v>2010272.06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106680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36000</v>
      </c>
      <c r="O15" s="57">
        <f t="shared" si="1"/>
        <v>469000</v>
      </c>
      <c r="P15" s="20">
        <f>O15/N15</f>
        <v>13.027777777777779</v>
      </c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7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10000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197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198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200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01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194" t="s">
        <v>135</v>
      </c>
      <c r="L171" s="194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61"/>
      <c r="C222" s="162"/>
      <c r="D222" s="163"/>
      <c r="E222" s="163">
        <v>0</v>
      </c>
      <c r="F222" s="163">
        <v>0</v>
      </c>
      <c r="G222" s="163"/>
      <c r="H222" s="164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61"/>
      <c r="C223" s="162"/>
      <c r="D223" s="163"/>
      <c r="E223" s="163">
        <v>0</v>
      </c>
      <c r="F223" s="163">
        <v>0</v>
      </c>
      <c r="G223" s="163"/>
      <c r="H223" s="164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>
        <v>23000</v>
      </c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198</v>
      </c>
    </row>
    <row r="261" spans="2:12" ht="21" x14ac:dyDescent="0.4">
      <c r="B261" s="168">
        <v>45244</v>
      </c>
      <c r="C261" s="169">
        <v>15</v>
      </c>
      <c r="D261" s="170" t="s">
        <v>200</v>
      </c>
      <c r="E261" s="170"/>
      <c r="F261" s="170"/>
      <c r="G261" s="170"/>
      <c r="H261" s="171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27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93" t="s">
        <v>206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3"/>
      <c r="C266" s="9"/>
      <c r="D266" s="3"/>
      <c r="E266" s="3"/>
      <c r="F266" s="3"/>
      <c r="G266" s="3"/>
      <c r="H266" s="36">
        <f t="shared" ref="H266:H314" si="42">(E266*F266)+G266</f>
        <v>0</v>
      </c>
      <c r="I266" s="11">
        <f t="shared" si="41"/>
        <v>7116788.0599999996</v>
      </c>
    </row>
    <row r="267" spans="2:12" ht="21" x14ac:dyDescent="0.4">
      <c r="B267" s="3"/>
      <c r="C267" s="9"/>
      <c r="D267" s="3"/>
      <c r="E267" s="3"/>
      <c r="F267" s="3"/>
      <c r="G267" s="3"/>
      <c r="H267" s="36">
        <f t="shared" si="42"/>
        <v>0</v>
      </c>
      <c r="I267" s="11">
        <f t="shared" si="41"/>
        <v>7116788.0599999996</v>
      </c>
    </row>
    <row r="268" spans="2:12" ht="21" x14ac:dyDescent="0.4">
      <c r="B268" s="3"/>
      <c r="C268" s="9"/>
      <c r="D268" s="3"/>
      <c r="E268" s="3"/>
      <c r="F268" s="3"/>
      <c r="G268" s="3"/>
      <c r="H268" s="36">
        <f t="shared" si="42"/>
        <v>0</v>
      </c>
      <c r="I268" s="11">
        <f t="shared" si="41"/>
        <v>7116788.0599999996</v>
      </c>
    </row>
    <row r="269" spans="2:12" ht="21" x14ac:dyDescent="0.4">
      <c r="B269" s="3"/>
      <c r="C269" s="9"/>
      <c r="D269" s="3"/>
      <c r="E269" s="3"/>
      <c r="F269" s="3"/>
      <c r="G269" s="3"/>
      <c r="H269" s="36">
        <f t="shared" si="42"/>
        <v>0</v>
      </c>
      <c r="I269" s="11">
        <f t="shared" si="41"/>
        <v>7116788.0599999996</v>
      </c>
    </row>
    <row r="270" spans="2:12" ht="21" x14ac:dyDescent="0.4">
      <c r="B270" s="3"/>
      <c r="C270" s="9"/>
      <c r="D270" s="3"/>
      <c r="E270" s="3"/>
      <c r="F270" s="3"/>
      <c r="G270" s="3"/>
      <c r="H270" s="36">
        <f t="shared" si="42"/>
        <v>0</v>
      </c>
      <c r="I270" s="11">
        <f t="shared" si="41"/>
        <v>7116788.0599999996</v>
      </c>
    </row>
    <row r="271" spans="2:12" ht="21" x14ac:dyDescent="0.4">
      <c r="B271" s="3"/>
      <c r="C271" s="9"/>
      <c r="D271" s="3"/>
      <c r="E271" s="3"/>
      <c r="F271" s="3"/>
      <c r="G271" s="3"/>
      <c r="H271" s="36">
        <f t="shared" si="42"/>
        <v>0</v>
      </c>
      <c r="I271" s="11">
        <f t="shared" si="41"/>
        <v>7116788.0599999996</v>
      </c>
    </row>
    <row r="272" spans="2:12" ht="21" x14ac:dyDescent="0.4">
      <c r="B272" s="3"/>
      <c r="C272" s="9"/>
      <c r="D272" s="3"/>
      <c r="E272" s="3"/>
      <c r="F272" s="3"/>
      <c r="G272" s="3"/>
      <c r="H272" s="36">
        <f t="shared" si="42"/>
        <v>0</v>
      </c>
      <c r="I272" s="11">
        <f t="shared" si="41"/>
        <v>7116788.0599999996</v>
      </c>
    </row>
    <row r="273" spans="2:9" ht="21" x14ac:dyDescent="0.4">
      <c r="B273" s="3"/>
      <c r="C273" s="9"/>
      <c r="D273" s="3"/>
      <c r="E273" s="3"/>
      <c r="F273" s="3"/>
      <c r="G273" s="3"/>
      <c r="H273" s="36">
        <f t="shared" si="42"/>
        <v>0</v>
      </c>
      <c r="I273" s="11">
        <f t="shared" si="41"/>
        <v>7116788.0599999996</v>
      </c>
    </row>
    <row r="274" spans="2:9" ht="21" x14ac:dyDescent="0.4">
      <c r="B274" s="3"/>
      <c r="C274" s="9"/>
      <c r="D274" s="3"/>
      <c r="E274" s="3"/>
      <c r="F274" s="3"/>
      <c r="G274" s="3"/>
      <c r="H274" s="36">
        <f t="shared" si="42"/>
        <v>0</v>
      </c>
      <c r="I274" s="11">
        <f t="shared" si="41"/>
        <v>7116788.0599999996</v>
      </c>
    </row>
    <row r="275" spans="2:9" ht="21" x14ac:dyDescent="0.4">
      <c r="B275" s="3"/>
      <c r="C275" s="9"/>
      <c r="D275" s="3"/>
      <c r="E275" s="3"/>
      <c r="F275" s="3"/>
      <c r="G275" s="3"/>
      <c r="H275" s="36">
        <f t="shared" si="42"/>
        <v>0</v>
      </c>
      <c r="I275" s="11">
        <f t="shared" si="41"/>
        <v>7116788.0599999996</v>
      </c>
    </row>
    <row r="276" spans="2:9" ht="21" x14ac:dyDescent="0.4">
      <c r="B276" s="3"/>
      <c r="C276" s="9"/>
      <c r="D276" s="3"/>
      <c r="E276" s="3"/>
      <c r="F276" s="3"/>
      <c r="G276" s="3"/>
      <c r="H276" s="36">
        <f t="shared" si="42"/>
        <v>0</v>
      </c>
      <c r="I276" s="11">
        <f t="shared" si="41"/>
        <v>7116788.0599999996</v>
      </c>
    </row>
    <row r="277" spans="2:9" ht="21" x14ac:dyDescent="0.4">
      <c r="B277" s="3"/>
      <c r="C277" s="9"/>
      <c r="D277" s="3"/>
      <c r="E277" s="3"/>
      <c r="F277" s="3"/>
      <c r="G277" s="3"/>
      <c r="H277" s="36">
        <f t="shared" si="42"/>
        <v>0</v>
      </c>
      <c r="I277" s="11">
        <f t="shared" si="41"/>
        <v>7116788.0599999996</v>
      </c>
    </row>
    <row r="278" spans="2:9" ht="21" x14ac:dyDescent="0.4">
      <c r="B278" s="3"/>
      <c r="C278" s="9"/>
      <c r="D278" s="3"/>
      <c r="E278" s="3"/>
      <c r="F278" s="3"/>
      <c r="G278" s="3"/>
      <c r="H278" s="36">
        <f t="shared" si="42"/>
        <v>0</v>
      </c>
      <c r="I278" s="11">
        <f t="shared" si="41"/>
        <v>7116788.0599999996</v>
      </c>
    </row>
    <row r="279" spans="2:9" ht="21" x14ac:dyDescent="0.4">
      <c r="B279" s="3"/>
      <c r="C279" s="9"/>
      <c r="D279" s="3"/>
      <c r="E279" s="3"/>
      <c r="F279" s="3"/>
      <c r="G279" s="3"/>
      <c r="H279" s="36">
        <f t="shared" si="42"/>
        <v>0</v>
      </c>
      <c r="I279" s="11">
        <f t="shared" si="41"/>
        <v>7116788.0599999996</v>
      </c>
    </row>
    <row r="280" spans="2:9" ht="21" x14ac:dyDescent="0.4">
      <c r="B280" s="3"/>
      <c r="C280" s="9"/>
      <c r="D280" s="3"/>
      <c r="E280" s="3"/>
      <c r="F280" s="3"/>
      <c r="G280" s="3"/>
      <c r="H280" s="36">
        <f t="shared" si="42"/>
        <v>0</v>
      </c>
      <c r="I280" s="11">
        <f t="shared" si="41"/>
        <v>7116788.0599999996</v>
      </c>
    </row>
    <row r="281" spans="2:9" ht="21" x14ac:dyDescent="0.4">
      <c r="B281" s="3"/>
      <c r="C281" s="9"/>
      <c r="D281" s="3"/>
      <c r="E281" s="3"/>
      <c r="F281" s="3"/>
      <c r="G281" s="3"/>
      <c r="H281" s="36">
        <f t="shared" si="42"/>
        <v>0</v>
      </c>
      <c r="I281" s="11">
        <f t="shared" si="41"/>
        <v>7116788.0599999996</v>
      </c>
    </row>
    <row r="282" spans="2:9" ht="21" x14ac:dyDescent="0.4">
      <c r="B282" s="3"/>
      <c r="C282" s="9"/>
      <c r="D282" s="3"/>
      <c r="E282" s="3"/>
      <c r="F282" s="3"/>
      <c r="G282" s="3"/>
      <c r="H282" s="36">
        <f t="shared" si="42"/>
        <v>0</v>
      </c>
      <c r="I282" s="11">
        <f t="shared" si="41"/>
        <v>7116788.0599999996</v>
      </c>
    </row>
    <row r="283" spans="2:9" ht="21" x14ac:dyDescent="0.4">
      <c r="B283" s="3"/>
      <c r="C283" s="9"/>
      <c r="D283" s="3"/>
      <c r="E283" s="3"/>
      <c r="F283" s="3"/>
      <c r="G283" s="3"/>
      <c r="H283" s="36">
        <f t="shared" si="42"/>
        <v>0</v>
      </c>
      <c r="I283" s="11">
        <f t="shared" si="41"/>
        <v>7116788.0599999996</v>
      </c>
    </row>
    <row r="284" spans="2:9" ht="21" x14ac:dyDescent="0.4">
      <c r="B284" s="3"/>
      <c r="C284" s="9"/>
      <c r="D284" s="3"/>
      <c r="E284" s="3"/>
      <c r="F284" s="3"/>
      <c r="G284" s="3"/>
      <c r="H284" s="36">
        <f t="shared" si="42"/>
        <v>0</v>
      </c>
      <c r="I284" s="11">
        <f t="shared" si="41"/>
        <v>7116788.0599999996</v>
      </c>
    </row>
    <row r="285" spans="2:9" ht="21" x14ac:dyDescent="0.4">
      <c r="B285" s="3"/>
      <c r="C285" s="9"/>
      <c r="D285" s="3"/>
      <c r="E285" s="3"/>
      <c r="F285" s="3"/>
      <c r="G285" s="3"/>
      <c r="H285" s="36">
        <f t="shared" si="42"/>
        <v>0</v>
      </c>
      <c r="I285" s="11">
        <f t="shared" si="41"/>
        <v>7116788.0599999996</v>
      </c>
    </row>
    <row r="286" spans="2:9" ht="21" x14ac:dyDescent="0.4">
      <c r="B286" s="3"/>
      <c r="C286" s="9"/>
      <c r="D286" s="3"/>
      <c r="E286" s="3"/>
      <c r="F286" s="3"/>
      <c r="G286" s="3"/>
      <c r="H286" s="36">
        <f t="shared" si="42"/>
        <v>0</v>
      </c>
      <c r="I286" s="11">
        <f t="shared" si="41"/>
        <v>7116788.0599999996</v>
      </c>
    </row>
    <row r="287" spans="2:9" ht="21" x14ac:dyDescent="0.4">
      <c r="B287" s="3"/>
      <c r="C287" s="9"/>
      <c r="D287" s="3"/>
      <c r="E287" s="3"/>
      <c r="F287" s="3"/>
      <c r="G287" s="3"/>
      <c r="H287" s="36">
        <f t="shared" si="42"/>
        <v>0</v>
      </c>
      <c r="I287" s="11">
        <f t="shared" si="41"/>
        <v>7116788.0599999996</v>
      </c>
    </row>
    <row r="288" spans="2:9" ht="21" x14ac:dyDescent="0.4">
      <c r="B288" s="3"/>
      <c r="C288" s="9"/>
      <c r="D288" s="3"/>
      <c r="E288" s="3"/>
      <c r="F288" s="3"/>
      <c r="G288" s="3"/>
      <c r="H288" s="36">
        <f t="shared" si="42"/>
        <v>0</v>
      </c>
      <c r="I288" s="11">
        <f t="shared" si="41"/>
        <v>7116788.0599999996</v>
      </c>
    </row>
    <row r="289" spans="2:9" ht="21" x14ac:dyDescent="0.4">
      <c r="B289" s="3"/>
      <c r="C289" s="9"/>
      <c r="D289" s="3"/>
      <c r="E289" s="3"/>
      <c r="F289" s="3"/>
      <c r="G289" s="3"/>
      <c r="H289" s="36">
        <f t="shared" si="42"/>
        <v>0</v>
      </c>
      <c r="I289" s="11">
        <f t="shared" si="41"/>
        <v>7116788.0599999996</v>
      </c>
    </row>
    <row r="290" spans="2:9" ht="21" x14ac:dyDescent="0.4">
      <c r="B290" s="3"/>
      <c r="C290" s="9"/>
      <c r="D290" s="3"/>
      <c r="E290" s="3"/>
      <c r="F290" s="3"/>
      <c r="G290" s="3"/>
      <c r="H290" s="36">
        <f t="shared" si="42"/>
        <v>0</v>
      </c>
      <c r="I290" s="11">
        <f t="shared" si="41"/>
        <v>7116788.0599999996</v>
      </c>
    </row>
    <row r="291" spans="2:9" ht="21" x14ac:dyDescent="0.4">
      <c r="B291" s="3"/>
      <c r="C291" s="9"/>
      <c r="D291" s="3"/>
      <c r="E291" s="3"/>
      <c r="F291" s="3"/>
      <c r="G291" s="3"/>
      <c r="H291" s="36">
        <f t="shared" si="42"/>
        <v>0</v>
      </c>
      <c r="I291" s="11">
        <f t="shared" si="41"/>
        <v>7116788.0599999996</v>
      </c>
    </row>
    <row r="292" spans="2:9" ht="21" x14ac:dyDescent="0.4">
      <c r="B292" s="3"/>
      <c r="C292" s="9"/>
      <c r="D292" s="3"/>
      <c r="E292" s="3"/>
      <c r="F292" s="3"/>
      <c r="G292" s="3"/>
      <c r="H292" s="36">
        <f t="shared" si="42"/>
        <v>0</v>
      </c>
      <c r="I292" s="11">
        <f t="shared" si="41"/>
        <v>7116788.0599999996</v>
      </c>
    </row>
    <row r="293" spans="2:9" ht="21" x14ac:dyDescent="0.4">
      <c r="B293" s="3"/>
      <c r="C293" s="9"/>
      <c r="D293" s="3"/>
      <c r="E293" s="3"/>
      <c r="F293" s="3"/>
      <c r="G293" s="3"/>
      <c r="H293" s="36">
        <f t="shared" si="42"/>
        <v>0</v>
      </c>
      <c r="I293" s="11">
        <f t="shared" si="41"/>
        <v>7116788.0599999996</v>
      </c>
    </row>
    <row r="294" spans="2:9" ht="21" x14ac:dyDescent="0.4">
      <c r="B294" s="3"/>
      <c r="C294" s="9"/>
      <c r="D294" s="3"/>
      <c r="E294" s="3"/>
      <c r="F294" s="3"/>
      <c r="G294" s="3"/>
      <c r="H294" s="36">
        <f t="shared" si="42"/>
        <v>0</v>
      </c>
      <c r="I294" s="11">
        <f t="shared" si="41"/>
        <v>7116788.0599999996</v>
      </c>
    </row>
    <row r="295" spans="2:9" ht="21" x14ac:dyDescent="0.4">
      <c r="B295" s="3"/>
      <c r="C295" s="9"/>
      <c r="D295" s="3"/>
      <c r="E295" s="3"/>
      <c r="F295" s="3"/>
      <c r="G295" s="3"/>
      <c r="H295" s="36">
        <f t="shared" si="42"/>
        <v>0</v>
      </c>
      <c r="I295" s="11">
        <f t="shared" si="41"/>
        <v>7116788.0599999996</v>
      </c>
    </row>
    <row r="296" spans="2:9" ht="21" x14ac:dyDescent="0.4">
      <c r="B296" s="3"/>
      <c r="C296" s="9"/>
      <c r="D296" s="3"/>
      <c r="E296" s="3"/>
      <c r="F296" s="3"/>
      <c r="G296" s="3"/>
      <c r="H296" s="36">
        <f t="shared" si="42"/>
        <v>0</v>
      </c>
      <c r="I296" s="11">
        <f t="shared" si="41"/>
        <v>7116788.0599999996</v>
      </c>
    </row>
    <row r="297" spans="2:9" ht="21" x14ac:dyDescent="0.4">
      <c r="B297" s="3"/>
      <c r="C297" s="9"/>
      <c r="D297" s="3"/>
      <c r="E297" s="3"/>
      <c r="F297" s="3"/>
      <c r="G297" s="3"/>
      <c r="H297" s="36">
        <f t="shared" si="42"/>
        <v>0</v>
      </c>
      <c r="I297" s="11">
        <f t="shared" si="41"/>
        <v>7116788.0599999996</v>
      </c>
    </row>
    <row r="298" spans="2:9" ht="21" x14ac:dyDescent="0.4">
      <c r="B298" s="3"/>
      <c r="C298" s="9"/>
      <c r="D298" s="3"/>
      <c r="E298" s="3"/>
      <c r="F298" s="3"/>
      <c r="G298" s="3"/>
      <c r="H298" s="36">
        <f t="shared" si="42"/>
        <v>0</v>
      </c>
      <c r="I298" s="11">
        <f t="shared" si="41"/>
        <v>7116788.0599999996</v>
      </c>
    </row>
    <row r="299" spans="2:9" ht="21" x14ac:dyDescent="0.4">
      <c r="B299" s="3"/>
      <c r="C299" s="9"/>
      <c r="D299" s="3"/>
      <c r="E299" s="3"/>
      <c r="F299" s="3"/>
      <c r="G299" s="3"/>
      <c r="H299" s="36">
        <f t="shared" si="42"/>
        <v>0</v>
      </c>
      <c r="I299" s="11">
        <f t="shared" si="41"/>
        <v>7116788.0599999996</v>
      </c>
    </row>
    <row r="300" spans="2:9" ht="21" x14ac:dyDescent="0.4">
      <c r="B300" s="3"/>
      <c r="C300" s="9"/>
      <c r="D300" s="3"/>
      <c r="E300" s="3"/>
      <c r="F300" s="3"/>
      <c r="G300" s="3"/>
      <c r="H300" s="36">
        <f t="shared" si="42"/>
        <v>0</v>
      </c>
      <c r="I300" s="11">
        <f t="shared" si="41"/>
        <v>7116788.0599999996</v>
      </c>
    </row>
    <row r="301" spans="2:9" ht="21" x14ac:dyDescent="0.4">
      <c r="B301" s="3"/>
      <c r="C301" s="9"/>
      <c r="D301" s="3"/>
      <c r="E301" s="3"/>
      <c r="F301" s="3"/>
      <c r="G301" s="3"/>
      <c r="H301" s="36">
        <f t="shared" si="42"/>
        <v>0</v>
      </c>
      <c r="I301" s="11">
        <f t="shared" si="41"/>
        <v>7116788.0599999996</v>
      </c>
    </row>
    <row r="302" spans="2:9" ht="21" x14ac:dyDescent="0.4">
      <c r="B302" s="3"/>
      <c r="C302" s="9"/>
      <c r="D302" s="3"/>
      <c r="E302" s="3"/>
      <c r="F302" s="3"/>
      <c r="G302" s="3"/>
      <c r="H302" s="36">
        <f t="shared" si="42"/>
        <v>0</v>
      </c>
      <c r="I302" s="11">
        <f t="shared" si="41"/>
        <v>7116788.0599999996</v>
      </c>
    </row>
    <row r="303" spans="2:9" ht="21" x14ac:dyDescent="0.4">
      <c r="B303" s="3"/>
      <c r="C303" s="9"/>
      <c r="D303" s="3"/>
      <c r="E303" s="3"/>
      <c r="F303" s="3"/>
      <c r="G303" s="3"/>
      <c r="H303" s="36">
        <f t="shared" si="42"/>
        <v>0</v>
      </c>
      <c r="I303" s="11">
        <f t="shared" si="41"/>
        <v>7116788.0599999996</v>
      </c>
    </row>
    <row r="304" spans="2:9" ht="21" x14ac:dyDescent="0.4">
      <c r="B304" s="3"/>
      <c r="C304" s="9"/>
      <c r="D304" s="3"/>
      <c r="E304" s="3"/>
      <c r="F304" s="3"/>
      <c r="G304" s="3"/>
      <c r="H304" s="36">
        <f t="shared" si="42"/>
        <v>0</v>
      </c>
      <c r="I304" s="11">
        <f t="shared" si="41"/>
        <v>7116788.0599999996</v>
      </c>
    </row>
    <row r="305" spans="2:9" ht="21" x14ac:dyDescent="0.4">
      <c r="B305" s="3"/>
      <c r="C305" s="9"/>
      <c r="D305" s="3"/>
      <c r="E305" s="3"/>
      <c r="F305" s="3"/>
      <c r="G305" s="3"/>
      <c r="H305" s="36">
        <f t="shared" si="42"/>
        <v>0</v>
      </c>
      <c r="I305" s="11">
        <f t="shared" si="41"/>
        <v>7116788.0599999996</v>
      </c>
    </row>
    <row r="306" spans="2:9" ht="21" x14ac:dyDescent="0.4">
      <c r="B306" s="3"/>
      <c r="C306" s="9"/>
      <c r="D306" s="3"/>
      <c r="E306" s="3"/>
      <c r="F306" s="3"/>
      <c r="G306" s="3"/>
      <c r="H306" s="36">
        <f t="shared" si="42"/>
        <v>0</v>
      </c>
      <c r="I306" s="11">
        <f t="shared" si="41"/>
        <v>7116788.0599999996</v>
      </c>
    </row>
    <row r="307" spans="2:9" ht="21" x14ac:dyDescent="0.4">
      <c r="B307" s="3"/>
      <c r="C307" s="9"/>
      <c r="D307" s="3"/>
      <c r="E307" s="3"/>
      <c r="F307" s="3"/>
      <c r="G307" s="3"/>
      <c r="H307" s="36">
        <f t="shared" si="42"/>
        <v>0</v>
      </c>
      <c r="I307" s="11">
        <f t="shared" si="41"/>
        <v>7116788.0599999996</v>
      </c>
    </row>
    <row r="308" spans="2:9" ht="21" x14ac:dyDescent="0.4">
      <c r="B308" s="3"/>
      <c r="C308" s="9"/>
      <c r="D308" s="3"/>
      <c r="E308" s="3"/>
      <c r="F308" s="3"/>
      <c r="G308" s="3"/>
      <c r="H308" s="36">
        <f t="shared" si="42"/>
        <v>0</v>
      </c>
      <c r="I308" s="11">
        <f t="shared" si="41"/>
        <v>7116788.0599999996</v>
      </c>
    </row>
    <row r="309" spans="2:9" ht="21" x14ac:dyDescent="0.4">
      <c r="B309" s="3"/>
      <c r="C309" s="9"/>
      <c r="D309" s="3"/>
      <c r="E309" s="3"/>
      <c r="F309" s="3"/>
      <c r="G309" s="3"/>
      <c r="H309" s="36">
        <f t="shared" si="42"/>
        <v>0</v>
      </c>
      <c r="I309" s="11">
        <f t="shared" si="41"/>
        <v>7116788.0599999996</v>
      </c>
    </row>
    <row r="310" spans="2:9" ht="21" x14ac:dyDescent="0.4">
      <c r="B310" s="3"/>
      <c r="C310" s="9"/>
      <c r="D310" s="3"/>
      <c r="E310" s="3"/>
      <c r="F310" s="3"/>
      <c r="G310" s="3"/>
      <c r="H310" s="36">
        <f t="shared" si="42"/>
        <v>0</v>
      </c>
      <c r="I310" s="11">
        <f t="shared" si="41"/>
        <v>7116788.0599999996</v>
      </c>
    </row>
    <row r="311" spans="2:9" ht="21" x14ac:dyDescent="0.4">
      <c r="B311" s="3"/>
      <c r="C311" s="9"/>
      <c r="D311" s="3"/>
      <c r="E311" s="3"/>
      <c r="F311" s="3"/>
      <c r="G311" s="3"/>
      <c r="H311" s="36">
        <f t="shared" si="42"/>
        <v>0</v>
      </c>
      <c r="I311" s="11">
        <f t="shared" si="41"/>
        <v>7116788.0599999996</v>
      </c>
    </row>
    <row r="312" spans="2:9" ht="21" x14ac:dyDescent="0.4">
      <c r="B312" s="3"/>
      <c r="C312" s="9"/>
      <c r="D312" s="3"/>
      <c r="E312" s="3"/>
      <c r="F312" s="3"/>
      <c r="G312" s="3"/>
      <c r="H312" s="36">
        <f t="shared" si="42"/>
        <v>0</v>
      </c>
      <c r="I312" s="11">
        <f t="shared" si="41"/>
        <v>7116788.0599999996</v>
      </c>
    </row>
    <row r="313" spans="2:9" ht="21" x14ac:dyDescent="0.4">
      <c r="B313" s="3"/>
      <c r="C313" s="9"/>
      <c r="D313" s="3"/>
      <c r="E313" s="3"/>
      <c r="F313" s="3"/>
      <c r="G313" s="3"/>
      <c r="H313" s="36">
        <f t="shared" si="42"/>
        <v>0</v>
      </c>
      <c r="I313" s="11">
        <f t="shared" si="41"/>
        <v>7116788.0599999996</v>
      </c>
    </row>
    <row r="314" spans="2:9" ht="21" x14ac:dyDescent="0.4">
      <c r="B314" s="3"/>
      <c r="C314" s="9"/>
      <c r="D314" s="3"/>
      <c r="E314" s="3"/>
      <c r="F314" s="3"/>
      <c r="G314" s="3"/>
      <c r="H314" s="36">
        <f t="shared" si="42"/>
        <v>0</v>
      </c>
      <c r="I314" s="11">
        <f t="shared" si="41"/>
        <v>7116788.0599999996</v>
      </c>
    </row>
    <row r="315" spans="2:9" ht="21" x14ac:dyDescent="0.4">
      <c r="B315" s="3"/>
      <c r="C315" s="9"/>
      <c r="D315" s="3"/>
      <c r="E315" s="3"/>
      <c r="F315" s="3"/>
      <c r="G315" s="3"/>
      <c r="H315" s="36">
        <f t="shared" ref="H315:H378" si="43">(E315*F315)+G315</f>
        <v>0</v>
      </c>
      <c r="I315" s="11">
        <f t="shared" si="41"/>
        <v>7116788.0599999996</v>
      </c>
    </row>
    <row r="316" spans="2:9" ht="21" x14ac:dyDescent="0.4">
      <c r="B316" s="3"/>
      <c r="C316" s="9"/>
      <c r="D316" s="3"/>
      <c r="E316" s="3"/>
      <c r="F316" s="3"/>
      <c r="G316" s="3"/>
      <c r="H316" s="36">
        <f t="shared" si="43"/>
        <v>0</v>
      </c>
      <c r="I316" s="11">
        <f t="shared" si="41"/>
        <v>7116788.0599999996</v>
      </c>
    </row>
    <row r="317" spans="2:9" ht="21" x14ac:dyDescent="0.4">
      <c r="B317" s="3"/>
      <c r="C317" s="9"/>
      <c r="D317" s="3"/>
      <c r="E317" s="3"/>
      <c r="F317" s="3"/>
      <c r="G317" s="3"/>
      <c r="H317" s="36">
        <f t="shared" si="43"/>
        <v>0</v>
      </c>
      <c r="I317" s="11">
        <f t="shared" si="41"/>
        <v>7116788.0599999996</v>
      </c>
    </row>
    <row r="318" spans="2:9" ht="21" x14ac:dyDescent="0.4">
      <c r="B318" s="3"/>
      <c r="C318" s="9"/>
      <c r="D318" s="3"/>
      <c r="E318" s="3"/>
      <c r="F318" s="3"/>
      <c r="G318" s="3"/>
      <c r="H318" s="36">
        <f t="shared" si="43"/>
        <v>0</v>
      </c>
      <c r="I318" s="11">
        <f t="shared" si="41"/>
        <v>7116788.0599999996</v>
      </c>
    </row>
    <row r="319" spans="2:9" ht="21" x14ac:dyDescent="0.4">
      <c r="B319" s="3"/>
      <c r="C319" s="9"/>
      <c r="D319" s="3"/>
      <c r="E319" s="3"/>
      <c r="F319" s="3"/>
      <c r="G319" s="3"/>
      <c r="H319" s="36">
        <f t="shared" si="43"/>
        <v>0</v>
      </c>
      <c r="I319" s="11">
        <f t="shared" si="41"/>
        <v>7116788.0599999996</v>
      </c>
    </row>
    <row r="320" spans="2:9" ht="21" x14ac:dyDescent="0.4">
      <c r="B320" s="3"/>
      <c r="C320" s="9"/>
      <c r="D320" s="3"/>
      <c r="E320" s="3"/>
      <c r="F320" s="3"/>
      <c r="G320" s="3"/>
      <c r="H320" s="36">
        <f t="shared" si="43"/>
        <v>0</v>
      </c>
      <c r="I320" s="11">
        <f t="shared" si="41"/>
        <v>7116788.0599999996</v>
      </c>
    </row>
    <row r="321" spans="2:9" ht="21" x14ac:dyDescent="0.4">
      <c r="B321" s="3"/>
      <c r="C321" s="9"/>
      <c r="D321" s="3"/>
      <c r="E321" s="3"/>
      <c r="F321" s="3"/>
      <c r="G321" s="3"/>
      <c r="H321" s="36">
        <f t="shared" si="43"/>
        <v>0</v>
      </c>
      <c r="I321" s="11">
        <f t="shared" si="41"/>
        <v>7116788.0599999996</v>
      </c>
    </row>
    <row r="322" spans="2:9" ht="21" x14ac:dyDescent="0.4">
      <c r="B322" s="3"/>
      <c r="C322" s="9"/>
      <c r="D322" s="3"/>
      <c r="E322" s="3"/>
      <c r="F322" s="3"/>
      <c r="G322" s="3"/>
      <c r="H322" s="36">
        <f t="shared" si="43"/>
        <v>0</v>
      </c>
      <c r="I322" s="11">
        <f t="shared" si="41"/>
        <v>7116788.0599999996</v>
      </c>
    </row>
    <row r="323" spans="2:9" ht="21" x14ac:dyDescent="0.4">
      <c r="B323" s="3"/>
      <c r="C323" s="9"/>
      <c r="D323" s="3"/>
      <c r="E323" s="3"/>
      <c r="F323" s="3"/>
      <c r="G323" s="3"/>
      <c r="H323" s="36">
        <f t="shared" si="43"/>
        <v>0</v>
      </c>
      <c r="I323" s="11">
        <f t="shared" si="41"/>
        <v>7116788.0599999996</v>
      </c>
    </row>
    <row r="324" spans="2:9" ht="21" x14ac:dyDescent="0.4">
      <c r="B324" s="3"/>
      <c r="C324" s="9"/>
      <c r="D324" s="3"/>
      <c r="E324" s="3"/>
      <c r="F324" s="3"/>
      <c r="G324" s="3"/>
      <c r="H324" s="36">
        <f t="shared" si="43"/>
        <v>0</v>
      </c>
      <c r="I324" s="11">
        <f t="shared" si="41"/>
        <v>7116788.0599999996</v>
      </c>
    </row>
    <row r="325" spans="2:9" ht="21" x14ac:dyDescent="0.4">
      <c r="B325" s="3"/>
      <c r="C325" s="9"/>
      <c r="D325" s="3"/>
      <c r="E325" s="3"/>
      <c r="F325" s="3"/>
      <c r="G325" s="3"/>
      <c r="H325" s="36">
        <f t="shared" si="43"/>
        <v>0</v>
      </c>
      <c r="I325" s="11">
        <f t="shared" si="41"/>
        <v>7116788.0599999996</v>
      </c>
    </row>
    <row r="326" spans="2:9" ht="21" x14ac:dyDescent="0.4">
      <c r="B326" s="3"/>
      <c r="C326" s="9"/>
      <c r="D326" s="3"/>
      <c r="E326" s="3"/>
      <c r="F326" s="3"/>
      <c r="G326" s="3"/>
      <c r="H326" s="36">
        <f t="shared" si="43"/>
        <v>0</v>
      </c>
      <c r="I326" s="11">
        <f t="shared" si="41"/>
        <v>7116788.0599999996</v>
      </c>
    </row>
    <row r="327" spans="2:9" ht="21" x14ac:dyDescent="0.4">
      <c r="B327" s="3"/>
      <c r="C327" s="9"/>
      <c r="D327" s="3"/>
      <c r="E327" s="3"/>
      <c r="F327" s="3"/>
      <c r="G327" s="3"/>
      <c r="H327" s="36">
        <f t="shared" si="43"/>
        <v>0</v>
      </c>
      <c r="I327" s="11">
        <f t="shared" si="41"/>
        <v>7116788.0599999996</v>
      </c>
    </row>
    <row r="328" spans="2:9" ht="21" x14ac:dyDescent="0.4">
      <c r="B328" s="3"/>
      <c r="C328" s="9"/>
      <c r="D328" s="3"/>
      <c r="E328" s="3"/>
      <c r="F328" s="3"/>
      <c r="G328" s="3"/>
      <c r="H328" s="36">
        <f t="shared" si="43"/>
        <v>0</v>
      </c>
      <c r="I328" s="11">
        <f t="shared" ref="I328:I391" si="44">I327+H328</f>
        <v>7116788.0599999996</v>
      </c>
    </row>
    <row r="329" spans="2:9" ht="21" x14ac:dyDescent="0.4">
      <c r="B329" s="3"/>
      <c r="C329" s="9"/>
      <c r="D329" s="3"/>
      <c r="E329" s="3"/>
      <c r="F329" s="3"/>
      <c r="G329" s="3"/>
      <c r="H329" s="36">
        <f t="shared" si="43"/>
        <v>0</v>
      </c>
      <c r="I329" s="11">
        <f t="shared" si="44"/>
        <v>7116788.0599999996</v>
      </c>
    </row>
    <row r="330" spans="2:9" ht="21" x14ac:dyDescent="0.4">
      <c r="B330" s="3"/>
      <c r="C330" s="9"/>
      <c r="D330" s="3"/>
      <c r="E330" s="3"/>
      <c r="F330" s="3"/>
      <c r="G330" s="3"/>
      <c r="H330" s="36">
        <f t="shared" si="43"/>
        <v>0</v>
      </c>
      <c r="I330" s="11">
        <f t="shared" si="44"/>
        <v>7116788.0599999996</v>
      </c>
    </row>
    <row r="331" spans="2:9" ht="21" x14ac:dyDescent="0.4">
      <c r="B331" s="3"/>
      <c r="C331" s="9"/>
      <c r="D331" s="3"/>
      <c r="E331" s="3"/>
      <c r="F331" s="3"/>
      <c r="G331" s="3"/>
      <c r="H331" s="36">
        <f t="shared" si="43"/>
        <v>0</v>
      </c>
      <c r="I331" s="11">
        <f t="shared" si="44"/>
        <v>7116788.0599999996</v>
      </c>
    </row>
    <row r="332" spans="2:9" ht="21" x14ac:dyDescent="0.4">
      <c r="B332" s="3"/>
      <c r="C332" s="9"/>
      <c r="D332" s="3"/>
      <c r="E332" s="3"/>
      <c r="F332" s="3"/>
      <c r="G332" s="3"/>
      <c r="H332" s="36">
        <f t="shared" si="43"/>
        <v>0</v>
      </c>
      <c r="I332" s="11">
        <f t="shared" si="44"/>
        <v>7116788.0599999996</v>
      </c>
    </row>
    <row r="333" spans="2:9" ht="21" x14ac:dyDescent="0.4">
      <c r="B333" s="3"/>
      <c r="C333" s="9"/>
      <c r="D333" s="3"/>
      <c r="E333" s="3"/>
      <c r="F333" s="3"/>
      <c r="G333" s="3"/>
      <c r="H333" s="36">
        <f t="shared" si="43"/>
        <v>0</v>
      </c>
      <c r="I333" s="11">
        <f t="shared" si="44"/>
        <v>7116788.0599999996</v>
      </c>
    </row>
    <row r="334" spans="2:9" ht="21" x14ac:dyDescent="0.4">
      <c r="B334" s="3"/>
      <c r="C334" s="9"/>
      <c r="D334" s="3"/>
      <c r="E334" s="3"/>
      <c r="F334" s="3"/>
      <c r="G334" s="3"/>
      <c r="H334" s="36">
        <f t="shared" si="43"/>
        <v>0</v>
      </c>
      <c r="I334" s="11">
        <f t="shared" si="44"/>
        <v>7116788.0599999996</v>
      </c>
    </row>
    <row r="335" spans="2:9" ht="21" x14ac:dyDescent="0.4">
      <c r="B335" s="3"/>
      <c r="C335" s="9"/>
      <c r="D335" s="3"/>
      <c r="E335" s="3"/>
      <c r="F335" s="3"/>
      <c r="G335" s="3"/>
      <c r="H335" s="36">
        <f t="shared" si="43"/>
        <v>0</v>
      </c>
      <c r="I335" s="11">
        <f t="shared" si="44"/>
        <v>7116788.0599999996</v>
      </c>
    </row>
    <row r="336" spans="2:9" ht="21" x14ac:dyDescent="0.4">
      <c r="B336" s="3"/>
      <c r="C336" s="9"/>
      <c r="D336" s="3"/>
      <c r="E336" s="3"/>
      <c r="F336" s="3"/>
      <c r="G336" s="3"/>
      <c r="H336" s="36">
        <f t="shared" si="43"/>
        <v>0</v>
      </c>
      <c r="I336" s="11">
        <f t="shared" si="44"/>
        <v>7116788.0599999996</v>
      </c>
    </row>
    <row r="337" spans="2:9" ht="21" x14ac:dyDescent="0.4">
      <c r="B337" s="3"/>
      <c r="C337" s="9"/>
      <c r="D337" s="3"/>
      <c r="E337" s="3"/>
      <c r="F337" s="3"/>
      <c r="G337" s="3"/>
      <c r="H337" s="36">
        <f t="shared" si="43"/>
        <v>0</v>
      </c>
      <c r="I337" s="11">
        <f t="shared" si="44"/>
        <v>7116788.0599999996</v>
      </c>
    </row>
    <row r="338" spans="2:9" ht="21" x14ac:dyDescent="0.4">
      <c r="B338" s="3"/>
      <c r="C338" s="9"/>
      <c r="D338" s="3"/>
      <c r="E338" s="3"/>
      <c r="F338" s="3"/>
      <c r="G338" s="3"/>
      <c r="H338" s="36">
        <f t="shared" si="43"/>
        <v>0</v>
      </c>
      <c r="I338" s="11">
        <f t="shared" si="44"/>
        <v>7116788.0599999996</v>
      </c>
    </row>
    <row r="339" spans="2:9" ht="21" x14ac:dyDescent="0.4">
      <c r="B339" s="3"/>
      <c r="C339" s="9"/>
      <c r="D339" s="3"/>
      <c r="E339" s="3"/>
      <c r="F339" s="3"/>
      <c r="G339" s="3"/>
      <c r="H339" s="36">
        <f t="shared" si="43"/>
        <v>0</v>
      </c>
      <c r="I339" s="11">
        <f t="shared" si="44"/>
        <v>7116788.0599999996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si="43"/>
        <v>0</v>
      </c>
      <c r="I340" s="11">
        <f t="shared" si="44"/>
        <v>7116788.0599999996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43"/>
        <v>0</v>
      </c>
      <c r="I341" s="11">
        <f t="shared" si="44"/>
        <v>7116788.0599999996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43"/>
        <v>0</v>
      </c>
      <c r="I342" s="11">
        <f t="shared" si="44"/>
        <v>7116788.0599999996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43"/>
        <v>0</v>
      </c>
      <c r="I343" s="11">
        <f t="shared" si="44"/>
        <v>7116788.0599999996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43"/>
        <v>0</v>
      </c>
      <c r="I344" s="11">
        <f t="shared" si="44"/>
        <v>7116788.0599999996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43"/>
        <v>0</v>
      </c>
      <c r="I345" s="11">
        <f t="shared" si="44"/>
        <v>7116788.0599999996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43"/>
        <v>0</v>
      </c>
      <c r="I346" s="11">
        <f t="shared" si="44"/>
        <v>7116788.0599999996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43"/>
        <v>0</v>
      </c>
      <c r="I347" s="11">
        <f t="shared" si="44"/>
        <v>7116788.0599999996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43"/>
        <v>0</v>
      </c>
      <c r="I348" s="11">
        <f t="shared" si="44"/>
        <v>7116788.0599999996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43"/>
        <v>0</v>
      </c>
      <c r="I349" s="11">
        <f t="shared" si="44"/>
        <v>7116788.0599999996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43"/>
        <v>0</v>
      </c>
      <c r="I350" s="11">
        <f t="shared" si="44"/>
        <v>7116788.0599999996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43"/>
        <v>0</v>
      </c>
      <c r="I351" s="11">
        <f t="shared" si="44"/>
        <v>7116788.0599999996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43"/>
        <v>0</v>
      </c>
      <c r="I352" s="11">
        <f t="shared" si="44"/>
        <v>7116788.0599999996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43"/>
        <v>0</v>
      </c>
      <c r="I353" s="11">
        <f t="shared" si="44"/>
        <v>7116788.0599999996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43"/>
        <v>0</v>
      </c>
      <c r="I354" s="11">
        <f t="shared" si="44"/>
        <v>7116788.0599999996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43"/>
        <v>0</v>
      </c>
      <c r="I355" s="11">
        <f t="shared" si="44"/>
        <v>7116788.0599999996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43"/>
        <v>0</v>
      </c>
      <c r="I356" s="11">
        <f t="shared" si="44"/>
        <v>7116788.0599999996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43"/>
        <v>0</v>
      </c>
      <c r="I357" s="11">
        <f t="shared" si="44"/>
        <v>7116788.0599999996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43"/>
        <v>0</v>
      </c>
      <c r="I358" s="11">
        <f t="shared" si="44"/>
        <v>7116788.0599999996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43"/>
        <v>0</v>
      </c>
      <c r="I359" s="11">
        <f t="shared" si="44"/>
        <v>7116788.0599999996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43"/>
        <v>0</v>
      </c>
      <c r="I360" s="11">
        <f t="shared" si="44"/>
        <v>7116788.0599999996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43"/>
        <v>0</v>
      </c>
      <c r="I361" s="11">
        <f t="shared" si="44"/>
        <v>7116788.0599999996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43"/>
        <v>0</v>
      </c>
      <c r="I362" s="11">
        <f t="shared" si="44"/>
        <v>7116788.0599999996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43"/>
        <v>0</v>
      </c>
      <c r="I363" s="11">
        <f t="shared" si="44"/>
        <v>7116788.0599999996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43"/>
        <v>0</v>
      </c>
      <c r="I364" s="11">
        <f t="shared" si="44"/>
        <v>7116788.0599999996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43"/>
        <v>0</v>
      </c>
      <c r="I365" s="11">
        <f t="shared" si="44"/>
        <v>7116788.0599999996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43"/>
        <v>0</v>
      </c>
      <c r="I366" s="11">
        <f t="shared" si="44"/>
        <v>7116788.0599999996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43"/>
        <v>0</v>
      </c>
      <c r="I367" s="11">
        <f t="shared" si="44"/>
        <v>7116788.0599999996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43"/>
        <v>0</v>
      </c>
      <c r="I368" s="11">
        <f t="shared" si="44"/>
        <v>7116788.0599999996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43"/>
        <v>0</v>
      </c>
      <c r="I369" s="11">
        <f t="shared" si="44"/>
        <v>7116788.0599999996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43"/>
        <v>0</v>
      </c>
      <c r="I370" s="11">
        <f t="shared" si="44"/>
        <v>7116788.0599999996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43"/>
        <v>0</v>
      </c>
      <c r="I371" s="11">
        <f t="shared" si="44"/>
        <v>7116788.0599999996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43"/>
        <v>0</v>
      </c>
      <c r="I372" s="11">
        <f t="shared" si="44"/>
        <v>7116788.0599999996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43"/>
        <v>0</v>
      </c>
      <c r="I373" s="11">
        <f t="shared" si="44"/>
        <v>7116788.0599999996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43"/>
        <v>0</v>
      </c>
      <c r="I374" s="11">
        <f t="shared" si="44"/>
        <v>7116788.0599999996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43"/>
        <v>0</v>
      </c>
      <c r="I375" s="11">
        <f t="shared" si="44"/>
        <v>7116788.0599999996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43"/>
        <v>0</v>
      </c>
      <c r="I376" s="11">
        <f t="shared" si="44"/>
        <v>7116788.0599999996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43"/>
        <v>0</v>
      </c>
      <c r="I377" s="11">
        <f t="shared" si="44"/>
        <v>7116788.0599999996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43"/>
        <v>0</v>
      </c>
      <c r="I378" s="11">
        <f t="shared" si="44"/>
        <v>7116788.0599999996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45">(E379*F379)+G379</f>
        <v>0</v>
      </c>
      <c r="I379" s="11">
        <f t="shared" si="44"/>
        <v>7116788.0599999996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45"/>
        <v>0</v>
      </c>
      <c r="I380" s="11">
        <f t="shared" si="44"/>
        <v>7116788.0599999996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45"/>
        <v>0</v>
      </c>
      <c r="I381" s="11">
        <f t="shared" si="44"/>
        <v>7116788.0599999996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45"/>
        <v>0</v>
      </c>
      <c r="I382" s="11">
        <f t="shared" si="44"/>
        <v>7116788.0599999996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45"/>
        <v>0</v>
      </c>
      <c r="I383" s="11">
        <f t="shared" si="44"/>
        <v>7116788.0599999996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45"/>
        <v>0</v>
      </c>
      <c r="I384" s="11">
        <f t="shared" si="44"/>
        <v>7116788.0599999996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45"/>
        <v>0</v>
      </c>
      <c r="I385" s="11">
        <f t="shared" si="44"/>
        <v>7116788.0599999996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45"/>
        <v>0</v>
      </c>
      <c r="I386" s="11">
        <f t="shared" si="44"/>
        <v>7116788.0599999996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45"/>
        <v>0</v>
      </c>
      <c r="I387" s="11">
        <f t="shared" si="44"/>
        <v>7116788.0599999996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45"/>
        <v>0</v>
      </c>
      <c r="I388" s="11">
        <f t="shared" si="44"/>
        <v>7116788.0599999996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45"/>
        <v>0</v>
      </c>
      <c r="I389" s="11">
        <f t="shared" si="44"/>
        <v>7116788.0599999996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45"/>
        <v>0</v>
      </c>
      <c r="I390" s="11">
        <f t="shared" si="44"/>
        <v>7116788.0599999996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45"/>
        <v>0</v>
      </c>
      <c r="I391" s="11">
        <f t="shared" si="44"/>
        <v>7116788.0599999996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45"/>
        <v>0</v>
      </c>
      <c r="I392" s="11">
        <f t="shared" ref="I392:I455" si="46">I391+H392</f>
        <v>7116788.0599999996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45"/>
        <v>0</v>
      </c>
      <c r="I393" s="11">
        <f t="shared" si="46"/>
        <v>7116788.0599999996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45"/>
        <v>0</v>
      </c>
      <c r="I394" s="11">
        <f t="shared" si="46"/>
        <v>7116788.0599999996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45"/>
        <v>0</v>
      </c>
      <c r="I395" s="11">
        <f t="shared" si="46"/>
        <v>7116788.0599999996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45"/>
        <v>0</v>
      </c>
      <c r="I396" s="11">
        <f t="shared" si="46"/>
        <v>7116788.0599999996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45"/>
        <v>0</v>
      </c>
      <c r="I397" s="11">
        <f t="shared" si="46"/>
        <v>7116788.0599999996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45"/>
        <v>0</v>
      </c>
      <c r="I398" s="11">
        <f t="shared" si="46"/>
        <v>7116788.0599999996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45"/>
        <v>0</v>
      </c>
      <c r="I399" s="11">
        <f t="shared" si="46"/>
        <v>7116788.0599999996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45"/>
        <v>0</v>
      </c>
      <c r="I400" s="11">
        <f t="shared" si="46"/>
        <v>7116788.0599999996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45"/>
        <v>0</v>
      </c>
      <c r="I401" s="11">
        <f t="shared" si="46"/>
        <v>7116788.0599999996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45"/>
        <v>0</v>
      </c>
      <c r="I402" s="11">
        <f t="shared" si="46"/>
        <v>7116788.0599999996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45"/>
        <v>0</v>
      </c>
      <c r="I403" s="11">
        <f t="shared" si="46"/>
        <v>7116788.0599999996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45"/>
        <v>0</v>
      </c>
      <c r="I404" s="11">
        <f t="shared" si="46"/>
        <v>7116788.0599999996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45"/>
        <v>0</v>
      </c>
      <c r="I405" s="11">
        <f t="shared" si="46"/>
        <v>7116788.0599999996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45"/>
        <v>0</v>
      </c>
      <c r="I406" s="11">
        <f t="shared" si="46"/>
        <v>7116788.0599999996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45"/>
        <v>0</v>
      </c>
      <c r="I407" s="11">
        <f t="shared" si="46"/>
        <v>7116788.0599999996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45"/>
        <v>0</v>
      </c>
      <c r="I408" s="11">
        <f t="shared" si="46"/>
        <v>7116788.0599999996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45"/>
        <v>0</v>
      </c>
      <c r="I409" s="11">
        <f t="shared" si="46"/>
        <v>7116788.0599999996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45"/>
        <v>0</v>
      </c>
      <c r="I410" s="11">
        <f t="shared" si="46"/>
        <v>7116788.0599999996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45"/>
        <v>0</v>
      </c>
      <c r="I411" s="11">
        <f t="shared" si="46"/>
        <v>7116788.0599999996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45"/>
        <v>0</v>
      </c>
      <c r="I412" s="11">
        <f t="shared" si="46"/>
        <v>7116788.0599999996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45"/>
        <v>0</v>
      </c>
      <c r="I413" s="11">
        <f t="shared" si="46"/>
        <v>7116788.0599999996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45"/>
        <v>0</v>
      </c>
      <c r="I414" s="11">
        <f t="shared" si="46"/>
        <v>7116788.0599999996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45"/>
        <v>0</v>
      </c>
      <c r="I415" s="11">
        <f t="shared" si="46"/>
        <v>7116788.0599999996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45"/>
        <v>0</v>
      </c>
      <c r="I416" s="11">
        <f t="shared" si="46"/>
        <v>7116788.0599999996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45"/>
        <v>0</v>
      </c>
      <c r="I417" s="11">
        <f t="shared" si="46"/>
        <v>7116788.0599999996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45"/>
        <v>0</v>
      </c>
      <c r="I418" s="11">
        <f t="shared" si="46"/>
        <v>7116788.0599999996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45"/>
        <v>0</v>
      </c>
      <c r="I419" s="11">
        <f t="shared" si="46"/>
        <v>7116788.0599999996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45"/>
        <v>0</v>
      </c>
      <c r="I420" s="11">
        <f t="shared" si="46"/>
        <v>7116788.0599999996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45"/>
        <v>0</v>
      </c>
      <c r="I421" s="11">
        <f t="shared" si="46"/>
        <v>7116788.0599999996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45"/>
        <v>0</v>
      </c>
      <c r="I422" s="11">
        <f t="shared" si="46"/>
        <v>7116788.0599999996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45"/>
        <v>0</v>
      </c>
      <c r="I423" s="11">
        <f t="shared" si="46"/>
        <v>7116788.0599999996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45"/>
        <v>0</v>
      </c>
      <c r="I424" s="11">
        <f t="shared" si="46"/>
        <v>7116788.0599999996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45"/>
        <v>0</v>
      </c>
      <c r="I425" s="11">
        <f t="shared" si="46"/>
        <v>7116788.0599999996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45"/>
        <v>0</v>
      </c>
      <c r="I426" s="11">
        <f t="shared" si="46"/>
        <v>7116788.0599999996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45"/>
        <v>0</v>
      </c>
      <c r="I427" s="11">
        <f t="shared" si="46"/>
        <v>7116788.0599999996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45"/>
        <v>0</v>
      </c>
      <c r="I428" s="11">
        <f t="shared" si="46"/>
        <v>7116788.0599999996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45"/>
        <v>0</v>
      </c>
      <c r="I429" s="11">
        <f t="shared" si="46"/>
        <v>7116788.0599999996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45"/>
        <v>0</v>
      </c>
      <c r="I430" s="11">
        <f t="shared" si="46"/>
        <v>7116788.0599999996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45"/>
        <v>0</v>
      </c>
      <c r="I431" s="11">
        <f t="shared" si="46"/>
        <v>7116788.0599999996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45"/>
        <v>0</v>
      </c>
      <c r="I432" s="11">
        <f t="shared" si="46"/>
        <v>7116788.0599999996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45"/>
        <v>0</v>
      </c>
      <c r="I433" s="11">
        <f t="shared" si="46"/>
        <v>7116788.0599999996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45"/>
        <v>0</v>
      </c>
      <c r="I434" s="11">
        <f t="shared" si="46"/>
        <v>7116788.0599999996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45"/>
        <v>0</v>
      </c>
      <c r="I435" s="11">
        <f t="shared" si="46"/>
        <v>7116788.0599999996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45"/>
        <v>0</v>
      </c>
      <c r="I436" s="11">
        <f t="shared" si="46"/>
        <v>7116788.0599999996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45"/>
        <v>0</v>
      </c>
      <c r="I437" s="11">
        <f t="shared" si="46"/>
        <v>7116788.0599999996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45"/>
        <v>0</v>
      </c>
      <c r="I438" s="11">
        <f t="shared" si="46"/>
        <v>7116788.0599999996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45"/>
        <v>0</v>
      </c>
      <c r="I439" s="11">
        <f t="shared" si="46"/>
        <v>7116788.0599999996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45"/>
        <v>0</v>
      </c>
      <c r="I440" s="11">
        <f t="shared" si="46"/>
        <v>7116788.0599999996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45"/>
        <v>0</v>
      </c>
      <c r="I441" s="11">
        <f t="shared" si="46"/>
        <v>7116788.0599999996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45"/>
        <v>0</v>
      </c>
      <c r="I442" s="11">
        <f t="shared" si="46"/>
        <v>7116788.0599999996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47">(E443*F443)+G443</f>
        <v>0</v>
      </c>
      <c r="I443" s="11">
        <f t="shared" si="46"/>
        <v>7116788.0599999996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47"/>
        <v>0</v>
      </c>
      <c r="I444" s="11">
        <f t="shared" si="46"/>
        <v>7116788.0599999996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47"/>
        <v>0</v>
      </c>
      <c r="I445" s="11">
        <f t="shared" si="46"/>
        <v>7116788.0599999996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47"/>
        <v>0</v>
      </c>
      <c r="I446" s="11">
        <f t="shared" si="46"/>
        <v>7116788.0599999996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47"/>
        <v>0</v>
      </c>
      <c r="I447" s="11">
        <f t="shared" si="46"/>
        <v>7116788.0599999996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47"/>
        <v>0</v>
      </c>
      <c r="I448" s="11">
        <f t="shared" si="46"/>
        <v>7116788.0599999996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47"/>
        <v>0</v>
      </c>
      <c r="I449" s="11">
        <f t="shared" si="46"/>
        <v>7116788.0599999996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47"/>
        <v>0</v>
      </c>
      <c r="I450" s="11">
        <f t="shared" si="46"/>
        <v>7116788.0599999996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47"/>
        <v>0</v>
      </c>
      <c r="I451" s="11">
        <f t="shared" si="46"/>
        <v>7116788.0599999996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47"/>
        <v>0</v>
      </c>
      <c r="I452" s="11">
        <f t="shared" si="46"/>
        <v>7116788.0599999996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47"/>
        <v>0</v>
      </c>
      <c r="I453" s="11">
        <f t="shared" si="46"/>
        <v>7116788.0599999996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47"/>
        <v>0</v>
      </c>
      <c r="I454" s="11">
        <f t="shared" si="46"/>
        <v>7116788.0599999996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47"/>
        <v>0</v>
      </c>
      <c r="I455" s="11">
        <f t="shared" si="46"/>
        <v>7116788.0599999996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47"/>
        <v>0</v>
      </c>
      <c r="I456" s="11">
        <f t="shared" ref="I456:I519" si="48">I455+H456</f>
        <v>7116788.0599999996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47"/>
        <v>0</v>
      </c>
      <c r="I457" s="11">
        <f t="shared" si="48"/>
        <v>7116788.0599999996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47"/>
        <v>0</v>
      </c>
      <c r="I458" s="11">
        <f t="shared" si="48"/>
        <v>7116788.0599999996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47"/>
        <v>0</v>
      </c>
      <c r="I459" s="11">
        <f t="shared" si="48"/>
        <v>7116788.0599999996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47"/>
        <v>0</v>
      </c>
      <c r="I460" s="11">
        <f t="shared" si="48"/>
        <v>7116788.0599999996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47"/>
        <v>0</v>
      </c>
      <c r="I461" s="11">
        <f t="shared" si="48"/>
        <v>7116788.0599999996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47"/>
        <v>0</v>
      </c>
      <c r="I462" s="11">
        <f t="shared" si="48"/>
        <v>7116788.0599999996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47"/>
        <v>0</v>
      </c>
      <c r="I463" s="11">
        <f t="shared" si="48"/>
        <v>7116788.0599999996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47"/>
        <v>0</v>
      </c>
      <c r="I464" s="11">
        <f t="shared" si="48"/>
        <v>7116788.0599999996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47"/>
        <v>0</v>
      </c>
      <c r="I465" s="11">
        <f t="shared" si="48"/>
        <v>7116788.0599999996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47"/>
        <v>0</v>
      </c>
      <c r="I466" s="11">
        <f t="shared" si="48"/>
        <v>7116788.0599999996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47"/>
        <v>0</v>
      </c>
      <c r="I467" s="11">
        <f t="shared" si="48"/>
        <v>7116788.0599999996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47"/>
        <v>0</v>
      </c>
      <c r="I468" s="11">
        <f t="shared" si="48"/>
        <v>7116788.0599999996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47"/>
        <v>0</v>
      </c>
      <c r="I469" s="11">
        <f t="shared" si="48"/>
        <v>7116788.0599999996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47"/>
        <v>0</v>
      </c>
      <c r="I470" s="11">
        <f t="shared" si="48"/>
        <v>7116788.0599999996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47"/>
        <v>0</v>
      </c>
      <c r="I471" s="11">
        <f t="shared" si="48"/>
        <v>7116788.0599999996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47"/>
        <v>0</v>
      </c>
      <c r="I472" s="11">
        <f t="shared" si="48"/>
        <v>7116788.0599999996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47"/>
        <v>0</v>
      </c>
      <c r="I473" s="11">
        <f t="shared" si="48"/>
        <v>7116788.0599999996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47"/>
        <v>0</v>
      </c>
      <c r="I474" s="11">
        <f t="shared" si="48"/>
        <v>7116788.0599999996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47"/>
        <v>0</v>
      </c>
      <c r="I475" s="11">
        <f t="shared" si="48"/>
        <v>7116788.0599999996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47"/>
        <v>0</v>
      </c>
      <c r="I476" s="11">
        <f t="shared" si="48"/>
        <v>7116788.0599999996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47"/>
        <v>0</v>
      </c>
      <c r="I477" s="11">
        <f t="shared" si="48"/>
        <v>7116788.0599999996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47"/>
        <v>0</v>
      </c>
      <c r="I478" s="11">
        <f t="shared" si="48"/>
        <v>7116788.0599999996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47"/>
        <v>0</v>
      </c>
      <c r="I479" s="11">
        <f t="shared" si="48"/>
        <v>7116788.0599999996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47"/>
        <v>0</v>
      </c>
      <c r="I480" s="11">
        <f t="shared" si="48"/>
        <v>7116788.0599999996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47"/>
        <v>0</v>
      </c>
      <c r="I481" s="11">
        <f t="shared" si="48"/>
        <v>7116788.0599999996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47"/>
        <v>0</v>
      </c>
      <c r="I482" s="11">
        <f t="shared" si="48"/>
        <v>7116788.0599999996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47"/>
        <v>0</v>
      </c>
      <c r="I483" s="11">
        <f t="shared" si="48"/>
        <v>7116788.0599999996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47"/>
        <v>0</v>
      </c>
      <c r="I484" s="11">
        <f t="shared" si="48"/>
        <v>7116788.0599999996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47"/>
        <v>0</v>
      </c>
      <c r="I485" s="11">
        <f t="shared" si="48"/>
        <v>7116788.0599999996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47"/>
        <v>0</v>
      </c>
      <c r="I486" s="11">
        <f t="shared" si="48"/>
        <v>7116788.0599999996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47"/>
        <v>0</v>
      </c>
      <c r="I487" s="11">
        <f t="shared" si="48"/>
        <v>7116788.0599999996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47"/>
        <v>0</v>
      </c>
      <c r="I488" s="11">
        <f t="shared" si="48"/>
        <v>7116788.0599999996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47"/>
        <v>0</v>
      </c>
      <c r="I489" s="11">
        <f t="shared" si="48"/>
        <v>7116788.0599999996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47"/>
        <v>0</v>
      </c>
      <c r="I490" s="11">
        <f t="shared" si="48"/>
        <v>7116788.0599999996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47"/>
        <v>0</v>
      </c>
      <c r="I491" s="11">
        <f t="shared" si="48"/>
        <v>7116788.0599999996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47"/>
        <v>0</v>
      </c>
      <c r="I492" s="11">
        <f t="shared" si="48"/>
        <v>7116788.0599999996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47"/>
        <v>0</v>
      </c>
      <c r="I493" s="11">
        <f t="shared" si="48"/>
        <v>7116788.0599999996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47"/>
        <v>0</v>
      </c>
      <c r="I494" s="11">
        <f t="shared" si="48"/>
        <v>7116788.0599999996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47"/>
        <v>0</v>
      </c>
      <c r="I495" s="11">
        <f t="shared" si="48"/>
        <v>7116788.0599999996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47"/>
        <v>0</v>
      </c>
      <c r="I496" s="11">
        <f t="shared" si="48"/>
        <v>7116788.0599999996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47"/>
        <v>0</v>
      </c>
      <c r="I497" s="11">
        <f t="shared" si="48"/>
        <v>7116788.0599999996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47"/>
        <v>0</v>
      </c>
      <c r="I498" s="11">
        <f t="shared" si="48"/>
        <v>7116788.0599999996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47"/>
        <v>0</v>
      </c>
      <c r="I499" s="11">
        <f t="shared" si="48"/>
        <v>7116788.0599999996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47"/>
        <v>0</v>
      </c>
      <c r="I500" s="11">
        <f t="shared" si="48"/>
        <v>7116788.0599999996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47"/>
        <v>0</v>
      </c>
      <c r="I501" s="11">
        <f t="shared" si="48"/>
        <v>7116788.0599999996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47"/>
        <v>0</v>
      </c>
      <c r="I502" s="11">
        <f t="shared" si="48"/>
        <v>7116788.0599999996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47"/>
        <v>0</v>
      </c>
      <c r="I503" s="11">
        <f t="shared" si="48"/>
        <v>7116788.0599999996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47"/>
        <v>0</v>
      </c>
      <c r="I504" s="11">
        <f t="shared" si="48"/>
        <v>7116788.0599999996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47"/>
        <v>0</v>
      </c>
      <c r="I505" s="11">
        <f t="shared" si="48"/>
        <v>7116788.0599999996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47"/>
        <v>0</v>
      </c>
      <c r="I506" s="11">
        <f t="shared" si="48"/>
        <v>7116788.0599999996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49">(E507*F507)+G507</f>
        <v>0</v>
      </c>
      <c r="I507" s="11">
        <f t="shared" si="48"/>
        <v>7116788.0599999996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49"/>
        <v>0</v>
      </c>
      <c r="I508" s="11">
        <f t="shared" si="48"/>
        <v>7116788.0599999996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49"/>
        <v>0</v>
      </c>
      <c r="I509" s="11">
        <f t="shared" si="48"/>
        <v>7116788.0599999996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49"/>
        <v>0</v>
      </c>
      <c r="I510" s="11">
        <f t="shared" si="48"/>
        <v>7116788.0599999996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49"/>
        <v>0</v>
      </c>
      <c r="I511" s="11">
        <f t="shared" si="48"/>
        <v>7116788.0599999996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49"/>
        <v>0</v>
      </c>
      <c r="I512" s="11">
        <f t="shared" si="48"/>
        <v>7116788.0599999996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49"/>
        <v>0</v>
      </c>
      <c r="I513" s="11">
        <f t="shared" si="48"/>
        <v>7116788.0599999996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49"/>
        <v>0</v>
      </c>
      <c r="I514" s="11">
        <f t="shared" si="48"/>
        <v>7116788.0599999996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49"/>
        <v>0</v>
      </c>
      <c r="I515" s="11">
        <f t="shared" si="48"/>
        <v>7116788.0599999996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49"/>
        <v>0</v>
      </c>
      <c r="I516" s="11">
        <f t="shared" si="48"/>
        <v>7116788.0599999996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49"/>
        <v>0</v>
      </c>
      <c r="I517" s="11">
        <f t="shared" si="48"/>
        <v>7116788.0599999996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49"/>
        <v>0</v>
      </c>
      <c r="I518" s="11">
        <f t="shared" si="48"/>
        <v>7116788.0599999996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49"/>
        <v>0</v>
      </c>
      <c r="I519" s="11">
        <f t="shared" si="48"/>
        <v>7116788.0599999996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49"/>
        <v>0</v>
      </c>
      <c r="I520" s="11">
        <f t="shared" ref="I520:I583" si="50">I519+H520</f>
        <v>7116788.0599999996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49"/>
        <v>0</v>
      </c>
      <c r="I521" s="11">
        <f t="shared" si="50"/>
        <v>7116788.0599999996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49"/>
        <v>0</v>
      </c>
      <c r="I522" s="11">
        <f t="shared" si="50"/>
        <v>7116788.0599999996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49"/>
        <v>0</v>
      </c>
      <c r="I523" s="11">
        <f t="shared" si="50"/>
        <v>7116788.0599999996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49"/>
        <v>0</v>
      </c>
      <c r="I524" s="11">
        <f t="shared" si="50"/>
        <v>7116788.0599999996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49"/>
        <v>0</v>
      </c>
      <c r="I525" s="11">
        <f t="shared" si="50"/>
        <v>7116788.0599999996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49"/>
        <v>0</v>
      </c>
      <c r="I526" s="11">
        <f t="shared" si="50"/>
        <v>7116788.0599999996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49"/>
        <v>0</v>
      </c>
      <c r="I527" s="11">
        <f t="shared" si="50"/>
        <v>7116788.0599999996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49"/>
        <v>0</v>
      </c>
      <c r="I528" s="11">
        <f t="shared" si="50"/>
        <v>7116788.0599999996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49"/>
        <v>0</v>
      </c>
      <c r="I529" s="11">
        <f t="shared" si="50"/>
        <v>7116788.0599999996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49"/>
        <v>0</v>
      </c>
      <c r="I530" s="11">
        <f t="shared" si="50"/>
        <v>7116788.0599999996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49"/>
        <v>0</v>
      </c>
      <c r="I531" s="11">
        <f t="shared" si="50"/>
        <v>7116788.0599999996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49"/>
        <v>0</v>
      </c>
      <c r="I532" s="11">
        <f t="shared" si="50"/>
        <v>7116788.0599999996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49"/>
        <v>0</v>
      </c>
      <c r="I533" s="11">
        <f t="shared" si="50"/>
        <v>7116788.0599999996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49"/>
        <v>0</v>
      </c>
      <c r="I534" s="11">
        <f t="shared" si="50"/>
        <v>7116788.0599999996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49"/>
        <v>0</v>
      </c>
      <c r="I535" s="11">
        <f t="shared" si="50"/>
        <v>7116788.0599999996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49"/>
        <v>0</v>
      </c>
      <c r="I536" s="11">
        <f t="shared" si="50"/>
        <v>7116788.0599999996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49"/>
        <v>0</v>
      </c>
      <c r="I537" s="11">
        <f t="shared" si="50"/>
        <v>7116788.0599999996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49"/>
        <v>0</v>
      </c>
      <c r="I538" s="11">
        <f t="shared" si="50"/>
        <v>7116788.0599999996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49"/>
        <v>0</v>
      </c>
      <c r="I539" s="11">
        <f t="shared" si="50"/>
        <v>7116788.0599999996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49"/>
        <v>0</v>
      </c>
      <c r="I540" s="11">
        <f t="shared" si="50"/>
        <v>7116788.0599999996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49"/>
        <v>0</v>
      </c>
      <c r="I541" s="11">
        <f t="shared" si="50"/>
        <v>7116788.0599999996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49"/>
        <v>0</v>
      </c>
      <c r="I542" s="11">
        <f t="shared" si="50"/>
        <v>7116788.0599999996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49"/>
        <v>0</v>
      </c>
      <c r="I543" s="11">
        <f t="shared" si="50"/>
        <v>7116788.0599999996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49"/>
        <v>0</v>
      </c>
      <c r="I544" s="11">
        <f t="shared" si="50"/>
        <v>7116788.0599999996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49"/>
        <v>0</v>
      </c>
      <c r="I545" s="11">
        <f t="shared" si="50"/>
        <v>7116788.0599999996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49"/>
        <v>0</v>
      </c>
      <c r="I546" s="11">
        <f t="shared" si="50"/>
        <v>7116788.0599999996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49"/>
        <v>0</v>
      </c>
      <c r="I547" s="11">
        <f t="shared" si="50"/>
        <v>7116788.0599999996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49"/>
        <v>0</v>
      </c>
      <c r="I548" s="11">
        <f t="shared" si="50"/>
        <v>7116788.0599999996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49"/>
        <v>0</v>
      </c>
      <c r="I549" s="11">
        <f t="shared" si="50"/>
        <v>7116788.0599999996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49"/>
        <v>0</v>
      </c>
      <c r="I550" s="11">
        <f t="shared" si="50"/>
        <v>7116788.0599999996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49"/>
        <v>0</v>
      </c>
      <c r="I551" s="11">
        <f t="shared" si="50"/>
        <v>7116788.0599999996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49"/>
        <v>0</v>
      </c>
      <c r="I552" s="11">
        <f t="shared" si="50"/>
        <v>7116788.0599999996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49"/>
        <v>0</v>
      </c>
      <c r="I553" s="11">
        <f t="shared" si="50"/>
        <v>7116788.0599999996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49"/>
        <v>0</v>
      </c>
      <c r="I554" s="11">
        <f t="shared" si="50"/>
        <v>7116788.0599999996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49"/>
        <v>0</v>
      </c>
      <c r="I555" s="11">
        <f t="shared" si="50"/>
        <v>7116788.0599999996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49"/>
        <v>0</v>
      </c>
      <c r="I556" s="11">
        <f t="shared" si="50"/>
        <v>7116788.0599999996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49"/>
        <v>0</v>
      </c>
      <c r="I557" s="11">
        <f t="shared" si="50"/>
        <v>7116788.0599999996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49"/>
        <v>0</v>
      </c>
      <c r="I558" s="11">
        <f t="shared" si="50"/>
        <v>7116788.0599999996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49"/>
        <v>0</v>
      </c>
      <c r="I559" s="11">
        <f t="shared" si="50"/>
        <v>7116788.0599999996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49"/>
        <v>0</v>
      </c>
      <c r="I560" s="11">
        <f t="shared" si="50"/>
        <v>7116788.0599999996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49"/>
        <v>0</v>
      </c>
      <c r="I561" s="11">
        <f t="shared" si="50"/>
        <v>7116788.0599999996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49"/>
        <v>0</v>
      </c>
      <c r="I562" s="11">
        <f t="shared" si="50"/>
        <v>7116788.0599999996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49"/>
        <v>0</v>
      </c>
      <c r="I563" s="11">
        <f t="shared" si="50"/>
        <v>7116788.0599999996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49"/>
        <v>0</v>
      </c>
      <c r="I564" s="11">
        <f t="shared" si="50"/>
        <v>7116788.0599999996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49"/>
        <v>0</v>
      </c>
      <c r="I565" s="11">
        <f t="shared" si="50"/>
        <v>7116788.0599999996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49"/>
        <v>0</v>
      </c>
      <c r="I566" s="11">
        <f t="shared" si="50"/>
        <v>7116788.0599999996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49"/>
        <v>0</v>
      </c>
      <c r="I567" s="11">
        <f t="shared" si="50"/>
        <v>7116788.0599999996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49"/>
        <v>0</v>
      </c>
      <c r="I568" s="11">
        <f t="shared" si="50"/>
        <v>7116788.0599999996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49"/>
        <v>0</v>
      </c>
      <c r="I569" s="11">
        <f t="shared" si="50"/>
        <v>7116788.0599999996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49"/>
        <v>0</v>
      </c>
      <c r="I570" s="11">
        <f t="shared" si="50"/>
        <v>7116788.0599999996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51">(E571*F571)+G571</f>
        <v>0</v>
      </c>
      <c r="I571" s="11">
        <f t="shared" si="50"/>
        <v>7116788.0599999996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51"/>
        <v>0</v>
      </c>
      <c r="I572" s="11">
        <f t="shared" si="50"/>
        <v>7116788.0599999996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51"/>
        <v>0</v>
      </c>
      <c r="I573" s="11">
        <f t="shared" si="50"/>
        <v>7116788.0599999996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51"/>
        <v>0</v>
      </c>
      <c r="I574" s="11">
        <f t="shared" si="50"/>
        <v>7116788.0599999996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51"/>
        <v>0</v>
      </c>
      <c r="I575" s="11">
        <f t="shared" si="50"/>
        <v>7116788.0599999996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51"/>
        <v>0</v>
      </c>
      <c r="I576" s="11">
        <f t="shared" si="50"/>
        <v>7116788.0599999996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51"/>
        <v>0</v>
      </c>
      <c r="I577" s="11">
        <f t="shared" si="50"/>
        <v>7116788.0599999996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51"/>
        <v>0</v>
      </c>
      <c r="I578" s="11">
        <f t="shared" si="50"/>
        <v>7116788.0599999996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51"/>
        <v>0</v>
      </c>
      <c r="I579" s="11">
        <f t="shared" si="50"/>
        <v>7116788.0599999996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51"/>
        <v>0</v>
      </c>
      <c r="I580" s="11">
        <f t="shared" si="50"/>
        <v>7116788.0599999996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51"/>
        <v>0</v>
      </c>
      <c r="I581" s="11">
        <f t="shared" si="50"/>
        <v>7116788.0599999996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51"/>
        <v>0</v>
      </c>
      <c r="I582" s="11">
        <f t="shared" si="50"/>
        <v>7116788.0599999996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51"/>
        <v>0</v>
      </c>
      <c r="I583" s="11">
        <f t="shared" si="50"/>
        <v>7116788.0599999996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51"/>
        <v>0</v>
      </c>
      <c r="I584" s="11">
        <f t="shared" ref="I584:I587" si="52">I583+H584</f>
        <v>7116788.0599999996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51"/>
        <v>0</v>
      </c>
      <c r="I585" s="11">
        <f t="shared" si="52"/>
        <v>7116788.0599999996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51"/>
        <v>0</v>
      </c>
      <c r="I586" s="11">
        <f t="shared" si="52"/>
        <v>7116788.0599999996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51"/>
        <v>0</v>
      </c>
      <c r="I587" s="11">
        <f t="shared" si="52"/>
        <v>7116788.0599999996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6"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19">
      <formula>D2="CEMENT"</formula>
    </cfRule>
  </conditionalFormatting>
  <conditionalFormatting sqref="C36 E36:H36 B37:H38 B40:H40 H39">
    <cfRule type="expression" dxfId="10" priority="18">
      <formula>D2="CEMENT"</formula>
    </cfRule>
  </conditionalFormatting>
  <conditionalFormatting sqref="E36:H36">
    <cfRule type="expression" dxfId="9" priority="17">
      <formula>A2="CEMENT"</formula>
    </cfRule>
  </conditionalFormatting>
  <conditionalFormatting sqref="C36 C50 C66">
    <cfRule type="expression" dxfId="8" priority="20">
      <formula>XFD2="CEMENT"</formula>
    </cfRule>
  </conditionalFormatting>
  <conditionalFormatting sqref="B51:H51">
    <cfRule type="expression" priority="16">
      <formula>D17="CEMENT"</formula>
    </cfRule>
  </conditionalFormatting>
  <conditionalFormatting sqref="B51:H51">
    <cfRule type="expression" dxfId="7" priority="15">
      <formula>D17="CEMENT"</formula>
    </cfRule>
  </conditionalFormatting>
  <conditionalFormatting sqref="C50 E50:H50">
    <cfRule type="expression" priority="13">
      <formula>E16="CEMENT"</formula>
    </cfRule>
  </conditionalFormatting>
  <conditionalFormatting sqref="C50 E50:H50">
    <cfRule type="expression" dxfId="6" priority="12">
      <formula>E16="CEMENT"</formula>
    </cfRule>
  </conditionalFormatting>
  <conditionalFormatting sqref="E50:H50">
    <cfRule type="expression" dxfId="5" priority="11">
      <formula>A16="CEMENT"</formula>
    </cfRule>
  </conditionalFormatting>
  <conditionalFormatting sqref="C66 E66:H66">
    <cfRule type="expression" priority="9">
      <formula>E32="CEMENT"</formula>
    </cfRule>
  </conditionalFormatting>
  <conditionalFormatting sqref="C66 E66:H66">
    <cfRule type="expression" dxfId="4" priority="8">
      <formula>E32="CEMENT"</formula>
    </cfRule>
  </conditionalFormatting>
  <conditionalFormatting sqref="E66:H66">
    <cfRule type="expression" dxfId="3" priority="7">
      <formula>A32="CEMENT"</formula>
    </cfRule>
  </conditionalFormatting>
  <conditionalFormatting sqref="E72:G72">
    <cfRule type="expression" priority="6">
      <formula>G38="CEMENT"</formula>
    </cfRule>
  </conditionalFormatting>
  <conditionalFormatting sqref="E72:G72">
    <cfRule type="expression" dxfId="2" priority="5">
      <formula>G38="CEMENT"</formula>
    </cfRule>
  </conditionalFormatting>
  <conditionalFormatting sqref="B221:H221">
    <cfRule type="expression" priority="4">
      <formula>D187="CEMENT"</formula>
    </cfRule>
  </conditionalFormatting>
  <conditionalFormatting sqref="B221:H221">
    <cfRule type="expression" dxfId="1" priority="3">
      <formula>D187="CEMENT"</formula>
    </cfRule>
  </conditionalFormatting>
  <conditionalFormatting sqref="B232:H232">
    <cfRule type="expression" priority="2">
      <formula>D198="CEMENT"</formula>
    </cfRule>
  </conditionalFormatting>
  <conditionalFormatting sqref="B232:H232">
    <cfRule type="expression" dxfId="0" priority="1">
      <formula>D198="CEMENT"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192"/>
  <sheetViews>
    <sheetView topLeftCell="A17" workbookViewId="0">
      <selection activeCell="J24" sqref="J24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</cols>
  <sheetData>
    <row r="3" spans="2:9" ht="40.200000000000003" x14ac:dyDescent="0.8">
      <c r="B3" s="202" t="s">
        <v>30</v>
      </c>
      <c r="C3" s="202"/>
      <c r="D3" s="202"/>
      <c r="E3" s="202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6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6" ht="21" x14ac:dyDescent="0.4">
      <c r="B18" s="117">
        <v>45183</v>
      </c>
      <c r="C18" s="152" t="s">
        <v>112</v>
      </c>
      <c r="D18" s="11">
        <v>45000</v>
      </c>
      <c r="E18" s="11">
        <f t="shared" si="0"/>
        <v>506600</v>
      </c>
    </row>
    <row r="19" spans="2:6" ht="21" x14ac:dyDescent="0.4">
      <c r="B19" s="117">
        <v>45185</v>
      </c>
      <c r="C19" s="152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7">
        <v>45189</v>
      </c>
      <c r="C20" s="152" t="s">
        <v>152</v>
      </c>
      <c r="D20" s="11">
        <v>1000</v>
      </c>
      <c r="E20" s="11">
        <f t="shared" si="0"/>
        <v>527600</v>
      </c>
    </row>
    <row r="21" spans="2:6" ht="21" x14ac:dyDescent="0.4">
      <c r="B21" s="117">
        <v>45189</v>
      </c>
      <c r="C21" s="152" t="s">
        <v>112</v>
      </c>
      <c r="D21" s="11">
        <v>79000</v>
      </c>
      <c r="E21" s="11">
        <f t="shared" si="0"/>
        <v>606600</v>
      </c>
    </row>
    <row r="22" spans="2:6" ht="21" x14ac:dyDescent="0.4">
      <c r="B22" s="117">
        <v>45197</v>
      </c>
      <c r="C22" s="152" t="s">
        <v>112</v>
      </c>
      <c r="D22" s="11">
        <v>68500</v>
      </c>
      <c r="E22" s="11">
        <f t="shared" si="0"/>
        <v>675100</v>
      </c>
    </row>
    <row r="23" spans="2:6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6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6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6" ht="21" x14ac:dyDescent="0.4">
      <c r="B26" s="117">
        <v>45211</v>
      </c>
      <c r="C26" s="159" t="s">
        <v>173</v>
      </c>
      <c r="D26" s="11">
        <v>100000</v>
      </c>
      <c r="E26" s="11">
        <f t="shared" si="0"/>
        <v>980100</v>
      </c>
    </row>
    <row r="27" spans="2:6" ht="21" x14ac:dyDescent="0.4">
      <c r="B27" s="117">
        <v>45217</v>
      </c>
      <c r="C27" s="158" t="s">
        <v>181</v>
      </c>
      <c r="D27" s="11">
        <v>3000</v>
      </c>
      <c r="E27" s="11">
        <f t="shared" si="0"/>
        <v>983100</v>
      </c>
    </row>
    <row r="28" spans="2:6" ht="21" x14ac:dyDescent="0.4">
      <c r="B28" s="117">
        <v>45217</v>
      </c>
      <c r="C28" s="158" t="s">
        <v>181</v>
      </c>
      <c r="D28" s="11">
        <v>120000</v>
      </c>
      <c r="E28" s="11">
        <f t="shared" si="0"/>
        <v>1103100</v>
      </c>
    </row>
    <row r="29" spans="2:6" ht="21" x14ac:dyDescent="0.4">
      <c r="B29" s="117">
        <v>45217</v>
      </c>
      <c r="C29" s="158" t="s">
        <v>181</v>
      </c>
      <c r="D29" s="11">
        <v>27000</v>
      </c>
      <c r="E29" s="11">
        <f t="shared" si="0"/>
        <v>1130100</v>
      </c>
    </row>
    <row r="30" spans="2:6" ht="21" x14ac:dyDescent="0.4">
      <c r="B30" s="117">
        <v>45225</v>
      </c>
      <c r="C30" s="152" t="s">
        <v>112</v>
      </c>
      <c r="D30" s="11">
        <v>90000</v>
      </c>
      <c r="E30" s="11">
        <f t="shared" si="0"/>
        <v>1220100</v>
      </c>
    </row>
    <row r="31" spans="2:6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6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43"/>
      <c r="C34" s="158"/>
      <c r="D34" s="11"/>
      <c r="E34" s="11">
        <f t="shared" si="0"/>
        <v>1495100</v>
      </c>
    </row>
    <row r="35" spans="2:5" ht="21" x14ac:dyDescent="0.4">
      <c r="B35" s="43"/>
      <c r="C35" s="158"/>
      <c r="D35" s="11"/>
      <c r="E35" s="11">
        <f t="shared" si="0"/>
        <v>1495100</v>
      </c>
    </row>
    <row r="36" spans="2:5" ht="21" x14ac:dyDescent="0.4">
      <c r="B36" s="43"/>
      <c r="C36" s="158"/>
      <c r="D36" s="11"/>
      <c r="E36" s="11">
        <f t="shared" si="0"/>
        <v>1495100</v>
      </c>
    </row>
    <row r="37" spans="2:5" ht="21" x14ac:dyDescent="0.4">
      <c r="B37" s="43"/>
      <c r="C37" s="158"/>
      <c r="D37" s="11"/>
      <c r="E37" s="11">
        <f t="shared" si="0"/>
        <v>1495100</v>
      </c>
    </row>
    <row r="38" spans="2:5" ht="21" x14ac:dyDescent="0.4">
      <c r="B38" s="43"/>
      <c r="C38" s="158"/>
      <c r="D38" s="11"/>
      <c r="E38" s="11">
        <f t="shared" si="0"/>
        <v>1495100</v>
      </c>
    </row>
    <row r="39" spans="2:5" ht="21" x14ac:dyDescent="0.4">
      <c r="B39" s="43"/>
      <c r="C39" s="158"/>
      <c r="D39" s="11"/>
      <c r="E39" s="11">
        <f t="shared" si="0"/>
        <v>1495100</v>
      </c>
    </row>
    <row r="40" spans="2:5" ht="21" x14ac:dyDescent="0.4">
      <c r="B40" s="43"/>
      <c r="C40" s="158"/>
      <c r="D40" s="11"/>
      <c r="E40" s="11">
        <f t="shared" si="0"/>
        <v>1495100</v>
      </c>
    </row>
    <row r="41" spans="2:5" ht="21" x14ac:dyDescent="0.4">
      <c r="B41" s="43"/>
      <c r="C41" s="158"/>
      <c r="D41" s="11"/>
      <c r="E41" s="11">
        <f t="shared" si="0"/>
        <v>1495100</v>
      </c>
    </row>
    <row r="42" spans="2:5" ht="21" x14ac:dyDescent="0.4">
      <c r="B42" s="43"/>
      <c r="C42" s="103"/>
      <c r="D42" s="11"/>
      <c r="E42" s="11">
        <f t="shared" si="0"/>
        <v>1495100</v>
      </c>
    </row>
    <row r="43" spans="2:5" ht="21" x14ac:dyDescent="0.4">
      <c r="B43" s="43"/>
      <c r="C43" s="103"/>
      <c r="D43" s="11"/>
      <c r="E43" s="11">
        <f t="shared" si="0"/>
        <v>1495100</v>
      </c>
    </row>
    <row r="44" spans="2:5" ht="21" x14ac:dyDescent="0.4">
      <c r="B44" s="43"/>
      <c r="C44" s="103"/>
      <c r="D44" s="11"/>
      <c r="E44" s="11">
        <f t="shared" si="0"/>
        <v>1495100</v>
      </c>
    </row>
    <row r="45" spans="2:5" ht="21" x14ac:dyDescent="0.4">
      <c r="B45" s="43"/>
      <c r="C45" s="103"/>
      <c r="D45" s="11"/>
      <c r="E45" s="11">
        <f t="shared" si="0"/>
        <v>1495100</v>
      </c>
    </row>
    <row r="46" spans="2:5" ht="21" x14ac:dyDescent="0.4">
      <c r="B46" s="43"/>
      <c r="C46" s="103"/>
      <c r="D46" s="11"/>
      <c r="E46" s="11">
        <f t="shared" si="0"/>
        <v>1495100</v>
      </c>
    </row>
    <row r="47" spans="2:5" ht="21" x14ac:dyDescent="0.4">
      <c r="B47" s="43"/>
      <c r="C47" s="103"/>
      <c r="D47" s="11"/>
      <c r="E47" s="11">
        <f t="shared" si="0"/>
        <v>1495100</v>
      </c>
    </row>
    <row r="48" spans="2:5" ht="21" x14ac:dyDescent="0.4">
      <c r="B48" s="43"/>
      <c r="C48" s="103"/>
      <c r="D48" s="11"/>
      <c r="E48" s="11">
        <f t="shared" si="0"/>
        <v>1495100</v>
      </c>
    </row>
    <row r="49" spans="2:5" ht="21" x14ac:dyDescent="0.4">
      <c r="B49" s="43"/>
      <c r="C49" s="103"/>
      <c r="D49" s="11"/>
      <c r="E49" s="11">
        <f t="shared" si="0"/>
        <v>1495100</v>
      </c>
    </row>
    <row r="50" spans="2:5" ht="21" x14ac:dyDescent="0.4">
      <c r="B50" s="43"/>
      <c r="C50" s="103"/>
      <c r="D50" s="11"/>
      <c r="E50" s="11">
        <f t="shared" si="0"/>
        <v>1495100</v>
      </c>
    </row>
    <row r="51" spans="2:5" ht="21" x14ac:dyDescent="0.4">
      <c r="B51" s="43"/>
      <c r="C51" s="103"/>
      <c r="D51" s="11"/>
      <c r="E51" s="11">
        <f t="shared" si="0"/>
        <v>1495100</v>
      </c>
    </row>
    <row r="52" spans="2:5" ht="21" x14ac:dyDescent="0.4">
      <c r="B52" s="43"/>
      <c r="C52" s="103"/>
      <c r="D52" s="11"/>
      <c r="E52" s="11">
        <f t="shared" si="0"/>
        <v>1495100</v>
      </c>
    </row>
    <row r="53" spans="2:5" ht="21" x14ac:dyDescent="0.4">
      <c r="B53" s="43"/>
      <c r="C53" s="103"/>
      <c r="D53" s="11"/>
      <c r="E53" s="11">
        <f t="shared" si="0"/>
        <v>1495100</v>
      </c>
    </row>
    <row r="54" spans="2:5" ht="21" x14ac:dyDescent="0.4">
      <c r="B54" s="43"/>
      <c r="C54" s="103"/>
      <c r="D54" s="11"/>
      <c r="E54" s="11">
        <f t="shared" si="0"/>
        <v>1495100</v>
      </c>
    </row>
    <row r="55" spans="2:5" ht="21" x14ac:dyDescent="0.4">
      <c r="B55" s="43"/>
      <c r="C55" s="103"/>
      <c r="D55" s="11"/>
      <c r="E55" s="11">
        <f t="shared" si="0"/>
        <v>1495100</v>
      </c>
    </row>
    <row r="56" spans="2:5" ht="21" x14ac:dyDescent="0.4">
      <c r="B56" s="43"/>
      <c r="C56" s="103"/>
      <c r="D56" s="11"/>
      <c r="E56" s="11">
        <f t="shared" si="0"/>
        <v>1495100</v>
      </c>
    </row>
    <row r="57" spans="2:5" ht="21" x14ac:dyDescent="0.4">
      <c r="B57" s="43"/>
      <c r="C57" s="103"/>
      <c r="D57" s="11"/>
      <c r="E57" s="11">
        <f t="shared" si="0"/>
        <v>1495100</v>
      </c>
    </row>
    <row r="58" spans="2:5" ht="21" x14ac:dyDescent="0.4">
      <c r="B58" s="43"/>
      <c r="C58" s="103"/>
      <c r="D58" s="11"/>
      <c r="E58" s="11">
        <f t="shared" si="0"/>
        <v>1495100</v>
      </c>
    </row>
    <row r="59" spans="2:5" ht="21" x14ac:dyDescent="0.4">
      <c r="B59" s="43"/>
      <c r="C59" s="103"/>
      <c r="D59" s="11"/>
      <c r="E59" s="11">
        <f t="shared" si="0"/>
        <v>1495100</v>
      </c>
    </row>
    <row r="60" spans="2:5" ht="21" x14ac:dyDescent="0.4">
      <c r="B60" s="43"/>
      <c r="C60" s="103"/>
      <c r="D60" s="11"/>
      <c r="E60" s="11">
        <f t="shared" si="0"/>
        <v>1495100</v>
      </c>
    </row>
    <row r="61" spans="2:5" ht="21" x14ac:dyDescent="0.4">
      <c r="B61" s="43"/>
      <c r="C61" s="103"/>
      <c r="D61" s="11"/>
      <c r="E61" s="11">
        <f t="shared" si="0"/>
        <v>1495100</v>
      </c>
    </row>
    <row r="62" spans="2:5" ht="21" x14ac:dyDescent="0.4">
      <c r="B62" s="43"/>
      <c r="C62" s="103"/>
      <c r="D62" s="11"/>
      <c r="E62" s="11">
        <f t="shared" si="0"/>
        <v>1495100</v>
      </c>
    </row>
    <row r="63" spans="2:5" ht="21" x14ac:dyDescent="0.4">
      <c r="B63" s="43"/>
      <c r="C63" s="103"/>
      <c r="D63" s="11"/>
      <c r="E63" s="11">
        <f t="shared" si="0"/>
        <v>1495100</v>
      </c>
    </row>
    <row r="64" spans="2:5" ht="21" x14ac:dyDescent="0.4">
      <c r="B64" s="43"/>
      <c r="C64" s="103"/>
      <c r="D64" s="11"/>
      <c r="E64" s="11">
        <f t="shared" si="0"/>
        <v>1495100</v>
      </c>
    </row>
    <row r="65" spans="2:5" ht="21" x14ac:dyDescent="0.4">
      <c r="B65" s="43"/>
      <c r="C65" s="103"/>
      <c r="D65" s="11"/>
      <c r="E65" s="11">
        <f t="shared" si="0"/>
        <v>1495100</v>
      </c>
    </row>
    <row r="66" spans="2:5" ht="21" x14ac:dyDescent="0.4">
      <c r="B66" s="43"/>
      <c r="C66" s="103"/>
      <c r="D66" s="11"/>
      <c r="E66" s="11">
        <f t="shared" si="0"/>
        <v>1495100</v>
      </c>
    </row>
    <row r="67" spans="2:5" ht="21" x14ac:dyDescent="0.4">
      <c r="B67" s="43"/>
      <c r="C67" s="103"/>
      <c r="D67" s="11"/>
      <c r="E67" s="11">
        <f t="shared" si="0"/>
        <v>1495100</v>
      </c>
    </row>
    <row r="68" spans="2:5" ht="21" x14ac:dyDescent="0.4">
      <c r="B68" s="43"/>
      <c r="C68" s="103"/>
      <c r="D68" s="11"/>
      <c r="E68" s="11">
        <f t="shared" si="0"/>
        <v>1495100</v>
      </c>
    </row>
    <row r="69" spans="2:5" ht="21" x14ac:dyDescent="0.4">
      <c r="B69" s="43"/>
      <c r="C69" s="103"/>
      <c r="D69" s="11"/>
      <c r="E69" s="11">
        <f t="shared" si="0"/>
        <v>1495100</v>
      </c>
    </row>
    <row r="70" spans="2:5" ht="21" x14ac:dyDescent="0.4">
      <c r="B70" s="43"/>
      <c r="C70" s="103"/>
      <c r="D70" s="11"/>
      <c r="E70" s="11">
        <f t="shared" si="0"/>
        <v>1495100</v>
      </c>
    </row>
    <row r="71" spans="2:5" ht="21" x14ac:dyDescent="0.4">
      <c r="B71" s="1"/>
      <c r="C71" s="103"/>
      <c r="D71" s="11"/>
      <c r="E71" s="11">
        <f t="shared" ref="E71:E134" si="1">E70+D71</f>
        <v>1495100</v>
      </c>
    </row>
    <row r="72" spans="2:5" ht="21" x14ac:dyDescent="0.4">
      <c r="B72" s="1"/>
      <c r="C72" s="103"/>
      <c r="D72" s="11"/>
      <c r="E72" s="11">
        <f t="shared" si="1"/>
        <v>1495100</v>
      </c>
    </row>
    <row r="73" spans="2:5" ht="21" x14ac:dyDescent="0.4">
      <c r="B73" s="1"/>
      <c r="C73" s="103"/>
      <c r="D73" s="11"/>
      <c r="E73" s="11">
        <f t="shared" si="1"/>
        <v>1495100</v>
      </c>
    </row>
    <row r="74" spans="2:5" ht="21" x14ac:dyDescent="0.4">
      <c r="B74" s="1"/>
      <c r="C74" s="103"/>
      <c r="D74" s="11"/>
      <c r="E74" s="11">
        <f t="shared" si="1"/>
        <v>1495100</v>
      </c>
    </row>
    <row r="75" spans="2:5" ht="21" x14ac:dyDescent="0.4">
      <c r="B75" s="1"/>
      <c r="C75" s="103"/>
      <c r="D75" s="11"/>
      <c r="E75" s="11">
        <f t="shared" si="1"/>
        <v>1495100</v>
      </c>
    </row>
    <row r="76" spans="2:5" ht="21" x14ac:dyDescent="0.4">
      <c r="B76" s="1"/>
      <c r="C76" s="103"/>
      <c r="D76" s="11"/>
      <c r="E76" s="11">
        <f t="shared" si="1"/>
        <v>1495100</v>
      </c>
    </row>
    <row r="77" spans="2:5" ht="21" x14ac:dyDescent="0.4">
      <c r="B77" s="1"/>
      <c r="C77" s="103"/>
      <c r="D77" s="11"/>
      <c r="E77" s="11">
        <f t="shared" si="1"/>
        <v>1495100</v>
      </c>
    </row>
    <row r="78" spans="2:5" ht="21" x14ac:dyDescent="0.4">
      <c r="B78" s="1"/>
      <c r="C78" s="103"/>
      <c r="D78" s="11"/>
      <c r="E78" s="11">
        <f t="shared" si="1"/>
        <v>1495100</v>
      </c>
    </row>
    <row r="79" spans="2:5" ht="21" x14ac:dyDescent="0.4">
      <c r="B79" s="1"/>
      <c r="C79" s="103"/>
      <c r="D79" s="11"/>
      <c r="E79" s="11">
        <f t="shared" si="1"/>
        <v>1495100</v>
      </c>
    </row>
    <row r="80" spans="2:5" ht="21" x14ac:dyDescent="0.4">
      <c r="B80" s="1"/>
      <c r="C80" s="103"/>
      <c r="D80" s="11"/>
      <c r="E80" s="11">
        <f t="shared" si="1"/>
        <v>1495100</v>
      </c>
    </row>
    <row r="81" spans="2:5" ht="21" x14ac:dyDescent="0.4">
      <c r="B81" s="1"/>
      <c r="C81" s="103"/>
      <c r="D81" s="11"/>
      <c r="E81" s="11">
        <f t="shared" si="1"/>
        <v>1495100</v>
      </c>
    </row>
    <row r="82" spans="2:5" ht="21" x14ac:dyDescent="0.4">
      <c r="B82" s="1"/>
      <c r="C82" s="103"/>
      <c r="D82" s="11"/>
      <c r="E82" s="11">
        <f t="shared" si="1"/>
        <v>1495100</v>
      </c>
    </row>
    <row r="83" spans="2:5" ht="21" x14ac:dyDescent="0.4">
      <c r="B83" s="1"/>
      <c r="C83" s="103"/>
      <c r="D83" s="11"/>
      <c r="E83" s="11">
        <f t="shared" si="1"/>
        <v>1495100</v>
      </c>
    </row>
    <row r="84" spans="2:5" ht="21" x14ac:dyDescent="0.4">
      <c r="B84" s="1"/>
      <c r="C84" s="103"/>
      <c r="D84" s="11"/>
      <c r="E84" s="11">
        <f t="shared" si="1"/>
        <v>1495100</v>
      </c>
    </row>
    <row r="85" spans="2:5" ht="21" x14ac:dyDescent="0.4">
      <c r="B85" s="1"/>
      <c r="C85" s="103"/>
      <c r="D85" s="11"/>
      <c r="E85" s="11">
        <f t="shared" si="1"/>
        <v>1495100</v>
      </c>
    </row>
    <row r="86" spans="2:5" ht="21" x14ac:dyDescent="0.4">
      <c r="B86" s="1"/>
      <c r="C86" s="103"/>
      <c r="D86" s="11"/>
      <c r="E86" s="11">
        <f t="shared" si="1"/>
        <v>1495100</v>
      </c>
    </row>
    <row r="87" spans="2:5" ht="21" x14ac:dyDescent="0.4">
      <c r="B87" s="1"/>
      <c r="C87" s="103"/>
      <c r="D87" s="11"/>
      <c r="E87" s="11">
        <f t="shared" si="1"/>
        <v>1495100</v>
      </c>
    </row>
    <row r="88" spans="2:5" ht="21" x14ac:dyDescent="0.4">
      <c r="B88" s="1"/>
      <c r="C88" s="103"/>
      <c r="D88" s="11"/>
      <c r="E88" s="11">
        <f t="shared" si="1"/>
        <v>1495100</v>
      </c>
    </row>
    <row r="89" spans="2:5" ht="21" x14ac:dyDescent="0.4">
      <c r="B89" s="1"/>
      <c r="C89" s="103"/>
      <c r="D89" s="11"/>
      <c r="E89" s="11">
        <f t="shared" si="1"/>
        <v>1495100</v>
      </c>
    </row>
    <row r="90" spans="2:5" ht="21" x14ac:dyDescent="0.4">
      <c r="B90" s="1"/>
      <c r="C90" s="103"/>
      <c r="D90" s="11"/>
      <c r="E90" s="11">
        <f t="shared" si="1"/>
        <v>1495100</v>
      </c>
    </row>
    <row r="91" spans="2:5" ht="21" x14ac:dyDescent="0.4">
      <c r="B91" s="1"/>
      <c r="C91" s="103"/>
      <c r="D91" s="11"/>
      <c r="E91" s="11">
        <f t="shared" si="1"/>
        <v>1495100</v>
      </c>
    </row>
    <row r="92" spans="2:5" ht="21" x14ac:dyDescent="0.4">
      <c r="B92" s="1"/>
      <c r="C92" s="103"/>
      <c r="D92" s="11"/>
      <c r="E92" s="11">
        <f t="shared" si="1"/>
        <v>1495100</v>
      </c>
    </row>
    <row r="93" spans="2:5" ht="21" x14ac:dyDescent="0.4">
      <c r="B93" s="1"/>
      <c r="C93" s="103"/>
      <c r="D93" s="11"/>
      <c r="E93" s="11">
        <f t="shared" si="1"/>
        <v>1495100</v>
      </c>
    </row>
    <row r="94" spans="2:5" ht="21" x14ac:dyDescent="0.4">
      <c r="B94" s="1"/>
      <c r="C94" s="103"/>
      <c r="D94" s="11"/>
      <c r="E94" s="11">
        <f t="shared" si="1"/>
        <v>1495100</v>
      </c>
    </row>
    <row r="95" spans="2:5" ht="21" x14ac:dyDescent="0.4">
      <c r="B95" s="1"/>
      <c r="C95" s="103"/>
      <c r="D95" s="11"/>
      <c r="E95" s="11">
        <f t="shared" si="1"/>
        <v>1495100</v>
      </c>
    </row>
    <row r="96" spans="2:5" ht="21" x14ac:dyDescent="0.4">
      <c r="B96" s="1"/>
      <c r="C96" s="103"/>
      <c r="D96" s="11"/>
      <c r="E96" s="11">
        <f t="shared" si="1"/>
        <v>1495100</v>
      </c>
    </row>
    <row r="97" spans="2:5" ht="21" x14ac:dyDescent="0.4">
      <c r="B97" s="1"/>
      <c r="C97" s="103"/>
      <c r="D97" s="11"/>
      <c r="E97" s="11">
        <f t="shared" si="1"/>
        <v>1495100</v>
      </c>
    </row>
    <row r="98" spans="2:5" ht="21" x14ac:dyDescent="0.4">
      <c r="B98" s="1"/>
      <c r="C98" s="103"/>
      <c r="D98" s="11"/>
      <c r="E98" s="11">
        <f t="shared" si="1"/>
        <v>1495100</v>
      </c>
    </row>
    <row r="99" spans="2:5" ht="21" x14ac:dyDescent="0.4">
      <c r="B99" s="1"/>
      <c r="C99" s="103"/>
      <c r="D99" s="11"/>
      <c r="E99" s="11">
        <f t="shared" si="1"/>
        <v>1495100</v>
      </c>
    </row>
    <row r="100" spans="2:5" ht="21" x14ac:dyDescent="0.4">
      <c r="B100" s="1"/>
      <c r="C100" s="103"/>
      <c r="D100" s="11"/>
      <c r="E100" s="11">
        <f t="shared" si="1"/>
        <v>1495100</v>
      </c>
    </row>
    <row r="101" spans="2:5" ht="21" x14ac:dyDescent="0.4">
      <c r="B101" s="1"/>
      <c r="C101" s="103"/>
      <c r="D101" s="11"/>
      <c r="E101" s="11">
        <f t="shared" si="1"/>
        <v>1495100</v>
      </c>
    </row>
    <row r="102" spans="2:5" ht="21" x14ac:dyDescent="0.4">
      <c r="B102" s="1"/>
      <c r="C102" s="103"/>
      <c r="D102" s="11"/>
      <c r="E102" s="11">
        <f t="shared" si="1"/>
        <v>1495100</v>
      </c>
    </row>
    <row r="103" spans="2:5" ht="21" x14ac:dyDescent="0.4">
      <c r="B103" s="1"/>
      <c r="C103" s="103"/>
      <c r="D103" s="11"/>
      <c r="E103" s="11">
        <f t="shared" si="1"/>
        <v>1495100</v>
      </c>
    </row>
    <row r="104" spans="2:5" ht="21" x14ac:dyDescent="0.4">
      <c r="B104" s="1"/>
      <c r="C104" s="103"/>
      <c r="D104" s="11"/>
      <c r="E104" s="11">
        <f t="shared" si="1"/>
        <v>1495100</v>
      </c>
    </row>
    <row r="105" spans="2:5" ht="21" x14ac:dyDescent="0.4">
      <c r="B105" s="1"/>
      <c r="C105" s="103"/>
      <c r="D105" s="11"/>
      <c r="E105" s="11">
        <f t="shared" si="1"/>
        <v>1495100</v>
      </c>
    </row>
    <row r="106" spans="2:5" ht="21" x14ac:dyDescent="0.4">
      <c r="B106" s="1"/>
      <c r="C106" s="103"/>
      <c r="D106" s="11"/>
      <c r="E106" s="11">
        <f t="shared" si="1"/>
        <v>1495100</v>
      </c>
    </row>
    <row r="107" spans="2:5" ht="21" x14ac:dyDescent="0.4">
      <c r="B107" s="1"/>
      <c r="C107" s="103"/>
      <c r="D107" s="11"/>
      <c r="E107" s="11">
        <f t="shared" si="1"/>
        <v>1495100</v>
      </c>
    </row>
    <row r="108" spans="2:5" ht="21" x14ac:dyDescent="0.4">
      <c r="B108" s="1"/>
      <c r="C108" s="103"/>
      <c r="D108" s="11"/>
      <c r="E108" s="11">
        <f t="shared" si="1"/>
        <v>1495100</v>
      </c>
    </row>
    <row r="109" spans="2:5" ht="21" x14ac:dyDescent="0.4">
      <c r="B109" s="1"/>
      <c r="C109" s="103"/>
      <c r="D109" s="11"/>
      <c r="E109" s="11">
        <f t="shared" si="1"/>
        <v>1495100</v>
      </c>
    </row>
    <row r="110" spans="2:5" ht="21" x14ac:dyDescent="0.4">
      <c r="B110" s="1"/>
      <c r="C110" s="103"/>
      <c r="D110" s="11"/>
      <c r="E110" s="11">
        <f t="shared" si="1"/>
        <v>1495100</v>
      </c>
    </row>
    <row r="111" spans="2:5" ht="21" x14ac:dyDescent="0.4">
      <c r="B111" s="1"/>
      <c r="C111" s="103"/>
      <c r="D111" s="11"/>
      <c r="E111" s="11">
        <f t="shared" si="1"/>
        <v>1495100</v>
      </c>
    </row>
    <row r="112" spans="2:5" ht="21" x14ac:dyDescent="0.4">
      <c r="B112" s="1"/>
      <c r="C112" s="103"/>
      <c r="D112" s="11"/>
      <c r="E112" s="11">
        <f t="shared" si="1"/>
        <v>1495100</v>
      </c>
    </row>
    <row r="113" spans="2:5" ht="21" x14ac:dyDescent="0.4">
      <c r="B113" s="1"/>
      <c r="C113" s="103"/>
      <c r="D113" s="11"/>
      <c r="E113" s="11">
        <f t="shared" si="1"/>
        <v>1495100</v>
      </c>
    </row>
    <row r="114" spans="2:5" ht="21" x14ac:dyDescent="0.4">
      <c r="B114" s="1"/>
      <c r="C114" s="103"/>
      <c r="D114" s="11"/>
      <c r="E114" s="11">
        <f t="shared" si="1"/>
        <v>1495100</v>
      </c>
    </row>
    <row r="115" spans="2:5" ht="21" x14ac:dyDescent="0.4">
      <c r="B115" s="1"/>
      <c r="C115" s="103"/>
      <c r="D115" s="11"/>
      <c r="E115" s="11">
        <f t="shared" si="1"/>
        <v>1495100</v>
      </c>
    </row>
    <row r="116" spans="2:5" ht="21" x14ac:dyDescent="0.4">
      <c r="B116" s="1"/>
      <c r="C116" s="103"/>
      <c r="D116" s="11"/>
      <c r="E116" s="11">
        <f t="shared" si="1"/>
        <v>1495100</v>
      </c>
    </row>
    <row r="117" spans="2:5" ht="21" x14ac:dyDescent="0.4">
      <c r="B117" s="1"/>
      <c r="C117" s="103"/>
      <c r="D117" s="11"/>
      <c r="E117" s="11">
        <f t="shared" si="1"/>
        <v>1495100</v>
      </c>
    </row>
    <row r="118" spans="2:5" ht="21" x14ac:dyDescent="0.4">
      <c r="B118" s="1"/>
      <c r="C118" s="103"/>
      <c r="D118" s="11"/>
      <c r="E118" s="11">
        <f t="shared" si="1"/>
        <v>1495100</v>
      </c>
    </row>
    <row r="119" spans="2:5" ht="21" x14ac:dyDescent="0.4">
      <c r="B119" s="1"/>
      <c r="C119" s="103"/>
      <c r="D119" s="11"/>
      <c r="E119" s="11">
        <f t="shared" si="1"/>
        <v>1495100</v>
      </c>
    </row>
    <row r="120" spans="2:5" ht="21" x14ac:dyDescent="0.4">
      <c r="B120" s="1"/>
      <c r="C120" s="103"/>
      <c r="D120" s="11"/>
      <c r="E120" s="11">
        <f t="shared" si="1"/>
        <v>1495100</v>
      </c>
    </row>
    <row r="121" spans="2:5" ht="21" x14ac:dyDescent="0.4">
      <c r="B121" s="1"/>
      <c r="C121" s="103"/>
      <c r="D121" s="11"/>
      <c r="E121" s="11">
        <f t="shared" si="1"/>
        <v>1495100</v>
      </c>
    </row>
    <row r="122" spans="2:5" ht="21" x14ac:dyDescent="0.4">
      <c r="B122" s="1"/>
      <c r="C122" s="103"/>
      <c r="D122" s="11"/>
      <c r="E122" s="11">
        <f t="shared" si="1"/>
        <v>1495100</v>
      </c>
    </row>
    <row r="123" spans="2:5" ht="21" x14ac:dyDescent="0.4">
      <c r="B123" s="1"/>
      <c r="C123" s="103"/>
      <c r="D123" s="11"/>
      <c r="E123" s="11">
        <f t="shared" si="1"/>
        <v>1495100</v>
      </c>
    </row>
    <row r="124" spans="2:5" ht="21" x14ac:dyDescent="0.4">
      <c r="B124" s="1"/>
      <c r="C124" s="103"/>
      <c r="D124" s="11"/>
      <c r="E124" s="11">
        <f t="shared" si="1"/>
        <v>1495100</v>
      </c>
    </row>
    <row r="125" spans="2:5" ht="21" x14ac:dyDescent="0.4">
      <c r="B125" s="1"/>
      <c r="C125" s="103"/>
      <c r="D125" s="11"/>
      <c r="E125" s="11">
        <f t="shared" si="1"/>
        <v>1495100</v>
      </c>
    </row>
    <row r="126" spans="2:5" ht="21" x14ac:dyDescent="0.4">
      <c r="B126" s="1"/>
      <c r="C126" s="103"/>
      <c r="D126" s="11"/>
      <c r="E126" s="11">
        <f t="shared" si="1"/>
        <v>1495100</v>
      </c>
    </row>
    <row r="127" spans="2:5" ht="21" x14ac:dyDescent="0.4">
      <c r="B127" s="1"/>
      <c r="C127" s="103"/>
      <c r="D127" s="11"/>
      <c r="E127" s="11">
        <f t="shared" si="1"/>
        <v>1495100</v>
      </c>
    </row>
    <row r="128" spans="2:5" ht="21" x14ac:dyDescent="0.4">
      <c r="B128" s="1"/>
      <c r="C128" s="103"/>
      <c r="D128" s="11"/>
      <c r="E128" s="11">
        <f t="shared" si="1"/>
        <v>1495100</v>
      </c>
    </row>
    <row r="129" spans="2:5" ht="21" x14ac:dyDescent="0.4">
      <c r="B129" s="1"/>
      <c r="C129" s="103"/>
      <c r="D129" s="11"/>
      <c r="E129" s="11">
        <f t="shared" si="1"/>
        <v>1495100</v>
      </c>
    </row>
    <row r="130" spans="2:5" ht="21" x14ac:dyDescent="0.4">
      <c r="B130" s="1"/>
      <c r="C130" s="103"/>
      <c r="D130" s="11"/>
      <c r="E130" s="11">
        <f t="shared" si="1"/>
        <v>1495100</v>
      </c>
    </row>
    <row r="131" spans="2:5" ht="21" x14ac:dyDescent="0.4">
      <c r="B131" s="1"/>
      <c r="C131" s="103"/>
      <c r="D131" s="11"/>
      <c r="E131" s="11">
        <f t="shared" si="1"/>
        <v>1495100</v>
      </c>
    </row>
    <row r="132" spans="2:5" ht="21" x14ac:dyDescent="0.4">
      <c r="B132" s="1"/>
      <c r="C132" s="103"/>
      <c r="D132" s="11"/>
      <c r="E132" s="11">
        <f t="shared" si="1"/>
        <v>1495100</v>
      </c>
    </row>
    <row r="133" spans="2:5" ht="21" x14ac:dyDescent="0.4">
      <c r="B133" s="1"/>
      <c r="C133" s="103"/>
      <c r="D133" s="11"/>
      <c r="E133" s="11">
        <f t="shared" si="1"/>
        <v>1495100</v>
      </c>
    </row>
    <row r="134" spans="2:5" ht="21" x14ac:dyDescent="0.4">
      <c r="B134" s="1"/>
      <c r="C134" s="103"/>
      <c r="D134" s="11"/>
      <c r="E134" s="11">
        <f t="shared" si="1"/>
        <v>1495100</v>
      </c>
    </row>
    <row r="135" spans="2:5" ht="21" x14ac:dyDescent="0.4">
      <c r="B135" s="1"/>
      <c r="C135" s="103"/>
      <c r="D135" s="11"/>
      <c r="E135" s="11">
        <f t="shared" ref="E135:E192" si="2">E134+D135</f>
        <v>1495100</v>
      </c>
    </row>
    <row r="136" spans="2:5" ht="21" x14ac:dyDescent="0.4">
      <c r="B136" s="1"/>
      <c r="C136" s="103"/>
      <c r="D136" s="11"/>
      <c r="E136" s="11">
        <f t="shared" si="2"/>
        <v>1495100</v>
      </c>
    </row>
    <row r="137" spans="2:5" ht="21" x14ac:dyDescent="0.4">
      <c r="B137" s="1"/>
      <c r="C137" s="103"/>
      <c r="D137" s="11"/>
      <c r="E137" s="11">
        <f t="shared" si="2"/>
        <v>1495100</v>
      </c>
    </row>
    <row r="138" spans="2:5" ht="21" x14ac:dyDescent="0.4">
      <c r="B138" s="1"/>
      <c r="C138" s="103"/>
      <c r="D138" s="11"/>
      <c r="E138" s="11">
        <f t="shared" si="2"/>
        <v>1495100</v>
      </c>
    </row>
    <row r="139" spans="2:5" ht="21" x14ac:dyDescent="0.4">
      <c r="B139" s="1"/>
      <c r="C139" s="1"/>
      <c r="D139" s="11"/>
      <c r="E139" s="11">
        <f t="shared" si="2"/>
        <v>1495100</v>
      </c>
    </row>
    <row r="140" spans="2:5" ht="21" x14ac:dyDescent="0.4">
      <c r="B140" s="1"/>
      <c r="C140" s="1"/>
      <c r="D140" s="11"/>
      <c r="E140" s="11">
        <f t="shared" si="2"/>
        <v>1495100</v>
      </c>
    </row>
    <row r="141" spans="2:5" ht="21" x14ac:dyDescent="0.4">
      <c r="B141" s="1"/>
      <c r="C141" s="1"/>
      <c r="D141" s="11"/>
      <c r="E141" s="11">
        <f t="shared" si="2"/>
        <v>1495100</v>
      </c>
    </row>
    <row r="142" spans="2:5" ht="21" x14ac:dyDescent="0.4">
      <c r="B142" s="1"/>
      <c r="C142" s="1"/>
      <c r="D142" s="11"/>
      <c r="E142" s="11">
        <f t="shared" si="2"/>
        <v>1495100</v>
      </c>
    </row>
    <row r="143" spans="2:5" ht="21" x14ac:dyDescent="0.4">
      <c r="B143" s="1"/>
      <c r="C143" s="1"/>
      <c r="D143" s="11"/>
      <c r="E143" s="11">
        <f t="shared" si="2"/>
        <v>1495100</v>
      </c>
    </row>
    <row r="144" spans="2:5" ht="21" x14ac:dyDescent="0.4">
      <c r="B144" s="1"/>
      <c r="C144" s="1"/>
      <c r="D144" s="11"/>
      <c r="E144" s="11">
        <f t="shared" si="2"/>
        <v>1495100</v>
      </c>
    </row>
    <row r="145" spans="2:5" ht="21" x14ac:dyDescent="0.4">
      <c r="B145" s="1"/>
      <c r="C145" s="1"/>
      <c r="D145" s="11"/>
      <c r="E145" s="11">
        <f t="shared" si="2"/>
        <v>1495100</v>
      </c>
    </row>
    <row r="146" spans="2:5" ht="21" x14ac:dyDescent="0.4">
      <c r="B146" s="1"/>
      <c r="C146" s="1"/>
      <c r="D146" s="11"/>
      <c r="E146" s="11">
        <f t="shared" si="2"/>
        <v>1495100</v>
      </c>
    </row>
    <row r="147" spans="2:5" ht="21" x14ac:dyDescent="0.4">
      <c r="B147" s="1"/>
      <c r="C147" s="1"/>
      <c r="D147" s="11"/>
      <c r="E147" s="11">
        <f t="shared" si="2"/>
        <v>1495100</v>
      </c>
    </row>
    <row r="148" spans="2:5" ht="21" x14ac:dyDescent="0.4">
      <c r="B148" s="1"/>
      <c r="C148" s="1"/>
      <c r="D148" s="11"/>
      <c r="E148" s="11">
        <f t="shared" si="2"/>
        <v>1495100</v>
      </c>
    </row>
    <row r="149" spans="2:5" ht="21" x14ac:dyDescent="0.4">
      <c r="B149" s="1"/>
      <c r="C149" s="1"/>
      <c r="D149" s="11"/>
      <c r="E149" s="11">
        <f t="shared" si="2"/>
        <v>1495100</v>
      </c>
    </row>
    <row r="150" spans="2:5" ht="21" x14ac:dyDescent="0.4">
      <c r="B150" s="1"/>
      <c r="C150" s="1"/>
      <c r="D150" s="11"/>
      <c r="E150" s="11">
        <f t="shared" si="2"/>
        <v>1495100</v>
      </c>
    </row>
    <row r="151" spans="2:5" ht="21" x14ac:dyDescent="0.4">
      <c r="B151" s="1"/>
      <c r="C151" s="1"/>
      <c r="D151" s="11"/>
      <c r="E151" s="11">
        <f t="shared" si="2"/>
        <v>1495100</v>
      </c>
    </row>
    <row r="152" spans="2:5" ht="21" x14ac:dyDescent="0.4">
      <c r="B152" s="1"/>
      <c r="C152" s="1"/>
      <c r="D152" s="11"/>
      <c r="E152" s="11">
        <f t="shared" si="2"/>
        <v>1495100</v>
      </c>
    </row>
    <row r="153" spans="2:5" ht="21" x14ac:dyDescent="0.4">
      <c r="B153" s="1"/>
      <c r="C153" s="1"/>
      <c r="D153" s="11"/>
      <c r="E153" s="11">
        <f t="shared" si="2"/>
        <v>1495100</v>
      </c>
    </row>
    <row r="154" spans="2:5" ht="21" x14ac:dyDescent="0.4">
      <c r="B154" s="1"/>
      <c r="C154" s="1"/>
      <c r="D154" s="11"/>
      <c r="E154" s="11">
        <f t="shared" si="2"/>
        <v>1495100</v>
      </c>
    </row>
    <row r="155" spans="2:5" ht="21" x14ac:dyDescent="0.4">
      <c r="B155" s="1"/>
      <c r="C155" s="1"/>
      <c r="D155" s="11"/>
      <c r="E155" s="11">
        <f t="shared" si="2"/>
        <v>1495100</v>
      </c>
    </row>
    <row r="156" spans="2:5" ht="21" x14ac:dyDescent="0.4">
      <c r="B156" s="1"/>
      <c r="C156" s="1"/>
      <c r="D156" s="11"/>
      <c r="E156" s="11">
        <f t="shared" si="2"/>
        <v>1495100</v>
      </c>
    </row>
    <row r="157" spans="2:5" ht="21" x14ac:dyDescent="0.4">
      <c r="B157" s="1"/>
      <c r="C157" s="1"/>
      <c r="D157" s="11"/>
      <c r="E157" s="11">
        <f t="shared" si="2"/>
        <v>1495100</v>
      </c>
    </row>
    <row r="158" spans="2:5" ht="21" x14ac:dyDescent="0.4">
      <c r="B158" s="1"/>
      <c r="C158" s="1"/>
      <c r="D158" s="11"/>
      <c r="E158" s="11">
        <f t="shared" si="2"/>
        <v>1495100</v>
      </c>
    </row>
    <row r="159" spans="2:5" ht="21" x14ac:dyDescent="0.4">
      <c r="B159" s="1"/>
      <c r="C159" s="1"/>
      <c r="D159" s="11"/>
      <c r="E159" s="11">
        <f t="shared" si="2"/>
        <v>1495100</v>
      </c>
    </row>
    <row r="160" spans="2:5" ht="21" x14ac:dyDescent="0.4">
      <c r="B160" s="1"/>
      <c r="C160" s="1"/>
      <c r="D160" s="11"/>
      <c r="E160" s="11">
        <f t="shared" si="2"/>
        <v>1495100</v>
      </c>
    </row>
    <row r="161" spans="2:5" ht="21" x14ac:dyDescent="0.4">
      <c r="B161" s="1"/>
      <c r="C161" s="1"/>
      <c r="D161" s="11"/>
      <c r="E161" s="11">
        <f t="shared" si="2"/>
        <v>1495100</v>
      </c>
    </row>
    <row r="162" spans="2:5" ht="21" x14ac:dyDescent="0.4">
      <c r="B162" s="1"/>
      <c r="C162" s="1"/>
      <c r="D162" s="11"/>
      <c r="E162" s="11">
        <f t="shared" si="2"/>
        <v>1495100</v>
      </c>
    </row>
    <row r="163" spans="2:5" ht="21" x14ac:dyDescent="0.4">
      <c r="B163" s="1"/>
      <c r="C163" s="1"/>
      <c r="D163" s="11"/>
      <c r="E163" s="11">
        <f t="shared" si="2"/>
        <v>1495100</v>
      </c>
    </row>
    <row r="164" spans="2:5" ht="21" x14ac:dyDescent="0.4">
      <c r="B164" s="1"/>
      <c r="C164" s="1"/>
      <c r="D164" s="11"/>
      <c r="E164" s="11">
        <f t="shared" si="2"/>
        <v>1495100</v>
      </c>
    </row>
    <row r="165" spans="2:5" ht="21" x14ac:dyDescent="0.4">
      <c r="B165" s="1"/>
      <c r="C165" s="1"/>
      <c r="D165" s="11"/>
      <c r="E165" s="11">
        <f t="shared" si="2"/>
        <v>1495100</v>
      </c>
    </row>
    <row r="166" spans="2:5" ht="21" x14ac:dyDescent="0.4">
      <c r="B166" s="1"/>
      <c r="C166" s="1"/>
      <c r="D166" s="11"/>
      <c r="E166" s="11">
        <f t="shared" si="2"/>
        <v>1495100</v>
      </c>
    </row>
    <row r="167" spans="2:5" ht="21" x14ac:dyDescent="0.4">
      <c r="B167" s="1"/>
      <c r="C167" s="1"/>
      <c r="D167" s="11"/>
      <c r="E167" s="11">
        <f t="shared" si="2"/>
        <v>1495100</v>
      </c>
    </row>
    <row r="168" spans="2:5" ht="21" x14ac:dyDescent="0.4">
      <c r="B168" s="1"/>
      <c r="C168" s="1"/>
      <c r="D168" s="11"/>
      <c r="E168" s="11">
        <f t="shared" si="2"/>
        <v>1495100</v>
      </c>
    </row>
    <row r="169" spans="2:5" ht="21" x14ac:dyDescent="0.4">
      <c r="B169" s="1"/>
      <c r="C169" s="1"/>
      <c r="D169" s="11"/>
      <c r="E169" s="11">
        <f t="shared" si="2"/>
        <v>1495100</v>
      </c>
    </row>
    <row r="170" spans="2:5" ht="21" x14ac:dyDescent="0.4">
      <c r="B170" s="1"/>
      <c r="C170" s="1"/>
      <c r="D170" s="11"/>
      <c r="E170" s="11">
        <f t="shared" si="2"/>
        <v>1495100</v>
      </c>
    </row>
    <row r="171" spans="2:5" ht="21" x14ac:dyDescent="0.4">
      <c r="B171" s="1"/>
      <c r="C171" s="1"/>
      <c r="D171" s="11"/>
      <c r="E171" s="11">
        <f t="shared" si="2"/>
        <v>1495100</v>
      </c>
    </row>
    <row r="172" spans="2:5" ht="21" x14ac:dyDescent="0.4">
      <c r="B172" s="1"/>
      <c r="C172" s="1"/>
      <c r="D172" s="11"/>
      <c r="E172" s="11">
        <f t="shared" si="2"/>
        <v>1495100</v>
      </c>
    </row>
    <row r="173" spans="2:5" ht="21" x14ac:dyDescent="0.4">
      <c r="B173" s="1"/>
      <c r="C173" s="1"/>
      <c r="D173" s="11"/>
      <c r="E173" s="11">
        <f t="shared" si="2"/>
        <v>1495100</v>
      </c>
    </row>
    <row r="174" spans="2:5" ht="21" x14ac:dyDescent="0.4">
      <c r="B174" s="1"/>
      <c r="C174" s="1"/>
      <c r="D174" s="11"/>
      <c r="E174" s="11">
        <f t="shared" si="2"/>
        <v>1495100</v>
      </c>
    </row>
    <row r="175" spans="2:5" ht="21" x14ac:dyDescent="0.4">
      <c r="B175" s="1"/>
      <c r="C175" s="1"/>
      <c r="D175" s="11"/>
      <c r="E175" s="11">
        <f t="shared" si="2"/>
        <v>1495100</v>
      </c>
    </row>
    <row r="176" spans="2:5" ht="21" x14ac:dyDescent="0.4">
      <c r="B176" s="1"/>
      <c r="C176" s="1"/>
      <c r="D176" s="11"/>
      <c r="E176" s="11">
        <f t="shared" si="2"/>
        <v>1495100</v>
      </c>
    </row>
    <row r="177" spans="2:5" ht="21" x14ac:dyDescent="0.4">
      <c r="B177" s="1"/>
      <c r="C177" s="1"/>
      <c r="D177" s="11"/>
      <c r="E177" s="11">
        <f t="shared" si="2"/>
        <v>1495100</v>
      </c>
    </row>
    <row r="178" spans="2:5" ht="21" x14ac:dyDescent="0.4">
      <c r="B178" s="1"/>
      <c r="C178" s="1"/>
      <c r="D178" s="11"/>
      <c r="E178" s="11">
        <f t="shared" si="2"/>
        <v>1495100</v>
      </c>
    </row>
    <row r="179" spans="2:5" ht="21" x14ac:dyDescent="0.4">
      <c r="B179" s="1"/>
      <c r="C179" s="1"/>
      <c r="D179" s="11"/>
      <c r="E179" s="11">
        <f t="shared" si="2"/>
        <v>1495100</v>
      </c>
    </row>
    <row r="180" spans="2:5" ht="21" x14ac:dyDescent="0.4">
      <c r="B180" s="1"/>
      <c r="C180" s="1"/>
      <c r="D180" s="11"/>
      <c r="E180" s="11">
        <f t="shared" si="2"/>
        <v>1495100</v>
      </c>
    </row>
    <row r="181" spans="2:5" ht="21" x14ac:dyDescent="0.4">
      <c r="B181" s="1"/>
      <c r="C181" s="1"/>
      <c r="D181" s="11"/>
      <c r="E181" s="11">
        <f t="shared" si="2"/>
        <v>1495100</v>
      </c>
    </row>
    <row r="182" spans="2:5" ht="21" x14ac:dyDescent="0.4">
      <c r="B182" s="1"/>
      <c r="C182" s="1"/>
      <c r="D182" s="11"/>
      <c r="E182" s="11">
        <f t="shared" si="2"/>
        <v>1495100</v>
      </c>
    </row>
    <row r="183" spans="2:5" ht="21" x14ac:dyDescent="0.4">
      <c r="B183" s="1"/>
      <c r="C183" s="1"/>
      <c r="D183" s="11"/>
      <c r="E183" s="11">
        <f t="shared" si="2"/>
        <v>1495100</v>
      </c>
    </row>
    <row r="184" spans="2:5" ht="21" x14ac:dyDescent="0.4">
      <c r="B184" s="1"/>
      <c r="C184" s="1"/>
      <c r="D184" s="11"/>
      <c r="E184" s="11">
        <f t="shared" si="2"/>
        <v>1495100</v>
      </c>
    </row>
    <row r="185" spans="2:5" ht="21" x14ac:dyDescent="0.4">
      <c r="B185" s="1"/>
      <c r="C185" s="1"/>
      <c r="D185" s="11"/>
      <c r="E185" s="11">
        <f t="shared" si="2"/>
        <v>1495100</v>
      </c>
    </row>
    <row r="186" spans="2:5" ht="21" x14ac:dyDescent="0.4">
      <c r="B186" s="1"/>
      <c r="C186" s="1"/>
      <c r="D186" s="11"/>
      <c r="E186" s="11">
        <f t="shared" si="2"/>
        <v>1495100</v>
      </c>
    </row>
    <row r="187" spans="2:5" ht="21" x14ac:dyDescent="0.4">
      <c r="B187" s="1"/>
      <c r="C187" s="1"/>
      <c r="D187" s="11"/>
      <c r="E187" s="11">
        <f t="shared" si="2"/>
        <v>1495100</v>
      </c>
    </row>
    <row r="188" spans="2:5" ht="21" x14ac:dyDescent="0.4">
      <c r="B188" s="1"/>
      <c r="C188" s="1"/>
      <c r="D188" s="11"/>
      <c r="E188" s="11">
        <f t="shared" si="2"/>
        <v>1495100</v>
      </c>
    </row>
    <row r="189" spans="2:5" ht="21" x14ac:dyDescent="0.4">
      <c r="B189" s="1"/>
      <c r="C189" s="1"/>
      <c r="D189" s="11"/>
      <c r="E189" s="11">
        <f t="shared" si="2"/>
        <v>1495100</v>
      </c>
    </row>
    <row r="190" spans="2:5" ht="21" x14ac:dyDescent="0.4">
      <c r="B190" s="1"/>
      <c r="C190" s="1"/>
      <c r="D190" s="11"/>
      <c r="E190" s="11">
        <f t="shared" si="2"/>
        <v>1495100</v>
      </c>
    </row>
    <row r="191" spans="2:5" ht="21" x14ac:dyDescent="0.4">
      <c r="B191" s="1"/>
      <c r="C191" s="1"/>
      <c r="D191" s="11"/>
      <c r="E191" s="11">
        <f t="shared" si="2"/>
        <v>1495100</v>
      </c>
    </row>
    <row r="192" spans="2:5" ht="21" x14ac:dyDescent="0.4">
      <c r="B192" s="1"/>
      <c r="C192" s="1"/>
      <c r="D192" s="11"/>
      <c r="E192" s="11">
        <f t="shared" si="2"/>
        <v>1495100</v>
      </c>
    </row>
  </sheetData>
  <mergeCells count="1">
    <mergeCell ref="B3:E3"/>
  </mergeCells>
  <pageMargins left="0.7" right="0.7" top="0.75" bottom="0.75" header="0.3" footer="0.3"/>
  <pageSetup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5"/>
  <sheetViews>
    <sheetView topLeftCell="A14" zoomScale="85" workbookViewId="0">
      <selection activeCell="D41" sqref="D41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03" t="s">
        <v>171</v>
      </c>
      <c r="C2" s="204"/>
      <c r="D2" s="204"/>
      <c r="E2" s="204"/>
      <c r="F2" s="204"/>
      <c r="G2" s="204"/>
      <c r="H2" s="204"/>
      <c r="I2" s="204"/>
      <c r="J2" s="205"/>
    </row>
    <row r="3" spans="2:13" ht="33.6" customHeight="1" x14ac:dyDescent="0.3">
      <c r="B3" s="206"/>
      <c r="C3" s="207"/>
      <c r="D3" s="207"/>
      <c r="E3" s="207"/>
      <c r="F3" s="207"/>
      <c r="G3" s="207"/>
      <c r="H3" s="207"/>
      <c r="I3" s="207"/>
      <c r="J3" s="208"/>
    </row>
    <row r="4" spans="2:13" ht="21" x14ac:dyDescent="0.3">
      <c r="B4" s="186" t="s">
        <v>0</v>
      </c>
      <c r="C4" s="186" t="s">
        <v>189</v>
      </c>
      <c r="D4" s="186" t="s">
        <v>48</v>
      </c>
      <c r="E4" s="186" t="s">
        <v>27</v>
      </c>
      <c r="F4" s="187" t="s">
        <v>28</v>
      </c>
      <c r="G4" s="186" t="s">
        <v>169</v>
      </c>
      <c r="H4" s="186" t="s">
        <v>170</v>
      </c>
      <c r="I4" s="186" t="s">
        <v>3</v>
      </c>
      <c r="J4" s="186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5"/>
    </row>
    <row r="6" spans="2:13" ht="21" customHeight="1" x14ac:dyDescent="0.35">
      <c r="B6" s="172">
        <v>45186</v>
      </c>
      <c r="C6" s="173">
        <v>879</v>
      </c>
      <c r="D6" s="174">
        <v>2500</v>
      </c>
      <c r="E6" s="174">
        <v>13</v>
      </c>
      <c r="F6" s="174">
        <v>0</v>
      </c>
      <c r="G6" s="174">
        <f t="shared" ref="G6:G39" si="0">(D6*E6)+F6</f>
        <v>32500</v>
      </c>
      <c r="H6" s="174">
        <v>0</v>
      </c>
      <c r="I6" s="174">
        <f t="shared" ref="I6:I37" si="1">I5+G6-H6</f>
        <v>32500</v>
      </c>
      <c r="J6" s="174">
        <f>K4+D6</f>
        <v>2500</v>
      </c>
      <c r="K6" s="209" t="s">
        <v>192</v>
      </c>
      <c r="L6" s="210"/>
      <c r="M6" s="211"/>
    </row>
    <row r="7" spans="2:13" ht="21" customHeight="1" x14ac:dyDescent="0.35">
      <c r="B7" s="172">
        <v>45187</v>
      </c>
      <c r="C7" s="173">
        <v>880</v>
      </c>
      <c r="D7" s="174">
        <v>2500</v>
      </c>
      <c r="E7" s="174">
        <v>13</v>
      </c>
      <c r="F7" s="174">
        <v>0</v>
      </c>
      <c r="G7" s="174">
        <f t="shared" si="0"/>
        <v>32500</v>
      </c>
      <c r="H7" s="174"/>
      <c r="I7" s="174">
        <f t="shared" si="1"/>
        <v>65000</v>
      </c>
      <c r="J7" s="174">
        <f t="shared" ref="J7:J39" si="2">J6+D7</f>
        <v>5000</v>
      </c>
      <c r="K7" s="212"/>
      <c r="L7" s="213"/>
      <c r="M7" s="214"/>
    </row>
    <row r="8" spans="2:13" ht="21" customHeight="1" x14ac:dyDescent="0.35">
      <c r="B8" s="172">
        <v>45187</v>
      </c>
      <c r="C8" s="173">
        <v>881</v>
      </c>
      <c r="D8" s="174">
        <v>2500</v>
      </c>
      <c r="E8" s="174">
        <v>13</v>
      </c>
      <c r="F8" s="174">
        <v>0</v>
      </c>
      <c r="G8" s="174">
        <f t="shared" si="0"/>
        <v>32500</v>
      </c>
      <c r="H8" s="174"/>
      <c r="I8" s="174">
        <f t="shared" si="1"/>
        <v>97500</v>
      </c>
      <c r="J8" s="174">
        <f t="shared" si="2"/>
        <v>7500</v>
      </c>
      <c r="K8" s="212"/>
      <c r="L8" s="213"/>
      <c r="M8" s="214"/>
    </row>
    <row r="9" spans="2:13" ht="21" customHeight="1" x14ac:dyDescent="0.35">
      <c r="B9" s="172">
        <v>45190</v>
      </c>
      <c r="C9" s="173">
        <v>899</v>
      </c>
      <c r="D9" s="174">
        <v>2500</v>
      </c>
      <c r="E9" s="174">
        <v>13</v>
      </c>
      <c r="F9" s="174">
        <v>0</v>
      </c>
      <c r="G9" s="174">
        <f t="shared" si="0"/>
        <v>32500</v>
      </c>
      <c r="H9" s="174"/>
      <c r="I9" s="174">
        <f t="shared" si="1"/>
        <v>130000</v>
      </c>
      <c r="J9" s="174">
        <f t="shared" si="2"/>
        <v>10000</v>
      </c>
      <c r="K9" s="212"/>
      <c r="L9" s="213"/>
      <c r="M9" s="214"/>
    </row>
    <row r="10" spans="2:13" ht="18" x14ac:dyDescent="0.35">
      <c r="B10" s="175">
        <v>45194</v>
      </c>
      <c r="C10" s="176"/>
      <c r="D10" s="177"/>
      <c r="E10" s="177"/>
      <c r="F10" s="177"/>
      <c r="G10" s="177">
        <f t="shared" si="0"/>
        <v>0</v>
      </c>
      <c r="H10" s="177">
        <v>130000</v>
      </c>
      <c r="I10" s="177">
        <f t="shared" si="1"/>
        <v>0</v>
      </c>
      <c r="J10" s="174">
        <f t="shared" si="2"/>
        <v>10000</v>
      </c>
      <c r="K10" s="212"/>
      <c r="L10" s="213"/>
      <c r="M10" s="214"/>
    </row>
    <row r="11" spans="2:13" ht="21" customHeight="1" x14ac:dyDescent="0.35">
      <c r="B11" s="172">
        <v>45194</v>
      </c>
      <c r="C11" s="173">
        <v>916</v>
      </c>
      <c r="D11" s="174">
        <v>2500</v>
      </c>
      <c r="E11" s="174">
        <v>13</v>
      </c>
      <c r="F11" s="174">
        <v>0</v>
      </c>
      <c r="G11" s="174">
        <f t="shared" si="0"/>
        <v>32500</v>
      </c>
      <c r="H11" s="174"/>
      <c r="I11" s="174">
        <f t="shared" si="1"/>
        <v>32500</v>
      </c>
      <c r="J11" s="174">
        <f t="shared" si="2"/>
        <v>12500</v>
      </c>
      <c r="K11" s="212"/>
      <c r="L11" s="213"/>
      <c r="M11" s="214"/>
    </row>
    <row r="12" spans="2:13" ht="21" customHeight="1" x14ac:dyDescent="0.35">
      <c r="B12" s="178">
        <v>45202</v>
      </c>
      <c r="C12" s="179">
        <v>958</v>
      </c>
      <c r="D12" s="180">
        <v>2500</v>
      </c>
      <c r="E12" s="180">
        <v>13</v>
      </c>
      <c r="F12" s="180">
        <v>0</v>
      </c>
      <c r="G12" s="180">
        <f t="shared" si="0"/>
        <v>32500</v>
      </c>
      <c r="H12" s="180"/>
      <c r="I12" s="180">
        <f t="shared" si="1"/>
        <v>65000</v>
      </c>
      <c r="J12" s="174">
        <f t="shared" si="2"/>
        <v>15000</v>
      </c>
      <c r="K12" s="212"/>
      <c r="L12" s="213"/>
      <c r="M12" s="214"/>
    </row>
    <row r="13" spans="2:13" ht="21" customHeight="1" x14ac:dyDescent="0.35">
      <c r="B13" s="172">
        <v>45202</v>
      </c>
      <c r="C13" s="173">
        <v>961</v>
      </c>
      <c r="D13" s="174">
        <v>2500</v>
      </c>
      <c r="E13" s="174">
        <v>13</v>
      </c>
      <c r="F13" s="174">
        <v>0</v>
      </c>
      <c r="G13" s="174">
        <f t="shared" si="0"/>
        <v>32500</v>
      </c>
      <c r="H13" s="174"/>
      <c r="I13" s="174">
        <f t="shared" si="1"/>
        <v>97500</v>
      </c>
      <c r="J13" s="174">
        <f t="shared" si="2"/>
        <v>17500</v>
      </c>
      <c r="K13" s="212"/>
      <c r="L13" s="213"/>
      <c r="M13" s="214"/>
    </row>
    <row r="14" spans="2:13" ht="21" customHeight="1" x14ac:dyDescent="0.35">
      <c r="B14" s="178">
        <v>45204</v>
      </c>
      <c r="C14" s="179">
        <v>976</v>
      </c>
      <c r="D14" s="180">
        <v>2500</v>
      </c>
      <c r="E14" s="180">
        <v>13</v>
      </c>
      <c r="F14" s="180">
        <v>0</v>
      </c>
      <c r="G14" s="180">
        <f t="shared" si="0"/>
        <v>32500</v>
      </c>
      <c r="H14" s="180"/>
      <c r="I14" s="180">
        <f t="shared" si="1"/>
        <v>130000</v>
      </c>
      <c r="J14" s="174">
        <f t="shared" si="2"/>
        <v>20000</v>
      </c>
      <c r="K14" s="215"/>
      <c r="L14" s="216"/>
      <c r="M14" s="217"/>
    </row>
    <row r="15" spans="2:13" ht="18" x14ac:dyDescent="0.35">
      <c r="B15" s="172">
        <v>45206</v>
      </c>
      <c r="C15" s="173">
        <v>1004</v>
      </c>
      <c r="D15" s="174">
        <v>2500</v>
      </c>
      <c r="E15" s="174">
        <v>13.3</v>
      </c>
      <c r="F15" s="174">
        <v>0</v>
      </c>
      <c r="G15" s="174">
        <f t="shared" si="0"/>
        <v>33250</v>
      </c>
      <c r="H15" s="174"/>
      <c r="I15" s="174">
        <f t="shared" si="1"/>
        <v>163250</v>
      </c>
      <c r="J15" s="174">
        <f t="shared" si="2"/>
        <v>22500</v>
      </c>
      <c r="K15" s="218" t="s">
        <v>202</v>
      </c>
      <c r="L15" s="219"/>
      <c r="M15" s="220"/>
    </row>
    <row r="16" spans="2:13" ht="18" x14ac:dyDescent="0.35">
      <c r="B16" s="181">
        <v>45209</v>
      </c>
      <c r="C16" s="182">
        <v>1019</v>
      </c>
      <c r="D16" s="183">
        <v>500</v>
      </c>
      <c r="E16" s="183">
        <v>7</v>
      </c>
      <c r="F16" s="183">
        <v>500</v>
      </c>
      <c r="G16" s="183">
        <f t="shared" si="0"/>
        <v>4000</v>
      </c>
      <c r="H16" s="183"/>
      <c r="I16" s="183">
        <f t="shared" si="1"/>
        <v>167250</v>
      </c>
      <c r="J16" s="174">
        <f t="shared" si="2"/>
        <v>23000</v>
      </c>
      <c r="K16" s="221"/>
      <c r="L16" s="222"/>
      <c r="M16" s="223"/>
    </row>
    <row r="17" spans="2:13" ht="18" x14ac:dyDescent="0.35">
      <c r="B17" s="172">
        <v>45210</v>
      </c>
      <c r="C17" s="173">
        <v>1030</v>
      </c>
      <c r="D17" s="174">
        <v>2500</v>
      </c>
      <c r="E17" s="174">
        <v>13.3</v>
      </c>
      <c r="F17" s="174">
        <v>0</v>
      </c>
      <c r="G17" s="174">
        <f t="shared" si="0"/>
        <v>33250</v>
      </c>
      <c r="H17" s="174"/>
      <c r="I17" s="174">
        <f t="shared" si="1"/>
        <v>200500</v>
      </c>
      <c r="J17" s="174">
        <f t="shared" si="2"/>
        <v>25500</v>
      </c>
      <c r="K17" s="221"/>
      <c r="L17" s="222"/>
      <c r="M17" s="223"/>
    </row>
    <row r="18" spans="2:13" ht="18" x14ac:dyDescent="0.35">
      <c r="B18" s="172">
        <v>45211</v>
      </c>
      <c r="C18" s="173">
        <v>1036</v>
      </c>
      <c r="D18" s="174">
        <v>2500</v>
      </c>
      <c r="E18" s="174">
        <v>13.3</v>
      </c>
      <c r="F18" s="174">
        <v>0</v>
      </c>
      <c r="G18" s="174">
        <f t="shared" si="0"/>
        <v>33250</v>
      </c>
      <c r="H18" s="174"/>
      <c r="I18" s="174">
        <f t="shared" si="1"/>
        <v>233750</v>
      </c>
      <c r="J18" s="174">
        <f t="shared" si="2"/>
        <v>28000</v>
      </c>
      <c r="K18" s="221"/>
      <c r="L18" s="222"/>
      <c r="M18" s="223"/>
    </row>
    <row r="19" spans="2:13" ht="18" x14ac:dyDescent="0.35">
      <c r="B19" s="172">
        <v>45220</v>
      </c>
      <c r="C19" s="173">
        <v>1115</v>
      </c>
      <c r="D19" s="174">
        <v>2500</v>
      </c>
      <c r="E19" s="174">
        <v>13.3</v>
      </c>
      <c r="F19" s="174">
        <v>0</v>
      </c>
      <c r="G19" s="174">
        <f t="shared" si="0"/>
        <v>33250</v>
      </c>
      <c r="H19" s="174"/>
      <c r="I19" s="174">
        <f t="shared" si="1"/>
        <v>267000</v>
      </c>
      <c r="J19" s="174">
        <f t="shared" si="2"/>
        <v>30500</v>
      </c>
      <c r="K19" s="221"/>
      <c r="L19" s="222"/>
      <c r="M19" s="223"/>
    </row>
    <row r="20" spans="2:13" ht="18" x14ac:dyDescent="0.35">
      <c r="B20" s="172">
        <v>45221</v>
      </c>
      <c r="C20" s="173">
        <v>1127</v>
      </c>
      <c r="D20" s="174">
        <v>2500</v>
      </c>
      <c r="E20" s="174">
        <v>13.3</v>
      </c>
      <c r="F20" s="174">
        <v>0</v>
      </c>
      <c r="G20" s="174">
        <f t="shared" si="0"/>
        <v>33250</v>
      </c>
      <c r="H20" s="174"/>
      <c r="I20" s="174">
        <f t="shared" si="1"/>
        <v>300250</v>
      </c>
      <c r="J20" s="174">
        <f t="shared" si="2"/>
        <v>33000</v>
      </c>
      <c r="K20" s="221"/>
      <c r="L20" s="222"/>
      <c r="M20" s="223"/>
    </row>
    <row r="21" spans="2:13" ht="18" x14ac:dyDescent="0.35">
      <c r="B21" s="172">
        <v>45223</v>
      </c>
      <c r="C21" s="173">
        <v>1144</v>
      </c>
      <c r="D21" s="174">
        <v>2500</v>
      </c>
      <c r="E21" s="174">
        <v>13.3</v>
      </c>
      <c r="F21" s="174">
        <v>0</v>
      </c>
      <c r="G21" s="174">
        <f t="shared" si="0"/>
        <v>33250</v>
      </c>
      <c r="H21" s="174"/>
      <c r="I21" s="174">
        <f t="shared" si="1"/>
        <v>333500</v>
      </c>
      <c r="J21" s="174">
        <f t="shared" si="2"/>
        <v>35500</v>
      </c>
      <c r="K21" s="221"/>
      <c r="L21" s="222"/>
      <c r="M21" s="223"/>
    </row>
    <row r="22" spans="2:13" ht="18" x14ac:dyDescent="0.35">
      <c r="B22" s="172">
        <v>45224</v>
      </c>
      <c r="C22" s="173">
        <v>1158</v>
      </c>
      <c r="D22" s="174">
        <v>2500</v>
      </c>
      <c r="E22" s="174">
        <v>13.3</v>
      </c>
      <c r="F22" s="174">
        <v>0</v>
      </c>
      <c r="G22" s="174">
        <f t="shared" si="0"/>
        <v>33250</v>
      </c>
      <c r="H22" s="174"/>
      <c r="I22" s="174">
        <f t="shared" si="1"/>
        <v>366750</v>
      </c>
      <c r="J22" s="174">
        <f t="shared" si="2"/>
        <v>38000</v>
      </c>
      <c r="K22" s="221"/>
      <c r="L22" s="222"/>
      <c r="M22" s="223"/>
    </row>
    <row r="23" spans="2:13" ht="18" x14ac:dyDescent="0.35">
      <c r="B23" s="175">
        <v>45224</v>
      </c>
      <c r="C23" s="176"/>
      <c r="D23" s="177"/>
      <c r="E23" s="177"/>
      <c r="F23" s="177"/>
      <c r="G23" s="177">
        <f t="shared" si="0"/>
        <v>0</v>
      </c>
      <c r="H23" s="177">
        <v>300000</v>
      </c>
      <c r="I23" s="177">
        <f t="shared" si="1"/>
        <v>66750</v>
      </c>
      <c r="J23" s="174">
        <f t="shared" si="2"/>
        <v>38000</v>
      </c>
      <c r="K23" s="221"/>
      <c r="L23" s="222"/>
      <c r="M23" s="223"/>
    </row>
    <row r="24" spans="2:13" ht="18" x14ac:dyDescent="0.35">
      <c r="B24" s="172">
        <v>45224</v>
      </c>
      <c r="C24" s="173">
        <v>1166</v>
      </c>
      <c r="D24" s="174">
        <v>2500</v>
      </c>
      <c r="E24" s="174">
        <v>13.3</v>
      </c>
      <c r="F24" s="174">
        <v>0</v>
      </c>
      <c r="G24" s="174">
        <f t="shared" si="0"/>
        <v>33250</v>
      </c>
      <c r="H24" s="174"/>
      <c r="I24" s="174">
        <f t="shared" si="1"/>
        <v>100000</v>
      </c>
      <c r="J24" s="174">
        <f t="shared" si="2"/>
        <v>40500</v>
      </c>
      <c r="K24" s="221"/>
      <c r="L24" s="222"/>
      <c r="M24" s="223"/>
    </row>
    <row r="25" spans="2:13" ht="18" x14ac:dyDescent="0.35">
      <c r="B25" s="172">
        <v>45225</v>
      </c>
      <c r="C25" s="173">
        <v>1173</v>
      </c>
      <c r="D25" s="174">
        <v>5000</v>
      </c>
      <c r="E25" s="174">
        <v>13.3</v>
      </c>
      <c r="F25" s="174">
        <v>0</v>
      </c>
      <c r="G25" s="174">
        <f t="shared" si="0"/>
        <v>66500</v>
      </c>
      <c r="H25" s="174"/>
      <c r="I25" s="174">
        <f t="shared" si="1"/>
        <v>166500</v>
      </c>
      <c r="J25" s="174">
        <f t="shared" si="2"/>
        <v>45500</v>
      </c>
      <c r="K25" s="221"/>
      <c r="L25" s="222"/>
      <c r="M25" s="223"/>
    </row>
    <row r="26" spans="2:13" ht="18" x14ac:dyDescent="0.35">
      <c r="B26" s="172">
        <v>45227</v>
      </c>
      <c r="C26" s="173">
        <v>1184</v>
      </c>
      <c r="D26" s="174">
        <v>2500</v>
      </c>
      <c r="E26" s="174">
        <v>13.3</v>
      </c>
      <c r="F26" s="174">
        <v>0</v>
      </c>
      <c r="G26" s="174">
        <f t="shared" si="0"/>
        <v>33250</v>
      </c>
      <c r="H26" s="174"/>
      <c r="I26" s="174">
        <f t="shared" si="1"/>
        <v>199750</v>
      </c>
      <c r="J26" s="174">
        <f t="shared" si="2"/>
        <v>48000</v>
      </c>
      <c r="K26" s="221"/>
      <c r="L26" s="222"/>
      <c r="M26" s="223"/>
    </row>
    <row r="27" spans="2:13" ht="18" x14ac:dyDescent="0.35">
      <c r="B27" s="172">
        <v>45228</v>
      </c>
      <c r="C27" s="173">
        <v>1195</v>
      </c>
      <c r="D27" s="174">
        <v>2500</v>
      </c>
      <c r="E27" s="174">
        <v>13.3</v>
      </c>
      <c r="F27" s="174">
        <v>0</v>
      </c>
      <c r="G27" s="174">
        <f t="shared" si="0"/>
        <v>33250</v>
      </c>
      <c r="H27" s="174"/>
      <c r="I27" s="174">
        <f t="shared" si="1"/>
        <v>233000</v>
      </c>
      <c r="J27" s="174">
        <f t="shared" si="2"/>
        <v>50500</v>
      </c>
      <c r="K27" s="224"/>
      <c r="L27" s="225"/>
      <c r="M27" s="226"/>
    </row>
    <row r="28" spans="2:13" ht="18" customHeight="1" x14ac:dyDescent="0.35">
      <c r="B28" s="172">
        <v>45228</v>
      </c>
      <c r="C28" s="173">
        <v>1203</v>
      </c>
      <c r="D28" s="174">
        <v>2500</v>
      </c>
      <c r="E28" s="174">
        <v>14.1</v>
      </c>
      <c r="F28" s="174">
        <v>0</v>
      </c>
      <c r="G28" s="174">
        <f t="shared" si="0"/>
        <v>35250</v>
      </c>
      <c r="H28" s="174"/>
      <c r="I28" s="174">
        <f t="shared" si="1"/>
        <v>268250</v>
      </c>
      <c r="J28" s="174">
        <f t="shared" si="2"/>
        <v>53000</v>
      </c>
      <c r="K28" s="218" t="s">
        <v>201</v>
      </c>
      <c r="L28" s="227"/>
      <c r="M28" s="228"/>
    </row>
    <row r="29" spans="2:13" ht="18" customHeight="1" x14ac:dyDescent="0.35">
      <c r="B29" s="172">
        <v>45234</v>
      </c>
      <c r="C29" s="173">
        <v>1225</v>
      </c>
      <c r="D29" s="174">
        <v>2500</v>
      </c>
      <c r="E29" s="174">
        <v>14.1</v>
      </c>
      <c r="F29" s="174">
        <v>0</v>
      </c>
      <c r="G29" s="174">
        <f t="shared" si="0"/>
        <v>35250</v>
      </c>
      <c r="H29" s="174"/>
      <c r="I29" s="174">
        <f t="shared" si="1"/>
        <v>303500</v>
      </c>
      <c r="J29" s="174">
        <f t="shared" si="2"/>
        <v>55500</v>
      </c>
      <c r="K29" s="229"/>
      <c r="L29" s="230"/>
      <c r="M29" s="231"/>
    </row>
    <row r="30" spans="2:13" ht="18" customHeight="1" x14ac:dyDescent="0.35">
      <c r="B30" s="172">
        <v>45234</v>
      </c>
      <c r="C30" s="173">
        <v>1228</v>
      </c>
      <c r="D30" s="174">
        <v>2500</v>
      </c>
      <c r="E30" s="174">
        <v>14.1</v>
      </c>
      <c r="F30" s="174">
        <v>0</v>
      </c>
      <c r="G30" s="174">
        <f t="shared" si="0"/>
        <v>35250</v>
      </c>
      <c r="H30" s="174"/>
      <c r="I30" s="174">
        <f t="shared" si="1"/>
        <v>338750</v>
      </c>
      <c r="J30" s="174">
        <f t="shared" si="2"/>
        <v>58000</v>
      </c>
      <c r="K30" s="229"/>
      <c r="L30" s="230"/>
      <c r="M30" s="231"/>
    </row>
    <row r="31" spans="2:13" ht="18" customHeight="1" x14ac:dyDescent="0.35">
      <c r="B31" s="172">
        <v>45235</v>
      </c>
      <c r="C31" s="173">
        <v>1238</v>
      </c>
      <c r="D31" s="174">
        <v>2500</v>
      </c>
      <c r="E31" s="174">
        <v>14.1</v>
      </c>
      <c r="F31" s="174">
        <v>0</v>
      </c>
      <c r="G31" s="174">
        <f t="shared" si="0"/>
        <v>35250</v>
      </c>
      <c r="H31" s="174"/>
      <c r="I31" s="174">
        <f t="shared" ref="I31" si="3">I30+G31-H31</f>
        <v>374000</v>
      </c>
      <c r="J31" s="174">
        <f t="shared" si="2"/>
        <v>60500</v>
      </c>
      <c r="K31" s="229"/>
      <c r="L31" s="230"/>
      <c r="M31" s="231"/>
    </row>
    <row r="32" spans="2:13" ht="18" customHeight="1" x14ac:dyDescent="0.35">
      <c r="B32" s="172">
        <v>45235</v>
      </c>
      <c r="C32" s="173">
        <v>1244</v>
      </c>
      <c r="D32" s="174">
        <v>2500</v>
      </c>
      <c r="E32" s="174">
        <v>14.1</v>
      </c>
      <c r="F32" s="174">
        <v>0</v>
      </c>
      <c r="G32" s="174">
        <f t="shared" si="0"/>
        <v>35250</v>
      </c>
      <c r="H32" s="174"/>
      <c r="I32" s="174">
        <f t="shared" si="1"/>
        <v>409250</v>
      </c>
      <c r="J32" s="174">
        <f t="shared" si="2"/>
        <v>63000</v>
      </c>
      <c r="K32" s="229"/>
      <c r="L32" s="230"/>
      <c r="M32" s="231"/>
    </row>
    <row r="33" spans="2:13" ht="18" customHeight="1" x14ac:dyDescent="0.35">
      <c r="B33" s="172">
        <v>45236</v>
      </c>
      <c r="C33" s="173">
        <v>1249</v>
      </c>
      <c r="D33" s="174">
        <v>2500</v>
      </c>
      <c r="E33" s="174">
        <v>14.1</v>
      </c>
      <c r="F33" s="174">
        <v>0</v>
      </c>
      <c r="G33" s="174">
        <f t="shared" si="0"/>
        <v>35250</v>
      </c>
      <c r="H33" s="174"/>
      <c r="I33" s="174">
        <f t="shared" si="1"/>
        <v>444500</v>
      </c>
      <c r="J33" s="174">
        <f t="shared" si="2"/>
        <v>65500</v>
      </c>
      <c r="K33" s="229"/>
      <c r="L33" s="230"/>
      <c r="M33" s="231"/>
    </row>
    <row r="34" spans="2:13" ht="18" customHeight="1" x14ac:dyDescent="0.35">
      <c r="B34" s="172">
        <v>45237</v>
      </c>
      <c r="C34" s="173">
        <v>1262</v>
      </c>
      <c r="D34" s="174">
        <v>2500</v>
      </c>
      <c r="E34" s="174">
        <v>14.1</v>
      </c>
      <c r="F34" s="174">
        <v>0</v>
      </c>
      <c r="G34" s="174">
        <f t="shared" si="0"/>
        <v>35250</v>
      </c>
      <c r="H34" s="174"/>
      <c r="I34" s="174">
        <f t="shared" si="1"/>
        <v>479750</v>
      </c>
      <c r="J34" s="174">
        <f t="shared" si="2"/>
        <v>68000</v>
      </c>
      <c r="K34" s="229"/>
      <c r="L34" s="230"/>
      <c r="M34" s="231"/>
    </row>
    <row r="35" spans="2:13" ht="18" customHeight="1" x14ac:dyDescent="0.35">
      <c r="B35" s="172">
        <v>45238</v>
      </c>
      <c r="C35" s="173">
        <v>1271</v>
      </c>
      <c r="D35" s="174">
        <v>3000</v>
      </c>
      <c r="E35" s="174">
        <v>10.5</v>
      </c>
      <c r="F35" s="174">
        <v>0</v>
      </c>
      <c r="G35" s="174">
        <f t="shared" si="0"/>
        <v>31500</v>
      </c>
      <c r="H35" s="174"/>
      <c r="I35" s="174">
        <f t="shared" si="1"/>
        <v>511250</v>
      </c>
      <c r="J35" s="174">
        <f t="shared" si="2"/>
        <v>71000</v>
      </c>
      <c r="K35" s="229"/>
      <c r="L35" s="230"/>
      <c r="M35" s="231"/>
    </row>
    <row r="36" spans="2:13" ht="18" customHeight="1" x14ac:dyDescent="0.35">
      <c r="B36" s="172">
        <v>45243</v>
      </c>
      <c r="C36" s="173">
        <v>1287</v>
      </c>
      <c r="D36" s="174">
        <v>2500</v>
      </c>
      <c r="E36" s="174">
        <v>14.1</v>
      </c>
      <c r="F36" s="174">
        <v>0</v>
      </c>
      <c r="G36" s="174">
        <f t="shared" si="0"/>
        <v>35250</v>
      </c>
      <c r="H36" s="174"/>
      <c r="I36" s="174">
        <f t="shared" si="1"/>
        <v>546500</v>
      </c>
      <c r="J36" s="174">
        <f t="shared" si="2"/>
        <v>73500</v>
      </c>
      <c r="K36" s="229"/>
      <c r="L36" s="230"/>
      <c r="M36" s="231"/>
    </row>
    <row r="37" spans="2:13" ht="18" customHeight="1" x14ac:dyDescent="0.35">
      <c r="B37" s="172">
        <v>45244</v>
      </c>
      <c r="C37" s="173">
        <v>1295</v>
      </c>
      <c r="D37" s="174">
        <v>2500</v>
      </c>
      <c r="E37" s="174">
        <v>14.1</v>
      </c>
      <c r="F37" s="174">
        <v>0</v>
      </c>
      <c r="G37" s="174">
        <f t="shared" si="0"/>
        <v>35250</v>
      </c>
      <c r="H37" s="174"/>
      <c r="I37" s="174">
        <f t="shared" si="1"/>
        <v>581750</v>
      </c>
      <c r="J37" s="174">
        <f t="shared" si="2"/>
        <v>76000</v>
      </c>
      <c r="K37" s="229"/>
      <c r="L37" s="230"/>
      <c r="M37" s="231"/>
    </row>
    <row r="38" spans="2:13" ht="18" customHeight="1" x14ac:dyDescent="0.35">
      <c r="B38" s="172">
        <v>45249</v>
      </c>
      <c r="C38" s="173">
        <v>1319</v>
      </c>
      <c r="D38" s="174">
        <v>2500</v>
      </c>
      <c r="E38" s="174">
        <v>14.1</v>
      </c>
      <c r="F38" s="174">
        <v>0</v>
      </c>
      <c r="G38" s="174">
        <f t="shared" si="0"/>
        <v>35250</v>
      </c>
      <c r="H38" s="174"/>
      <c r="I38" s="174">
        <f t="shared" ref="I38:I51" si="4">I37+G38-H38</f>
        <v>617000</v>
      </c>
      <c r="J38" s="174">
        <f t="shared" si="2"/>
        <v>78500</v>
      </c>
      <c r="K38" s="229"/>
      <c r="L38" s="230"/>
      <c r="M38" s="231"/>
    </row>
    <row r="39" spans="2:13" ht="18" x14ac:dyDescent="0.35">
      <c r="B39" s="172">
        <v>45250</v>
      </c>
      <c r="C39" s="173">
        <v>1321</v>
      </c>
      <c r="D39" s="174">
        <v>2500</v>
      </c>
      <c r="E39" s="174">
        <v>14.1</v>
      </c>
      <c r="F39" s="174">
        <v>0</v>
      </c>
      <c r="G39" s="174">
        <f t="shared" si="0"/>
        <v>35250</v>
      </c>
      <c r="H39" s="174"/>
      <c r="I39" s="174">
        <f t="shared" si="4"/>
        <v>652250</v>
      </c>
      <c r="J39" s="174">
        <f t="shared" si="2"/>
        <v>81000</v>
      </c>
      <c r="K39" s="229"/>
      <c r="L39" s="230"/>
      <c r="M39" s="231"/>
    </row>
    <row r="40" spans="2:13" ht="18" x14ac:dyDescent="0.35">
      <c r="B40" s="175">
        <v>45239</v>
      </c>
      <c r="C40" s="176"/>
      <c r="D40" s="177"/>
      <c r="E40" s="177"/>
      <c r="F40" s="177"/>
      <c r="G40" s="177">
        <f t="shared" ref="G40" si="5">(D40*E40)+F40</f>
        <v>0</v>
      </c>
      <c r="H40" s="177">
        <v>400000</v>
      </c>
      <c r="I40" s="177">
        <f t="shared" si="4"/>
        <v>252250</v>
      </c>
      <c r="J40" s="185"/>
    </row>
    <row r="41" spans="2:13" ht="18" x14ac:dyDescent="0.35">
      <c r="B41" s="43"/>
      <c r="C41" s="184"/>
      <c r="D41" s="57"/>
      <c r="E41" s="57"/>
      <c r="F41" s="57"/>
      <c r="G41" s="57"/>
      <c r="H41" s="57"/>
      <c r="I41" s="57">
        <f t="shared" si="4"/>
        <v>252250</v>
      </c>
      <c r="J41" s="185"/>
    </row>
    <row r="42" spans="2:13" ht="18" x14ac:dyDescent="0.35">
      <c r="B42" s="43"/>
      <c r="C42" s="184"/>
      <c r="D42" s="57"/>
      <c r="E42" s="57"/>
      <c r="F42" s="57"/>
      <c r="G42" s="57"/>
      <c r="H42" s="57"/>
      <c r="I42" s="57">
        <f t="shared" si="4"/>
        <v>252250</v>
      </c>
      <c r="J42" s="185"/>
    </row>
    <row r="43" spans="2:13" ht="18" x14ac:dyDescent="0.35">
      <c r="B43" s="43"/>
      <c r="C43" s="184"/>
      <c r="D43" s="57"/>
      <c r="E43" s="57"/>
      <c r="F43" s="57"/>
      <c r="G43" s="57"/>
      <c r="H43" s="57"/>
      <c r="I43" s="57">
        <f t="shared" si="4"/>
        <v>252250</v>
      </c>
      <c r="J43" s="185"/>
    </row>
    <row r="44" spans="2:13" ht="18" x14ac:dyDescent="0.35">
      <c r="B44" s="43"/>
      <c r="C44" s="184"/>
      <c r="D44" s="57"/>
      <c r="E44" s="57"/>
      <c r="F44" s="57"/>
      <c r="G44" s="57"/>
      <c r="H44" s="57"/>
      <c r="I44" s="57">
        <f t="shared" si="4"/>
        <v>252250</v>
      </c>
      <c r="J44" s="185"/>
    </row>
    <row r="45" spans="2:13" ht="18" x14ac:dyDescent="0.35">
      <c r="B45" s="43"/>
      <c r="C45" s="184"/>
      <c r="D45" s="57"/>
      <c r="E45" s="57"/>
      <c r="F45" s="57"/>
      <c r="G45" s="57"/>
      <c r="H45" s="57"/>
      <c r="I45" s="57">
        <f t="shared" si="4"/>
        <v>252250</v>
      </c>
      <c r="J45" s="185"/>
    </row>
    <row r="46" spans="2:13" ht="18" x14ac:dyDescent="0.35">
      <c r="B46" s="43"/>
      <c r="C46" s="184"/>
      <c r="D46" s="57"/>
      <c r="E46" s="57"/>
      <c r="F46" s="57"/>
      <c r="G46" s="57"/>
      <c r="H46" s="57"/>
      <c r="I46" s="57">
        <f t="shared" si="4"/>
        <v>252250</v>
      </c>
      <c r="J46" s="185"/>
    </row>
    <row r="47" spans="2:13" ht="21" x14ac:dyDescent="0.4">
      <c r="B47" s="43"/>
      <c r="C47" s="184"/>
      <c r="D47" s="57"/>
      <c r="E47" s="57"/>
      <c r="F47" s="57"/>
      <c r="G47" s="57"/>
      <c r="H47" s="57"/>
      <c r="I47" s="57">
        <f t="shared" si="4"/>
        <v>252250</v>
      </c>
      <c r="J47" s="166"/>
    </row>
    <row r="48" spans="2:13" ht="21" x14ac:dyDescent="0.4">
      <c r="B48" s="43"/>
      <c r="C48" s="184"/>
      <c r="D48" s="57"/>
      <c r="E48" s="57"/>
      <c r="F48" s="57"/>
      <c r="G48" s="57"/>
      <c r="H48" s="57"/>
      <c r="I48" s="57">
        <f t="shared" si="4"/>
        <v>252250</v>
      </c>
      <c r="J48" s="166"/>
    </row>
    <row r="49" spans="2:10" ht="21" x14ac:dyDescent="0.4">
      <c r="B49" s="43"/>
      <c r="C49" s="184"/>
      <c r="D49" s="57"/>
      <c r="E49" s="57"/>
      <c r="F49" s="57"/>
      <c r="G49" s="57"/>
      <c r="H49" s="57"/>
      <c r="I49" s="57">
        <f t="shared" si="4"/>
        <v>252250</v>
      </c>
      <c r="J49" s="166"/>
    </row>
    <row r="50" spans="2:10" ht="21" x14ac:dyDescent="0.4">
      <c r="B50" s="43"/>
      <c r="C50" s="184"/>
      <c r="D50" s="57"/>
      <c r="E50" s="57"/>
      <c r="F50" s="57"/>
      <c r="G50" s="57"/>
      <c r="H50" s="57"/>
      <c r="I50" s="57">
        <f t="shared" si="4"/>
        <v>252250</v>
      </c>
      <c r="J50" s="166"/>
    </row>
    <row r="51" spans="2:10" ht="21" x14ac:dyDescent="0.4">
      <c r="B51" s="43"/>
      <c r="C51" s="184"/>
      <c r="D51" s="57"/>
      <c r="E51" s="57"/>
      <c r="F51" s="57"/>
      <c r="G51" s="57"/>
      <c r="H51" s="57"/>
      <c r="I51" s="57">
        <f t="shared" si="4"/>
        <v>252250</v>
      </c>
      <c r="J51" s="166"/>
    </row>
    <row r="52" spans="2:10" ht="21" x14ac:dyDescent="0.4">
      <c r="J52" s="166"/>
    </row>
    <row r="53" spans="2:10" ht="21" x14ac:dyDescent="0.4">
      <c r="J53" s="166"/>
    </row>
    <row r="54" spans="2:10" ht="21" x14ac:dyDescent="0.4">
      <c r="J54" s="166"/>
    </row>
    <row r="55" spans="2:10" ht="21" x14ac:dyDescent="0.4">
      <c r="J55" s="166"/>
    </row>
    <row r="56" spans="2:10" ht="21" x14ac:dyDescent="0.4">
      <c r="J56" s="166"/>
    </row>
    <row r="57" spans="2:10" ht="21" x14ac:dyDescent="0.4">
      <c r="J57" s="166"/>
    </row>
    <row r="58" spans="2:10" ht="21" x14ac:dyDescent="0.4">
      <c r="J58" s="166"/>
    </row>
    <row r="59" spans="2:10" ht="21" x14ac:dyDescent="0.4">
      <c r="J59" s="166"/>
    </row>
    <row r="60" spans="2:10" ht="21" x14ac:dyDescent="0.4">
      <c r="J60" s="166"/>
    </row>
    <row r="61" spans="2:10" ht="21" x14ac:dyDescent="0.4">
      <c r="J61" s="166"/>
    </row>
    <row r="62" spans="2:10" ht="21" x14ac:dyDescent="0.4">
      <c r="J62" s="166"/>
    </row>
    <row r="63" spans="2:10" ht="21" x14ac:dyDescent="0.4">
      <c r="J63" s="166"/>
    </row>
    <row r="64" spans="2:10" ht="21" x14ac:dyDescent="0.4">
      <c r="J64" s="166"/>
    </row>
    <row r="65" spans="10:10" ht="21" x14ac:dyDescent="0.4">
      <c r="J65" s="166"/>
    </row>
    <row r="66" spans="10:10" ht="21" x14ac:dyDescent="0.4">
      <c r="J66" s="166"/>
    </row>
    <row r="67" spans="10:10" ht="21" x14ac:dyDescent="0.4">
      <c r="J67" s="166"/>
    </row>
    <row r="68" spans="10:10" ht="21" x14ac:dyDescent="0.4">
      <c r="J68" s="166"/>
    </row>
    <row r="69" spans="10:10" ht="21" x14ac:dyDescent="0.4">
      <c r="J69" s="166"/>
    </row>
    <row r="70" spans="10:10" ht="21" x14ac:dyDescent="0.4">
      <c r="J70" s="166"/>
    </row>
    <row r="71" spans="10:10" ht="21" x14ac:dyDescent="0.4">
      <c r="J71" s="166"/>
    </row>
    <row r="72" spans="10:10" ht="21" x14ac:dyDescent="0.4">
      <c r="J72" s="166"/>
    </row>
    <row r="73" spans="10:10" ht="21" x14ac:dyDescent="0.4">
      <c r="J73" s="166"/>
    </row>
    <row r="74" spans="10:10" ht="21" x14ac:dyDescent="0.4">
      <c r="J74" s="166"/>
    </row>
    <row r="75" spans="10:10" ht="21" x14ac:dyDescent="0.4">
      <c r="J75" s="166"/>
    </row>
    <row r="76" spans="10:10" ht="21" x14ac:dyDescent="0.4">
      <c r="J76" s="166"/>
    </row>
    <row r="77" spans="10:10" ht="21" x14ac:dyDescent="0.4">
      <c r="J77" s="166"/>
    </row>
    <row r="78" spans="10:10" ht="21" x14ac:dyDescent="0.4">
      <c r="J78" s="166"/>
    </row>
    <row r="79" spans="10:10" ht="21" x14ac:dyDescent="0.4">
      <c r="J79" s="166"/>
    </row>
    <row r="80" spans="10:10" ht="21" x14ac:dyDescent="0.4">
      <c r="J80" s="166"/>
    </row>
    <row r="81" spans="10:10" ht="21" x14ac:dyDescent="0.4">
      <c r="J81" s="166"/>
    </row>
    <row r="82" spans="10:10" ht="21" x14ac:dyDescent="0.4">
      <c r="J82" s="166"/>
    </row>
    <row r="83" spans="10:10" ht="21" x14ac:dyDescent="0.4">
      <c r="J83" s="166"/>
    </row>
    <row r="84" spans="10:10" ht="21" x14ac:dyDescent="0.4">
      <c r="J84" s="166"/>
    </row>
    <row r="85" spans="10:10" ht="21" x14ac:dyDescent="0.4">
      <c r="J85" s="166"/>
    </row>
    <row r="86" spans="10:10" ht="21" x14ac:dyDescent="0.4">
      <c r="J86" s="166"/>
    </row>
    <row r="87" spans="10:10" ht="21" x14ac:dyDescent="0.4">
      <c r="J87" s="166"/>
    </row>
    <row r="88" spans="10:10" ht="21" x14ac:dyDescent="0.4">
      <c r="J88" s="166"/>
    </row>
    <row r="89" spans="10:10" ht="21" x14ac:dyDescent="0.4">
      <c r="J89" s="166"/>
    </row>
    <row r="90" spans="10:10" ht="21" x14ac:dyDescent="0.4">
      <c r="J90" s="166"/>
    </row>
    <row r="91" spans="10:10" ht="21" x14ac:dyDescent="0.4">
      <c r="J91" s="166"/>
    </row>
    <row r="92" spans="10:10" ht="21" x14ac:dyDescent="0.4">
      <c r="J92" s="166"/>
    </row>
    <row r="93" spans="10:10" ht="21" x14ac:dyDescent="0.4">
      <c r="J93" s="166"/>
    </row>
    <row r="94" spans="10:10" ht="21" x14ac:dyDescent="0.4">
      <c r="J94" s="166"/>
    </row>
    <row r="95" spans="10:10" ht="21" x14ac:dyDescent="0.4">
      <c r="J95" s="166"/>
    </row>
    <row r="96" spans="10:10" ht="21" x14ac:dyDescent="0.4">
      <c r="J96" s="166"/>
    </row>
    <row r="97" spans="10:10" ht="21" x14ac:dyDescent="0.4">
      <c r="J97" s="166"/>
    </row>
    <row r="98" spans="10:10" ht="21" x14ac:dyDescent="0.4">
      <c r="J98" s="166"/>
    </row>
    <row r="99" spans="10:10" ht="21" x14ac:dyDescent="0.4">
      <c r="J99" s="166"/>
    </row>
    <row r="100" spans="10:10" ht="21" x14ac:dyDescent="0.4">
      <c r="J100" s="166"/>
    </row>
    <row r="101" spans="10:10" ht="21" x14ac:dyDescent="0.4">
      <c r="J101" s="166"/>
    </row>
    <row r="102" spans="10:10" ht="21" x14ac:dyDescent="0.4">
      <c r="J102" s="166"/>
    </row>
    <row r="103" spans="10:10" ht="21" x14ac:dyDescent="0.4">
      <c r="J103" s="166"/>
    </row>
    <row r="104" spans="10:10" ht="21" x14ac:dyDescent="0.4">
      <c r="J104" s="166"/>
    </row>
    <row r="105" spans="10:10" ht="21" x14ac:dyDescent="0.4">
      <c r="J105" s="166"/>
    </row>
    <row r="106" spans="10:10" ht="21" x14ac:dyDescent="0.4">
      <c r="J106" s="166"/>
    </row>
    <row r="107" spans="10:10" ht="21" x14ac:dyDescent="0.4">
      <c r="J107" s="166"/>
    </row>
    <row r="108" spans="10:10" ht="21" x14ac:dyDescent="0.4">
      <c r="J108" s="166"/>
    </row>
    <row r="109" spans="10:10" ht="21" x14ac:dyDescent="0.4">
      <c r="J109" s="166"/>
    </row>
    <row r="110" spans="10:10" ht="21" x14ac:dyDescent="0.4">
      <c r="J110" s="166"/>
    </row>
    <row r="111" spans="10:10" ht="21" x14ac:dyDescent="0.4">
      <c r="J111" s="166"/>
    </row>
    <row r="112" spans="10:10" ht="21" x14ac:dyDescent="0.4">
      <c r="J112" s="166"/>
    </row>
    <row r="113" spans="10:10" ht="21" x14ac:dyDescent="0.4">
      <c r="J113" s="166"/>
    </row>
    <row r="114" spans="10:10" ht="21" x14ac:dyDescent="0.4">
      <c r="J114" s="166"/>
    </row>
    <row r="115" spans="10:10" ht="21" x14ac:dyDescent="0.4">
      <c r="J115" s="166"/>
    </row>
    <row r="116" spans="10:10" ht="21" x14ac:dyDescent="0.4">
      <c r="J116" s="166"/>
    </row>
    <row r="117" spans="10:10" ht="21" x14ac:dyDescent="0.4">
      <c r="J117" s="166"/>
    </row>
    <row r="118" spans="10:10" ht="21" x14ac:dyDescent="0.4">
      <c r="J118" s="166"/>
    </row>
    <row r="119" spans="10:10" ht="21" x14ac:dyDescent="0.4">
      <c r="J119" s="166"/>
    </row>
    <row r="120" spans="10:10" ht="21" x14ac:dyDescent="0.4">
      <c r="J120" s="166"/>
    </row>
    <row r="121" spans="10:10" ht="21" x14ac:dyDescent="0.4">
      <c r="J121" s="166"/>
    </row>
    <row r="122" spans="10:10" ht="21" x14ac:dyDescent="0.4">
      <c r="J122" s="166"/>
    </row>
    <row r="123" spans="10:10" ht="21" x14ac:dyDescent="0.4">
      <c r="J123" s="166"/>
    </row>
    <row r="124" spans="10:10" ht="21" x14ac:dyDescent="0.4">
      <c r="J124" s="166"/>
    </row>
    <row r="125" spans="10:10" ht="21" x14ac:dyDescent="0.4">
      <c r="J125" s="166"/>
    </row>
    <row r="126" spans="10:10" ht="21" x14ac:dyDescent="0.4">
      <c r="J126" s="166"/>
    </row>
    <row r="127" spans="10:10" ht="21" x14ac:dyDescent="0.4">
      <c r="J127" s="166"/>
    </row>
    <row r="128" spans="10:10" ht="21" x14ac:dyDescent="0.4">
      <c r="J128" s="166"/>
    </row>
    <row r="129" spans="10:10" ht="21" x14ac:dyDescent="0.4">
      <c r="J129" s="166"/>
    </row>
    <row r="130" spans="10:10" ht="21" x14ac:dyDescent="0.4">
      <c r="J130" s="166"/>
    </row>
    <row r="131" spans="10:10" ht="21" x14ac:dyDescent="0.4">
      <c r="J131" s="166"/>
    </row>
    <row r="132" spans="10:10" ht="21" x14ac:dyDescent="0.4">
      <c r="J132" s="166"/>
    </row>
    <row r="133" spans="10:10" ht="21" x14ac:dyDescent="0.4">
      <c r="J133" s="166"/>
    </row>
    <row r="134" spans="10:10" ht="21" x14ac:dyDescent="0.4">
      <c r="J134" s="166"/>
    </row>
    <row r="135" spans="10:10" ht="21" x14ac:dyDescent="0.4">
      <c r="J135" s="166"/>
    </row>
    <row r="136" spans="10:10" ht="21" x14ac:dyDescent="0.4">
      <c r="J136" s="166"/>
    </row>
    <row r="137" spans="10:10" ht="21" x14ac:dyDescent="0.4">
      <c r="J137" s="166"/>
    </row>
    <row r="138" spans="10:10" ht="21" x14ac:dyDescent="0.4">
      <c r="J138" s="166"/>
    </row>
    <row r="139" spans="10:10" ht="21" x14ac:dyDescent="0.4">
      <c r="J139" s="166"/>
    </row>
    <row r="140" spans="10:10" ht="21" x14ac:dyDescent="0.4">
      <c r="J140" s="166"/>
    </row>
    <row r="141" spans="10:10" ht="21" x14ac:dyDescent="0.4">
      <c r="J141" s="166"/>
    </row>
    <row r="142" spans="10:10" ht="21" x14ac:dyDescent="0.4">
      <c r="J142" s="166"/>
    </row>
    <row r="143" spans="10:10" ht="21" x14ac:dyDescent="0.4">
      <c r="J143" s="166"/>
    </row>
    <row r="144" spans="10:10" ht="21" x14ac:dyDescent="0.4">
      <c r="J144" s="166"/>
    </row>
    <row r="145" spans="10:10" ht="21" x14ac:dyDescent="0.4">
      <c r="J145" s="166"/>
    </row>
    <row r="146" spans="10:10" ht="21" x14ac:dyDescent="0.4">
      <c r="J146" s="166"/>
    </row>
    <row r="147" spans="10:10" ht="21" x14ac:dyDescent="0.4">
      <c r="J147" s="166"/>
    </row>
    <row r="148" spans="10:10" ht="21" x14ac:dyDescent="0.4">
      <c r="J148" s="166"/>
    </row>
    <row r="149" spans="10:10" ht="21" x14ac:dyDescent="0.4">
      <c r="J149" s="166"/>
    </row>
    <row r="150" spans="10:10" ht="21" x14ac:dyDescent="0.4">
      <c r="J150" s="166"/>
    </row>
    <row r="151" spans="10:10" ht="21" x14ac:dyDescent="0.4">
      <c r="J151" s="166"/>
    </row>
    <row r="152" spans="10:10" ht="21" x14ac:dyDescent="0.4">
      <c r="J152" s="166"/>
    </row>
    <row r="153" spans="10:10" ht="21" x14ac:dyDescent="0.4">
      <c r="J153" s="166"/>
    </row>
    <row r="154" spans="10:10" ht="21" x14ac:dyDescent="0.4">
      <c r="J154" s="166"/>
    </row>
    <row r="155" spans="10:10" ht="21" x14ac:dyDescent="0.4">
      <c r="J155" s="166"/>
    </row>
    <row r="156" spans="10:10" ht="21" x14ac:dyDescent="0.4">
      <c r="J156" s="166"/>
    </row>
    <row r="157" spans="10:10" ht="21" x14ac:dyDescent="0.4">
      <c r="J157" s="166"/>
    </row>
    <row r="158" spans="10:10" ht="21" x14ac:dyDescent="0.4">
      <c r="J158" s="166"/>
    </row>
    <row r="159" spans="10:10" ht="21" x14ac:dyDescent="0.4">
      <c r="J159" s="166"/>
    </row>
    <row r="160" spans="10:10" ht="21" x14ac:dyDescent="0.4">
      <c r="J160" s="166"/>
    </row>
    <row r="161" spans="10:10" ht="21" x14ac:dyDescent="0.4">
      <c r="J161" s="166"/>
    </row>
    <row r="162" spans="10:10" ht="21" x14ac:dyDescent="0.4">
      <c r="J162" s="166"/>
    </row>
    <row r="163" spans="10:10" ht="21" x14ac:dyDescent="0.4">
      <c r="J163" s="166"/>
    </row>
    <row r="164" spans="10:10" ht="21" x14ac:dyDescent="0.4">
      <c r="J164" s="166"/>
    </row>
    <row r="165" spans="10:10" ht="21" x14ac:dyDescent="0.4">
      <c r="J165" s="166"/>
    </row>
    <row r="166" spans="10:10" ht="21" x14ac:dyDescent="0.4">
      <c r="J166" s="166"/>
    </row>
    <row r="167" spans="10:10" ht="21" x14ac:dyDescent="0.4">
      <c r="J167" s="166"/>
    </row>
    <row r="168" spans="10:10" ht="21" x14ac:dyDescent="0.4">
      <c r="J168" s="166"/>
    </row>
    <row r="169" spans="10:10" ht="21" x14ac:dyDescent="0.4">
      <c r="J169" s="166"/>
    </row>
    <row r="170" spans="10:10" ht="21" x14ac:dyDescent="0.4">
      <c r="J170" s="166"/>
    </row>
    <row r="171" spans="10:10" ht="21" x14ac:dyDescent="0.4">
      <c r="J171" s="166"/>
    </row>
    <row r="172" spans="10:10" ht="21" x14ac:dyDescent="0.4">
      <c r="J172" s="166"/>
    </row>
    <row r="173" spans="10:10" ht="21" x14ac:dyDescent="0.4">
      <c r="J173" s="166"/>
    </row>
    <row r="174" spans="10:10" ht="21" x14ac:dyDescent="0.4">
      <c r="J174" s="166"/>
    </row>
    <row r="175" spans="10:10" ht="21" x14ac:dyDescent="0.4">
      <c r="J175" s="166"/>
    </row>
    <row r="176" spans="10:10" ht="21" x14ac:dyDescent="0.4">
      <c r="J176" s="166"/>
    </row>
    <row r="177" spans="10:10" ht="21" x14ac:dyDescent="0.4">
      <c r="J177" s="166"/>
    </row>
    <row r="178" spans="10:10" ht="21" x14ac:dyDescent="0.4">
      <c r="J178" s="166"/>
    </row>
    <row r="179" spans="10:10" ht="21" x14ac:dyDescent="0.4">
      <c r="J179" s="166"/>
    </row>
    <row r="180" spans="10:10" ht="21" x14ac:dyDescent="0.4">
      <c r="J180" s="166"/>
    </row>
    <row r="181" spans="10:10" ht="21" x14ac:dyDescent="0.4">
      <c r="J181" s="166"/>
    </row>
    <row r="182" spans="10:10" ht="21" x14ac:dyDescent="0.4">
      <c r="J182" s="166"/>
    </row>
    <row r="183" spans="10:10" ht="21" x14ac:dyDescent="0.4">
      <c r="J183" s="166"/>
    </row>
    <row r="184" spans="10:10" ht="21" x14ac:dyDescent="0.4">
      <c r="J184" s="166"/>
    </row>
    <row r="185" spans="10:10" ht="21" x14ac:dyDescent="0.4">
      <c r="J185" s="166"/>
    </row>
    <row r="186" spans="10:10" ht="21" x14ac:dyDescent="0.4">
      <c r="J186" s="166"/>
    </row>
    <row r="187" spans="10:10" ht="21" x14ac:dyDescent="0.4">
      <c r="J187" s="166"/>
    </row>
    <row r="188" spans="10:10" ht="21" x14ac:dyDescent="0.4">
      <c r="J188" s="166"/>
    </row>
    <row r="189" spans="10:10" ht="21" x14ac:dyDescent="0.4">
      <c r="J189" s="166"/>
    </row>
    <row r="190" spans="10:10" ht="21" x14ac:dyDescent="0.4">
      <c r="J190" s="166"/>
    </row>
    <row r="191" spans="10:10" ht="21" x14ac:dyDescent="0.4">
      <c r="J191" s="166"/>
    </row>
    <row r="192" spans="10:10" ht="21" x14ac:dyDescent="0.4">
      <c r="J192" s="166"/>
    </row>
    <row r="193" spans="10:10" ht="21" x14ac:dyDescent="0.4">
      <c r="J193" s="166"/>
    </row>
    <row r="194" spans="10:10" ht="21" x14ac:dyDescent="0.4">
      <c r="J194" s="166"/>
    </row>
    <row r="195" spans="10:10" ht="21" x14ac:dyDescent="0.4">
      <c r="J195" s="166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23" sqref="D23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32" t="s">
        <v>203</v>
      </c>
      <c r="C2" s="232"/>
      <c r="D2" s="232"/>
      <c r="E2" s="232"/>
    </row>
    <row r="3" spans="2:6" x14ac:dyDescent="0.3">
      <c r="B3" s="232"/>
      <c r="C3" s="232"/>
      <c r="D3" s="232"/>
      <c r="E3" s="232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90">
        <v>45251</v>
      </c>
      <c r="C5" s="188"/>
      <c r="D5" s="188"/>
      <c r="E5" s="188">
        <v>0</v>
      </c>
    </row>
    <row r="6" spans="2:6" ht="15.6" x14ac:dyDescent="0.3">
      <c r="B6" s="191">
        <v>45251</v>
      </c>
      <c r="C6" s="158" t="s">
        <v>204</v>
      </c>
      <c r="D6" s="192">
        <v>10000</v>
      </c>
      <c r="E6" s="192">
        <f>E5+D6</f>
        <v>10000</v>
      </c>
    </row>
    <row r="7" spans="2:6" ht="15.6" x14ac:dyDescent="0.3">
      <c r="B7" s="158"/>
      <c r="C7" s="158"/>
      <c r="D7" s="192"/>
      <c r="E7" s="192"/>
    </row>
    <row r="8" spans="2:6" ht="15.6" x14ac:dyDescent="0.3">
      <c r="B8" s="158"/>
      <c r="C8" s="158"/>
      <c r="D8" s="192"/>
      <c r="E8" s="192"/>
    </row>
    <row r="9" spans="2:6" ht="15.6" x14ac:dyDescent="0.3">
      <c r="B9" s="158"/>
      <c r="C9" s="158"/>
      <c r="D9" s="192"/>
      <c r="E9" s="192"/>
    </row>
    <row r="10" spans="2:6" ht="15.6" x14ac:dyDescent="0.3">
      <c r="B10" s="158"/>
      <c r="C10" s="158"/>
      <c r="D10" s="192"/>
      <c r="E10" s="192"/>
    </row>
    <row r="11" spans="2:6" ht="15.6" x14ac:dyDescent="0.3">
      <c r="B11" s="158"/>
      <c r="C11" s="158"/>
      <c r="D11" s="192"/>
      <c r="E11" s="192"/>
      <c r="F11" s="189"/>
    </row>
    <row r="12" spans="2:6" ht="15.6" x14ac:dyDescent="0.3">
      <c r="B12" s="158"/>
      <c r="C12" s="158"/>
      <c r="D12" s="192"/>
      <c r="E12" s="192"/>
      <c r="F12" s="189"/>
    </row>
    <row r="13" spans="2:6" ht="15.6" x14ac:dyDescent="0.3">
      <c r="B13" s="158"/>
      <c r="C13" s="158"/>
      <c r="D13" s="192"/>
      <c r="E13" s="192"/>
    </row>
    <row r="14" spans="2:6" ht="15.6" x14ac:dyDescent="0.3">
      <c r="B14" s="158"/>
      <c r="C14" s="158"/>
      <c r="D14" s="192"/>
      <c r="E14" s="192"/>
    </row>
    <row r="15" spans="2:6" ht="15.6" x14ac:dyDescent="0.3">
      <c r="B15" s="158"/>
      <c r="C15" s="158"/>
      <c r="D15" s="192"/>
      <c r="E15" s="192"/>
    </row>
    <row r="16" spans="2:6" ht="15.6" x14ac:dyDescent="0.3">
      <c r="B16" s="158"/>
      <c r="C16" s="158"/>
      <c r="D16" s="192"/>
      <c r="E16" s="192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33" t="s">
        <v>9</v>
      </c>
      <c r="C2" s="233"/>
      <c r="D2" s="233"/>
      <c r="E2" s="233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34" t="s">
        <v>55</v>
      </c>
      <c r="C2" s="234"/>
      <c r="D2" s="234"/>
      <c r="E2" s="234"/>
      <c r="F2" s="234"/>
      <c r="G2" s="234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35"/>
      <c r="J3" s="235"/>
      <c r="K3" s="235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" sqref="B2:F2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36" t="s">
        <v>174</v>
      </c>
      <c r="C2" s="236"/>
      <c r="D2" s="236"/>
      <c r="E2" s="236"/>
      <c r="F2" s="236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60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LEDGER</vt:lpstr>
      <vt:lpstr>HAJI NAZEER LEDGER</vt:lpstr>
      <vt:lpstr>BRICKS</vt:lpstr>
      <vt:lpstr>WAQAS STEEL</vt:lpstr>
      <vt:lpstr>MISTRI ASGHER</vt:lpstr>
      <vt:lpstr>WORKER COUNT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2023-11-22T09:29:15Z</dcterms:modified>
</cp:coreProperties>
</file>