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emras\AppData\Roaming\Factorio\mods\TheEmpiredev_0.0.1\"/>
    </mc:Choice>
  </mc:AlternateContent>
  <xr:revisionPtr revIDLastSave="0" documentId="13_ncr:1_{30B9E69D-357D-4327-BD42-6C76BBC653F6}" xr6:coauthVersionLast="47" xr6:coauthVersionMax="47" xr10:uidLastSave="{00000000-0000-0000-0000-000000000000}"/>
  <bookViews>
    <workbookView xWindow="-120" yWindow="-120" windowWidth="25440" windowHeight="15390" xr2:uid="{8C2B6033-0141-4B28-8554-31B7B3325C7E}"/>
  </bookViews>
  <sheets>
    <sheet name="Roadmap" sheetId="1" r:id="rId1"/>
    <sheet name="Generated chunks" sheetId="2" r:id="rId2"/>
    <sheet name="Thoughts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3" l="1"/>
  <c r="B16" i="3" s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2" i="4"/>
  <c r="B10" i="3"/>
  <c r="B11" i="3" s="1"/>
  <c r="B7" i="3"/>
  <c r="B6" i="3"/>
  <c r="B3" i="3"/>
  <c r="B17" i="3" l="1"/>
</calcChain>
</file>

<file path=xl/sharedStrings.xml><?xml version="1.0" encoding="utf-8"?>
<sst xmlns="http://schemas.openxmlformats.org/spreadsheetml/2006/main" count="138" uniqueCount="94">
  <si>
    <t>Function</t>
  </si>
  <si>
    <t>Status</t>
  </si>
  <si>
    <t>God mode</t>
  </si>
  <si>
    <t>Unbuildable terrain</t>
  </si>
  <si>
    <t>Map generation</t>
  </si>
  <si>
    <t>Multiple maps</t>
  </si>
  <si>
    <t>World map</t>
  </si>
  <si>
    <t>Navigate between maps</t>
  </si>
  <si>
    <t>Settlement building</t>
  </si>
  <si>
    <t>Storage</t>
  </si>
  <si>
    <t>Mines</t>
  </si>
  <si>
    <t>Furnance</t>
  </si>
  <si>
    <t>Workshop</t>
  </si>
  <si>
    <t>Railroad, station</t>
  </si>
  <si>
    <t>Take/put buildings from/to storage</t>
  </si>
  <si>
    <t>Greenhouse</t>
  </si>
  <si>
    <t>Hunting cabin</t>
  </si>
  <si>
    <t>Food consumption</t>
  </si>
  <si>
    <t>Population groth</t>
  </si>
  <si>
    <t>Wall</t>
  </si>
  <si>
    <t>Worker requirement for buildings</t>
  </si>
  <si>
    <t>Tower</t>
  </si>
  <si>
    <t>Train escorts</t>
  </si>
  <si>
    <t>Biter nest and groth</t>
  </si>
  <si>
    <t>Pollution</t>
  </si>
  <si>
    <t>Biter attacks</t>
  </si>
  <si>
    <t>Biter train attacks</t>
  </si>
  <si>
    <t>MORE TERRAIN TYPES</t>
  </si>
  <si>
    <t>MORE RESOURCES</t>
  </si>
  <si>
    <t>MORE BULDINGS</t>
  </si>
  <si>
    <t>Techs</t>
  </si>
  <si>
    <t>Tech center</t>
  </si>
  <si>
    <t>Comment</t>
  </si>
  <si>
    <t>to do</t>
  </si>
  <si>
    <t>done</t>
  </si>
  <si>
    <t>2x2</t>
  </si>
  <si>
    <t>generated size</t>
  </si>
  <si>
    <t>min chunk</t>
  </si>
  <si>
    <t>max chunk</t>
  </si>
  <si>
    <t>map setting size</t>
  </si>
  <si>
    <t>4x4</t>
  </si>
  <si>
    <t>6x6</t>
  </si>
  <si>
    <t>Status window</t>
  </si>
  <si>
    <t>Building window</t>
  </si>
  <si>
    <t>Belts</t>
  </si>
  <si>
    <t>Inserters</t>
  </si>
  <si>
    <t>Create new settlements</t>
  </si>
  <si>
    <t>Railroad on worldmap</t>
  </si>
  <si>
    <t>Worldmap forest, desert and settelment tiles</t>
  </si>
  <si>
    <t>Animal density and groth world map</t>
  </si>
  <si>
    <t>Make centerGui your main gui</t>
  </si>
  <si>
    <t>Iron ore patches</t>
  </si>
  <si>
    <t>Rotate and copy enteties</t>
  </si>
  <si>
    <t>food consumtion/second</t>
  </si>
  <si>
    <t>reserve/person</t>
  </si>
  <si>
    <t>population</t>
  </si>
  <si>
    <t>max reserve food</t>
  </si>
  <si>
    <t>reserve last</t>
  </si>
  <si>
    <t>Bigger settlement require more uppkeep</t>
  </si>
  <si>
    <t>Smaller settlements are needed to supply the bigger ones with food and other low tech stuff</t>
  </si>
  <si>
    <t>To many smaller settlements are not worth it since they will need defending from biters, and the biter attacks get bigger when you have one big settlement</t>
  </si>
  <si>
    <t>The bigger the settlement the higher tech stuff they can build, different settlement can specialize on different tech routes</t>
  </si>
  <si>
    <t>Settlements cant be to close maybe? (maybe only on designated tiles?)</t>
  </si>
  <si>
    <t>Biters</t>
  </si>
  <si>
    <t>Each world map tile has a biter level that determines the size of attacks</t>
  </si>
  <si>
    <t>Biters are spawned from spawning grounds and spread like sirup</t>
  </si>
  <si>
    <t>Amount of people increase biter spawning ground size</t>
  </si>
  <si>
    <t>You can attack spawning grounds to decrese the size of attacks for a while and maybe get loot?</t>
  </si>
  <si>
    <t>Attacking a spawning ground can be more cost effective then upgrading defenses of all nearby settlements</t>
  </si>
  <si>
    <t>Settlements</t>
  </si>
  <si>
    <t>Food</t>
  </si>
  <si>
    <t>Population eat food</t>
  </si>
  <si>
    <t>A food reserve is kept in the vault</t>
  </si>
  <si>
    <t>If the food supply is to low the reserve is used</t>
  </si>
  <si>
    <t>When the reserve runs out a number of people die and turn to food</t>
  </si>
  <si>
    <t>You need to supply extra food for population to increase</t>
  </si>
  <si>
    <t>dead person give food</t>
  </si>
  <si>
    <t>% of population will die per second</t>
  </si>
  <si>
    <t>food/person/second</t>
  </si>
  <si>
    <t>population will die per second</t>
  </si>
  <si>
    <t>population groth /s</t>
  </si>
  <si>
    <t>x</t>
  </si>
  <si>
    <t>y</t>
  </si>
  <si>
    <t>food consumtion for groth /s</t>
  </si>
  <si>
    <t>food consumtion for groth 1 person</t>
  </si>
  <si>
    <t>food consumtion for groth %/s</t>
  </si>
  <si>
    <t>population groth is a bit of a self correcting system</t>
  </si>
  <si>
    <t>ln(p)*0.1</t>
  </si>
  <si>
    <t>in progress</t>
  </si>
  <si>
    <t>Various</t>
  </si>
  <si>
    <t>Storages can be chests with an extra ui where you can chose max amounts for different goods (and a global max)</t>
  </si>
  <si>
    <t>Warehouses can be chest with the same ui as storages, and en extra one where you choose recepies and see progress.</t>
  </si>
  <si>
    <t>Item limit ui for storages and warehouses</t>
  </si>
  <si>
    <t>Production and progress ui for warehouses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</si>
</sst>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/>
    <xf numFmtId="0" fontId="2" fillId="0" borderId="0" xfId="0" applyFont="1"/>
    <xf numFmtId="10" fontId="2" fillId="0" borderId="0" xfId="1" applyNumberFormat="1" applyFont="1"/>
    <xf numFmtId="9" fontId="2" fillId="0" borderId="0" xfId="1" applyFont="1"/>
    <xf numFmtId="0" fontId="2" fillId="0" borderId="0" xfId="1" applyNumberFormat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6"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100</c:v>
                </c:pt>
                <c:pt idx="21">
                  <c:v>200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600</c:v>
                </c:pt>
                <c:pt idx="26">
                  <c:v>700</c:v>
                </c:pt>
                <c:pt idx="27">
                  <c:v>800</c:v>
                </c:pt>
                <c:pt idx="28">
                  <c:v>900</c:v>
                </c:pt>
                <c:pt idx="29">
                  <c:v>1000</c:v>
                </c:pt>
                <c:pt idx="30">
                  <c:v>1100</c:v>
                </c:pt>
                <c:pt idx="31">
                  <c:v>1200</c:v>
                </c:pt>
                <c:pt idx="32">
                  <c:v>1300</c:v>
                </c:pt>
                <c:pt idx="33">
                  <c:v>1400</c:v>
                </c:pt>
              </c:numCache>
            </c:numRef>
          </c:xVal>
          <c:yVal>
            <c:numRef>
              <c:f>Sheet2!$B$2:$B$35</c:f>
              <c:numCache>
                <c:formatCode>General</c:formatCode>
                <c:ptCount val="34"/>
                <c:pt idx="0">
                  <c:v>0</c:v>
                </c:pt>
                <c:pt idx="1">
                  <c:v>0.63092975357145742</c:v>
                </c:pt>
                <c:pt idx="2">
                  <c:v>1</c:v>
                </c:pt>
                <c:pt idx="3">
                  <c:v>1.2618595071429148</c:v>
                </c:pt>
                <c:pt idx="4">
                  <c:v>1.4649735207179269</c:v>
                </c:pt>
                <c:pt idx="5">
                  <c:v>1.6309297535714573</c:v>
                </c:pt>
                <c:pt idx="6">
                  <c:v>1.7712437491614221</c:v>
                </c:pt>
                <c:pt idx="7">
                  <c:v>1.8927892607143719</c:v>
                </c:pt>
                <c:pt idx="8">
                  <c:v>2</c:v>
                </c:pt>
                <c:pt idx="9">
                  <c:v>2.0959032742893848</c:v>
                </c:pt>
                <c:pt idx="10">
                  <c:v>2.1826583386441381</c:v>
                </c:pt>
                <c:pt idx="11">
                  <c:v>2.2618595071429146</c:v>
                </c:pt>
                <c:pt idx="12">
                  <c:v>2.3347175194727927</c:v>
                </c:pt>
                <c:pt idx="13">
                  <c:v>2.4021735027328792</c:v>
                </c:pt>
                <c:pt idx="14">
                  <c:v>2.4649735207179271</c:v>
                </c:pt>
                <c:pt idx="15">
                  <c:v>2.5237190142858297</c:v>
                </c:pt>
                <c:pt idx="16">
                  <c:v>2.5789019231625656</c:v>
                </c:pt>
                <c:pt idx="17">
                  <c:v>2.6309297535714569</c:v>
                </c:pt>
                <c:pt idx="18">
                  <c:v>2.6801438592463751</c:v>
                </c:pt>
                <c:pt idx="19">
                  <c:v>2.7268330278608417</c:v>
                </c:pt>
                <c:pt idx="20">
                  <c:v>4.1918065485787697</c:v>
                </c:pt>
                <c:pt idx="21">
                  <c:v>4.8227363021502256</c:v>
                </c:pt>
                <c:pt idx="22">
                  <c:v>5.1918065485787688</c:v>
                </c:pt>
                <c:pt idx="23">
                  <c:v>5.4536660557216834</c:v>
                </c:pt>
                <c:pt idx="24">
                  <c:v>5.6567800692966959</c:v>
                </c:pt>
                <c:pt idx="25">
                  <c:v>5.8227363021502265</c:v>
                </c:pt>
                <c:pt idx="26">
                  <c:v>5.9630502977401907</c:v>
                </c:pt>
                <c:pt idx="27">
                  <c:v>6.0845958092931411</c:v>
                </c:pt>
                <c:pt idx="28">
                  <c:v>6.1918065485787688</c:v>
                </c:pt>
                <c:pt idx="29">
                  <c:v>6.2877098228681527</c:v>
                </c:pt>
                <c:pt idx="30">
                  <c:v>6.3744648872229064</c:v>
                </c:pt>
                <c:pt idx="31">
                  <c:v>6.4536660557216834</c:v>
                </c:pt>
                <c:pt idx="32">
                  <c:v>6.526524068051561</c:v>
                </c:pt>
                <c:pt idx="33">
                  <c:v>6.5939800513116484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05-4EBD-B8E9-78CDC01E2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8320"/>
        <c:axId val="214561232"/>
      </c:scatterChart>
      <c:valAx>
        <c:axId val="21455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61232"/>
        <c:crosses val="autoZero"/>
        <c:crossBetween val="midCat"/>
      </c:valAx>
      <c:valAx>
        <c:axId val="21456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</xdr:row>
      <xdr:rowOff>128587</xdr:rowOff>
    </xdr:from>
    <xdr:to>
      <xdr:col>16</xdr:col>
      <xdr:colOff>304800</xdr:colOff>
      <xdr:row>26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DF42FD-DDFD-43B2-9EA4-1280268A4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25D95-7349-4075-99CF-A76FE5E9CDFC}">
  <dimension ref="A1:C44"/>
  <sheetViews>
    <sheetView tabSelected="1" topLeftCell="A16" workbookViewId="0">
      <selection activeCell="B26" sqref="B26"/>
    </sheetView>
  </sheetViews>
  <sheetFormatPr defaultRowHeight="15" x14ac:dyDescent="0.25"/>
  <cols>
    <col min="1" max="1" width="42.140625" bestFit="1" customWidth="1"/>
    <col min="2" max="2" width="10.42578125" bestFit="1" customWidth="1"/>
    <col min="3" max="3" width="57.28515625" style="1" customWidth="1"/>
  </cols>
  <sheetData>
    <row r="1" spans="1:3" x14ac:dyDescent="0.25">
      <c r="A1" t="s">
        <v>0</v>
      </c>
      <c r="B1" t="s">
        <v>1</v>
      </c>
      <c r="C1" s="1" t="s">
        <v>32</v>
      </c>
    </row>
    <row r="2" spans="1:3" x14ac:dyDescent="0.25">
      <c r="A2" t="s">
        <v>2</v>
      </c>
      <c r="B2" t="s">
        <v>34</v>
      </c>
    </row>
    <row r="3" spans="1:3" x14ac:dyDescent="0.25">
      <c r="A3" t="s">
        <v>3</v>
      </c>
      <c r="B3" t="s">
        <v>34</v>
      </c>
    </row>
    <row r="4" spans="1:3" x14ac:dyDescent="0.25">
      <c r="A4" t="s">
        <v>4</v>
      </c>
      <c r="B4" t="s">
        <v>34</v>
      </c>
    </row>
    <row r="5" spans="1:3" x14ac:dyDescent="0.25">
      <c r="A5" t="s">
        <v>5</v>
      </c>
      <c r="B5" t="s">
        <v>34</v>
      </c>
    </row>
    <row r="6" spans="1:3" x14ac:dyDescent="0.25">
      <c r="A6" t="s">
        <v>6</v>
      </c>
      <c r="B6" t="s">
        <v>34</v>
      </c>
    </row>
    <row r="7" spans="1:3" x14ac:dyDescent="0.25">
      <c r="A7" t="s">
        <v>7</v>
      </c>
      <c r="B7" t="s">
        <v>34</v>
      </c>
    </row>
    <row r="8" spans="1:3" x14ac:dyDescent="0.25">
      <c r="A8" t="s">
        <v>8</v>
      </c>
      <c r="B8" t="s">
        <v>34</v>
      </c>
    </row>
    <row r="9" spans="1:3" x14ac:dyDescent="0.25">
      <c r="A9" t="s">
        <v>43</v>
      </c>
      <c r="B9" t="s">
        <v>34</v>
      </c>
    </row>
    <row r="10" spans="1:3" x14ac:dyDescent="0.25">
      <c r="A10" t="s">
        <v>42</v>
      </c>
      <c r="B10" t="s">
        <v>34</v>
      </c>
    </row>
    <row r="11" spans="1:3" x14ac:dyDescent="0.25">
      <c r="A11" t="s">
        <v>9</v>
      </c>
      <c r="B11" t="s">
        <v>34</v>
      </c>
    </row>
    <row r="12" spans="1:3" x14ac:dyDescent="0.25">
      <c r="A12" t="s">
        <v>44</v>
      </c>
      <c r="B12" t="s">
        <v>34</v>
      </c>
    </row>
    <row r="13" spans="1:3" x14ac:dyDescent="0.25">
      <c r="A13" t="s">
        <v>14</v>
      </c>
      <c r="B13" t="s">
        <v>34</v>
      </c>
    </row>
    <row r="14" spans="1:3" x14ac:dyDescent="0.25">
      <c r="A14" t="s">
        <v>50</v>
      </c>
      <c r="B14" t="s">
        <v>34</v>
      </c>
    </row>
    <row r="15" spans="1:3" x14ac:dyDescent="0.25">
      <c r="A15" t="s">
        <v>45</v>
      </c>
      <c r="B15" t="s">
        <v>34</v>
      </c>
    </row>
    <row r="16" spans="1:3" x14ac:dyDescent="0.25">
      <c r="A16" t="s">
        <v>51</v>
      </c>
      <c r="B16" t="s">
        <v>34</v>
      </c>
    </row>
    <row r="17" spans="1:2" x14ac:dyDescent="0.25">
      <c r="A17" t="s">
        <v>10</v>
      </c>
      <c r="B17" t="s">
        <v>34</v>
      </c>
    </row>
    <row r="18" spans="1:2" x14ac:dyDescent="0.25">
      <c r="A18" t="s">
        <v>11</v>
      </c>
      <c r="B18" t="s">
        <v>34</v>
      </c>
    </row>
    <row r="19" spans="1:2" x14ac:dyDescent="0.25">
      <c r="A19" t="s">
        <v>12</v>
      </c>
      <c r="B19" t="s">
        <v>88</v>
      </c>
    </row>
    <row r="20" spans="1:2" x14ac:dyDescent="0.25">
      <c r="A20" t="s">
        <v>15</v>
      </c>
      <c r="B20" t="s">
        <v>34</v>
      </c>
    </row>
    <row r="21" spans="1:2" x14ac:dyDescent="0.25">
      <c r="A21" t="s">
        <v>52</v>
      </c>
      <c r="B21" t="s">
        <v>34</v>
      </c>
    </row>
    <row r="22" spans="1:2" x14ac:dyDescent="0.25">
      <c r="A22" t="s">
        <v>17</v>
      </c>
      <c r="B22" t="s">
        <v>34</v>
      </c>
    </row>
    <row r="23" spans="1:2" x14ac:dyDescent="0.25">
      <c r="A23" t="s">
        <v>18</v>
      </c>
      <c r="B23" t="s">
        <v>34</v>
      </c>
    </row>
    <row r="24" spans="1:2" x14ac:dyDescent="0.25">
      <c r="A24" t="s">
        <v>20</v>
      </c>
      <c r="B24" t="s">
        <v>88</v>
      </c>
    </row>
    <row r="25" spans="1:2" x14ac:dyDescent="0.25">
      <c r="A25" t="s">
        <v>92</v>
      </c>
      <c r="B25" t="s">
        <v>88</v>
      </c>
    </row>
    <row r="26" spans="1:2" x14ac:dyDescent="0.25">
      <c r="A26" t="s">
        <v>93</v>
      </c>
      <c r="B26" t="s">
        <v>88</v>
      </c>
    </row>
    <row r="27" spans="1:2" x14ac:dyDescent="0.25">
      <c r="A27" t="s">
        <v>48</v>
      </c>
      <c r="B27" t="s">
        <v>33</v>
      </c>
    </row>
    <row r="28" spans="1:2" x14ac:dyDescent="0.25">
      <c r="A28" t="s">
        <v>49</v>
      </c>
      <c r="B28" t="s">
        <v>33</v>
      </c>
    </row>
    <row r="29" spans="1:2" x14ac:dyDescent="0.25">
      <c r="A29" t="s">
        <v>16</v>
      </c>
      <c r="B29" t="s">
        <v>33</v>
      </c>
    </row>
    <row r="30" spans="1:2" x14ac:dyDescent="0.25">
      <c r="A30" t="s">
        <v>46</v>
      </c>
      <c r="B30" t="s">
        <v>33</v>
      </c>
    </row>
    <row r="31" spans="1:2" x14ac:dyDescent="0.25">
      <c r="A31" t="s">
        <v>13</v>
      </c>
      <c r="B31" t="s">
        <v>33</v>
      </c>
    </row>
    <row r="32" spans="1:2" x14ac:dyDescent="0.25">
      <c r="A32" t="s">
        <v>47</v>
      </c>
      <c r="B32" t="s">
        <v>33</v>
      </c>
    </row>
    <row r="33" spans="1:2" x14ac:dyDescent="0.25">
      <c r="A33" t="s">
        <v>19</v>
      </c>
      <c r="B33" t="s">
        <v>33</v>
      </c>
    </row>
    <row r="34" spans="1:2" x14ac:dyDescent="0.25">
      <c r="A34" t="s">
        <v>21</v>
      </c>
      <c r="B34" t="s">
        <v>33</v>
      </c>
    </row>
    <row r="35" spans="1:2" x14ac:dyDescent="0.25">
      <c r="A35" t="s">
        <v>23</v>
      </c>
      <c r="B35" t="s">
        <v>33</v>
      </c>
    </row>
    <row r="36" spans="1:2" x14ac:dyDescent="0.25">
      <c r="A36" t="s">
        <v>24</v>
      </c>
      <c r="B36" t="s">
        <v>33</v>
      </c>
    </row>
    <row r="37" spans="1:2" x14ac:dyDescent="0.25">
      <c r="A37" t="s">
        <v>25</v>
      </c>
      <c r="B37" t="s">
        <v>33</v>
      </c>
    </row>
    <row r="38" spans="1:2" x14ac:dyDescent="0.25">
      <c r="A38" t="s">
        <v>22</v>
      </c>
      <c r="B38" t="s">
        <v>33</v>
      </c>
    </row>
    <row r="39" spans="1:2" x14ac:dyDescent="0.25">
      <c r="A39" t="s">
        <v>26</v>
      </c>
      <c r="B39" t="s">
        <v>33</v>
      </c>
    </row>
    <row r="40" spans="1:2" x14ac:dyDescent="0.25">
      <c r="A40" t="s">
        <v>30</v>
      </c>
      <c r="B40" t="s">
        <v>33</v>
      </c>
    </row>
    <row r="41" spans="1:2" x14ac:dyDescent="0.25">
      <c r="A41" t="s">
        <v>31</v>
      </c>
      <c r="B41" t="s">
        <v>33</v>
      </c>
    </row>
    <row r="42" spans="1:2" x14ac:dyDescent="0.25">
      <c r="A42" t="s">
        <v>27</v>
      </c>
      <c r="B42" t="s">
        <v>33</v>
      </c>
    </row>
    <row r="43" spans="1:2" x14ac:dyDescent="0.25">
      <c r="A43" t="s">
        <v>28</v>
      </c>
      <c r="B43" t="s">
        <v>33</v>
      </c>
    </row>
    <row r="44" spans="1:2" x14ac:dyDescent="0.25">
      <c r="A44" t="s">
        <v>29</v>
      </c>
      <c r="B44" t="s">
        <v>33</v>
      </c>
    </row>
  </sheetData>
  <conditionalFormatting sqref="B32:B1048576 B1:B30">
    <cfRule type="beginsWith" dxfId="5" priority="4" operator="beginsWith" text="done">
      <formula>LEFT(B1,LEN("done"))="done"</formula>
    </cfRule>
    <cfRule type="beginsWith" dxfId="4" priority="5" operator="beginsWith" text="in progress">
      <formula>LEFT(B1,LEN("in progress"))="in progress"</formula>
    </cfRule>
    <cfRule type="beginsWith" dxfId="3" priority="6" operator="beginsWith" text="to do">
      <formula>LEFT(B1,LEN("to do"))="to do"</formula>
    </cfRule>
  </conditionalFormatting>
  <conditionalFormatting sqref="B31">
    <cfRule type="beginsWith" dxfId="2" priority="1" operator="beginsWith" text="done">
      <formula>LEFT(B31,LEN("done"))="done"</formula>
    </cfRule>
    <cfRule type="beginsWith" dxfId="1" priority="2" operator="beginsWith" text="in progress">
      <formula>LEFT(B31,LEN("in progress"))="in progress"</formula>
    </cfRule>
    <cfRule type="beginsWith" dxfId="0" priority="3" operator="beginsWith" text="to do">
      <formula>LEFT(B31,LEN("to do"))="to do"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9B142-B6C9-4C70-A216-FC4A740B935E}">
  <dimension ref="A1:D7"/>
  <sheetViews>
    <sheetView workbookViewId="0">
      <selection activeCell="A5" sqref="A5:D6"/>
    </sheetView>
  </sheetViews>
  <sheetFormatPr defaultRowHeight="15" x14ac:dyDescent="0.25"/>
  <cols>
    <col min="1" max="1" width="14" bestFit="1" customWidth="1"/>
    <col min="2" max="2" width="9.28515625" bestFit="1" customWidth="1"/>
    <col min="3" max="3" width="9.7109375" bestFit="1" customWidth="1"/>
    <col min="4" max="4" width="12.7109375" bestFit="1" customWidth="1"/>
  </cols>
  <sheetData>
    <row r="1" spans="1:4" x14ac:dyDescent="0.25">
      <c r="A1" t="s">
        <v>39</v>
      </c>
      <c r="B1" t="s">
        <v>37</v>
      </c>
      <c r="C1" t="s">
        <v>38</v>
      </c>
      <c r="D1" t="s">
        <v>36</v>
      </c>
    </row>
    <row r="2" spans="1:4" x14ac:dyDescent="0.25">
      <c r="A2">
        <v>63</v>
      </c>
      <c r="B2">
        <v>-1</v>
      </c>
      <c r="C2">
        <v>0</v>
      </c>
      <c r="D2" t="s">
        <v>35</v>
      </c>
    </row>
    <row r="3" spans="1:4" x14ac:dyDescent="0.25">
      <c r="A3">
        <v>32</v>
      </c>
      <c r="B3">
        <v>-1</v>
      </c>
      <c r="C3">
        <v>0</v>
      </c>
      <c r="D3" t="s">
        <v>35</v>
      </c>
    </row>
    <row r="4" spans="1:4" x14ac:dyDescent="0.25">
      <c r="A4">
        <v>1</v>
      </c>
      <c r="B4">
        <v>-1</v>
      </c>
      <c r="C4">
        <v>0</v>
      </c>
      <c r="D4" t="s">
        <v>35</v>
      </c>
    </row>
    <row r="5" spans="1:4" x14ac:dyDescent="0.25">
      <c r="A5">
        <v>64</v>
      </c>
      <c r="B5">
        <v>-2</v>
      </c>
      <c r="C5">
        <v>1</v>
      </c>
      <c r="D5" t="s">
        <v>40</v>
      </c>
    </row>
    <row r="6" spans="1:4" x14ac:dyDescent="0.25">
      <c r="A6">
        <v>127</v>
      </c>
      <c r="B6">
        <v>-2</v>
      </c>
      <c r="C6">
        <v>1</v>
      </c>
      <c r="D6" t="s">
        <v>40</v>
      </c>
    </row>
    <row r="7" spans="1:4" x14ac:dyDescent="0.25">
      <c r="A7">
        <v>128</v>
      </c>
      <c r="B7">
        <v>-3</v>
      </c>
      <c r="C7">
        <v>2</v>
      </c>
      <c r="D7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C345E-C19B-4DCD-837F-0BF6CE8401CA}">
  <dimension ref="A1:B44"/>
  <sheetViews>
    <sheetView topLeftCell="A13" workbookViewId="0">
      <selection activeCell="A43" sqref="A43"/>
    </sheetView>
  </sheetViews>
  <sheetFormatPr defaultRowHeight="15" x14ac:dyDescent="0.25"/>
  <cols>
    <col min="1" max="1" width="34.7109375" customWidth="1"/>
    <col min="2" max="2" width="15.42578125" bestFit="1" customWidth="1"/>
  </cols>
  <sheetData>
    <row r="1" spans="1:2" x14ac:dyDescent="0.25">
      <c r="A1" t="s">
        <v>55</v>
      </c>
      <c r="B1">
        <v>2</v>
      </c>
    </row>
    <row r="2" spans="1:2" x14ac:dyDescent="0.25">
      <c r="A2" t="s">
        <v>78</v>
      </c>
      <c r="B2">
        <v>0.01</v>
      </c>
    </row>
    <row r="3" spans="1:2" x14ac:dyDescent="0.25">
      <c r="A3" t="s">
        <v>53</v>
      </c>
      <c r="B3" s="2">
        <f>B1*B2</f>
        <v>0.02</v>
      </c>
    </row>
    <row r="5" spans="1:2" x14ac:dyDescent="0.25">
      <c r="A5" t="s">
        <v>54</v>
      </c>
      <c r="B5">
        <v>1.2</v>
      </c>
    </row>
    <row r="6" spans="1:2" x14ac:dyDescent="0.25">
      <c r="A6" t="s">
        <v>56</v>
      </c>
      <c r="B6" s="2">
        <f>B1*B5</f>
        <v>2.4</v>
      </c>
    </row>
    <row r="7" spans="1:2" x14ac:dyDescent="0.25">
      <c r="A7" t="s">
        <v>57</v>
      </c>
      <c r="B7" s="2">
        <f>B5/B2</f>
        <v>120</v>
      </c>
    </row>
    <row r="9" spans="1:2" x14ac:dyDescent="0.25">
      <c r="A9" t="s">
        <v>76</v>
      </c>
      <c r="B9">
        <v>1</v>
      </c>
    </row>
    <row r="10" spans="1:2" x14ac:dyDescent="0.25">
      <c r="A10" t="s">
        <v>77</v>
      </c>
      <c r="B10" s="3">
        <f>B2/B9</f>
        <v>0.01</v>
      </c>
    </row>
    <row r="11" spans="1:2" x14ac:dyDescent="0.25">
      <c r="A11" t="s">
        <v>79</v>
      </c>
      <c r="B11" s="5">
        <f>B1*B10</f>
        <v>0.02</v>
      </c>
    </row>
    <row r="13" spans="1:2" x14ac:dyDescent="0.25">
      <c r="A13" t="s">
        <v>80</v>
      </c>
      <c r="B13" s="6" t="s">
        <v>87</v>
      </c>
    </row>
    <row r="14" spans="1:2" x14ac:dyDescent="0.25">
      <c r="A14" t="s">
        <v>84</v>
      </c>
      <c r="B14" s="6">
        <v>2</v>
      </c>
    </row>
    <row r="15" spans="1:2" x14ac:dyDescent="0.25">
      <c r="A15" t="s">
        <v>80</v>
      </c>
      <c r="B15" s="2">
        <f>LOG(B1,2.71828182846)*0.1</f>
        <v>6.9314718055970184E-2</v>
      </c>
    </row>
    <row r="16" spans="1:2" x14ac:dyDescent="0.25">
      <c r="A16" t="s">
        <v>83</v>
      </c>
      <c r="B16" s="2">
        <f>B14*B15</f>
        <v>0.13862943611194037</v>
      </c>
    </row>
    <row r="17" spans="1:2" x14ac:dyDescent="0.25">
      <c r="A17" t="s">
        <v>85</v>
      </c>
      <c r="B17" s="4">
        <f>B16/B3</f>
        <v>6.9314718055970186</v>
      </c>
    </row>
    <row r="20" spans="1:2" x14ac:dyDescent="0.25">
      <c r="A20" t="s">
        <v>70</v>
      </c>
    </row>
    <row r="21" spans="1:2" x14ac:dyDescent="0.25">
      <c r="A21" t="s">
        <v>71</v>
      </c>
    </row>
    <row r="22" spans="1:2" x14ac:dyDescent="0.25">
      <c r="A22" t="s">
        <v>72</v>
      </c>
    </row>
    <row r="23" spans="1:2" x14ac:dyDescent="0.25">
      <c r="A23" t="s">
        <v>73</v>
      </c>
    </row>
    <row r="24" spans="1:2" x14ac:dyDescent="0.25">
      <c r="A24" t="s">
        <v>74</v>
      </c>
    </row>
    <row r="25" spans="1:2" x14ac:dyDescent="0.25">
      <c r="A25" t="s">
        <v>75</v>
      </c>
    </row>
    <row r="26" spans="1:2" x14ac:dyDescent="0.25">
      <c r="A26" t="s">
        <v>86</v>
      </c>
    </row>
    <row r="28" spans="1:2" x14ac:dyDescent="0.25">
      <c r="A28" t="s">
        <v>69</v>
      </c>
    </row>
    <row r="29" spans="1:2" x14ac:dyDescent="0.25">
      <c r="A29" t="s">
        <v>61</v>
      </c>
    </row>
    <row r="30" spans="1:2" x14ac:dyDescent="0.25">
      <c r="A30" t="s">
        <v>58</v>
      </c>
    </row>
    <row r="31" spans="1:2" x14ac:dyDescent="0.25">
      <c r="A31" t="s">
        <v>59</v>
      </c>
    </row>
    <row r="32" spans="1:2" x14ac:dyDescent="0.25">
      <c r="A32" t="s">
        <v>60</v>
      </c>
    </row>
    <row r="33" spans="1:1" x14ac:dyDescent="0.25">
      <c r="A33" t="s">
        <v>62</v>
      </c>
    </row>
    <row r="35" spans="1:1" x14ac:dyDescent="0.25">
      <c r="A35" t="s">
        <v>63</v>
      </c>
    </row>
    <row r="36" spans="1:1" x14ac:dyDescent="0.25">
      <c r="A36" t="s">
        <v>64</v>
      </c>
    </row>
    <row r="37" spans="1:1" x14ac:dyDescent="0.25">
      <c r="A37" t="s">
        <v>65</v>
      </c>
    </row>
    <row r="38" spans="1:1" x14ac:dyDescent="0.25">
      <c r="A38" t="s">
        <v>67</v>
      </c>
    </row>
    <row r="39" spans="1:1" x14ac:dyDescent="0.25">
      <c r="A39" t="s">
        <v>68</v>
      </c>
    </row>
    <row r="40" spans="1:1" x14ac:dyDescent="0.25">
      <c r="A40" t="s">
        <v>66</v>
      </c>
    </row>
    <row r="42" spans="1:1" x14ac:dyDescent="0.25">
      <c r="A42" t="s">
        <v>89</v>
      </c>
    </row>
    <row r="43" spans="1:1" x14ac:dyDescent="0.25">
      <c r="A43" t="s">
        <v>90</v>
      </c>
    </row>
    <row r="44" spans="1:1" x14ac:dyDescent="0.25">
      <c r="A44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C299-DD86-4CD5-B3A9-315AFCB3E908}">
  <dimension ref="A1:D44"/>
  <sheetViews>
    <sheetView workbookViewId="0">
      <selection activeCell="B5" sqref="B5"/>
    </sheetView>
  </sheetViews>
  <sheetFormatPr defaultRowHeight="15" x14ac:dyDescent="0.25"/>
  <sheetData>
    <row r="1" spans="1:4" x14ac:dyDescent="0.25">
      <c r="A1" t="s">
        <v>81</v>
      </c>
      <c r="B1" t="s">
        <v>82</v>
      </c>
      <c r="D1">
        <v>3</v>
      </c>
    </row>
    <row r="2" spans="1:4" x14ac:dyDescent="0.25">
      <c r="A2">
        <v>1</v>
      </c>
      <c r="B2">
        <f>LOG(A2,$D$1)</f>
        <v>0</v>
      </c>
    </row>
    <row r="3" spans="1:4" x14ac:dyDescent="0.25">
      <c r="A3">
        <v>2</v>
      </c>
      <c r="B3">
        <f t="shared" ref="B3:B44" si="0">LOG(A3,$D$1)</f>
        <v>0.63092975357145742</v>
      </c>
    </row>
    <row r="4" spans="1:4" x14ac:dyDescent="0.25">
      <c r="A4">
        <v>3</v>
      </c>
      <c r="B4">
        <f t="shared" si="0"/>
        <v>1</v>
      </c>
    </row>
    <row r="5" spans="1:4" x14ac:dyDescent="0.25">
      <c r="A5">
        <v>4</v>
      </c>
      <c r="B5">
        <f t="shared" si="0"/>
        <v>1.2618595071429148</v>
      </c>
    </row>
    <row r="6" spans="1:4" x14ac:dyDescent="0.25">
      <c r="A6">
        <v>5</v>
      </c>
      <c r="B6">
        <f t="shared" si="0"/>
        <v>1.4649735207179269</v>
      </c>
    </row>
    <row r="7" spans="1:4" x14ac:dyDescent="0.25">
      <c r="A7">
        <v>6</v>
      </c>
      <c r="B7">
        <f t="shared" si="0"/>
        <v>1.6309297535714573</v>
      </c>
    </row>
    <row r="8" spans="1:4" x14ac:dyDescent="0.25">
      <c r="A8">
        <v>7</v>
      </c>
      <c r="B8">
        <f t="shared" si="0"/>
        <v>1.7712437491614221</v>
      </c>
    </row>
    <row r="9" spans="1:4" x14ac:dyDescent="0.25">
      <c r="A9">
        <v>8</v>
      </c>
      <c r="B9">
        <f t="shared" si="0"/>
        <v>1.8927892607143719</v>
      </c>
    </row>
    <row r="10" spans="1:4" x14ac:dyDescent="0.25">
      <c r="A10">
        <v>9</v>
      </c>
      <c r="B10">
        <f t="shared" si="0"/>
        <v>2</v>
      </c>
    </row>
    <row r="11" spans="1:4" x14ac:dyDescent="0.25">
      <c r="A11">
        <v>10</v>
      </c>
      <c r="B11">
        <f t="shared" si="0"/>
        <v>2.0959032742893848</v>
      </c>
    </row>
    <row r="12" spans="1:4" x14ac:dyDescent="0.25">
      <c r="A12">
        <v>11</v>
      </c>
      <c r="B12">
        <f t="shared" si="0"/>
        <v>2.1826583386441381</v>
      </c>
    </row>
    <row r="13" spans="1:4" x14ac:dyDescent="0.25">
      <c r="A13">
        <v>12</v>
      </c>
      <c r="B13">
        <f t="shared" si="0"/>
        <v>2.2618595071429146</v>
      </c>
    </row>
    <row r="14" spans="1:4" x14ac:dyDescent="0.25">
      <c r="A14">
        <v>13</v>
      </c>
      <c r="B14">
        <f t="shared" si="0"/>
        <v>2.3347175194727927</v>
      </c>
    </row>
    <row r="15" spans="1:4" x14ac:dyDescent="0.25">
      <c r="A15">
        <v>14</v>
      </c>
      <c r="B15">
        <f t="shared" si="0"/>
        <v>2.4021735027328792</v>
      </c>
    </row>
    <row r="16" spans="1:4" x14ac:dyDescent="0.25">
      <c r="A16">
        <v>15</v>
      </c>
      <c r="B16">
        <f t="shared" si="0"/>
        <v>2.4649735207179271</v>
      </c>
    </row>
    <row r="17" spans="1:2" x14ac:dyDescent="0.25">
      <c r="A17">
        <v>16</v>
      </c>
      <c r="B17">
        <f t="shared" si="0"/>
        <v>2.5237190142858297</v>
      </c>
    </row>
    <row r="18" spans="1:2" x14ac:dyDescent="0.25">
      <c r="A18">
        <v>17</v>
      </c>
      <c r="B18">
        <f t="shared" si="0"/>
        <v>2.5789019231625656</v>
      </c>
    </row>
    <row r="19" spans="1:2" x14ac:dyDescent="0.25">
      <c r="A19">
        <v>18</v>
      </c>
      <c r="B19">
        <f t="shared" si="0"/>
        <v>2.6309297535714569</v>
      </c>
    </row>
    <row r="20" spans="1:2" x14ac:dyDescent="0.25">
      <c r="A20">
        <v>19</v>
      </c>
      <c r="B20">
        <f t="shared" si="0"/>
        <v>2.6801438592463751</v>
      </c>
    </row>
    <row r="21" spans="1:2" x14ac:dyDescent="0.25">
      <c r="A21">
        <v>20</v>
      </c>
      <c r="B21">
        <f t="shared" si="0"/>
        <v>2.7268330278608417</v>
      </c>
    </row>
    <row r="22" spans="1:2" x14ac:dyDescent="0.25">
      <c r="A22">
        <v>100</v>
      </c>
      <c r="B22">
        <f t="shared" si="0"/>
        <v>4.1918065485787697</v>
      </c>
    </row>
    <row r="23" spans="1:2" x14ac:dyDescent="0.25">
      <c r="A23">
        <v>200</v>
      </c>
      <c r="B23">
        <f t="shared" si="0"/>
        <v>4.8227363021502256</v>
      </c>
    </row>
    <row r="24" spans="1:2" x14ac:dyDescent="0.25">
      <c r="A24">
        <v>300</v>
      </c>
      <c r="B24">
        <f t="shared" si="0"/>
        <v>5.1918065485787688</v>
      </c>
    </row>
    <row r="25" spans="1:2" x14ac:dyDescent="0.25">
      <c r="A25">
        <v>400</v>
      </c>
      <c r="B25">
        <f t="shared" si="0"/>
        <v>5.4536660557216834</v>
      </c>
    </row>
    <row r="26" spans="1:2" x14ac:dyDescent="0.25">
      <c r="A26">
        <v>500</v>
      </c>
      <c r="B26">
        <f t="shared" si="0"/>
        <v>5.6567800692966959</v>
      </c>
    </row>
    <row r="27" spans="1:2" x14ac:dyDescent="0.25">
      <c r="A27">
        <v>600</v>
      </c>
      <c r="B27">
        <f t="shared" si="0"/>
        <v>5.8227363021502265</v>
      </c>
    </row>
    <row r="28" spans="1:2" x14ac:dyDescent="0.25">
      <c r="A28">
        <v>700</v>
      </c>
      <c r="B28">
        <f t="shared" si="0"/>
        <v>5.9630502977401907</v>
      </c>
    </row>
    <row r="29" spans="1:2" x14ac:dyDescent="0.25">
      <c r="A29">
        <v>800</v>
      </c>
      <c r="B29">
        <f t="shared" si="0"/>
        <v>6.0845958092931411</v>
      </c>
    </row>
    <row r="30" spans="1:2" x14ac:dyDescent="0.25">
      <c r="A30">
        <v>900</v>
      </c>
      <c r="B30">
        <f t="shared" si="0"/>
        <v>6.1918065485787688</v>
      </c>
    </row>
    <row r="31" spans="1:2" x14ac:dyDescent="0.25">
      <c r="A31">
        <v>1000</v>
      </c>
      <c r="B31">
        <f t="shared" si="0"/>
        <v>6.2877098228681527</v>
      </c>
    </row>
    <row r="32" spans="1:2" x14ac:dyDescent="0.25">
      <c r="A32">
        <v>1100</v>
      </c>
      <c r="B32">
        <f t="shared" si="0"/>
        <v>6.3744648872229064</v>
      </c>
    </row>
    <row r="33" spans="1:2" x14ac:dyDescent="0.25">
      <c r="A33">
        <v>1200</v>
      </c>
      <c r="B33">
        <f t="shared" si="0"/>
        <v>6.4536660557216834</v>
      </c>
    </row>
    <row r="34" spans="1:2" x14ac:dyDescent="0.25">
      <c r="A34">
        <v>1300</v>
      </c>
      <c r="B34">
        <f t="shared" si="0"/>
        <v>6.526524068051561</v>
      </c>
    </row>
    <row r="35" spans="1:2" x14ac:dyDescent="0.25">
      <c r="A35">
        <v>1400</v>
      </c>
      <c r="B35">
        <f t="shared" si="0"/>
        <v>6.5939800513116484</v>
      </c>
    </row>
    <row r="36" spans="1:2" x14ac:dyDescent="0.25">
      <c r="A36">
        <v>1500</v>
      </c>
      <c r="B36">
        <f t="shared" si="0"/>
        <v>6.6567800692966959</v>
      </c>
    </row>
    <row r="37" spans="1:2" x14ac:dyDescent="0.25">
      <c r="A37">
        <v>1600</v>
      </c>
      <c r="B37">
        <f t="shared" si="0"/>
        <v>6.715525562864598</v>
      </c>
    </row>
    <row r="38" spans="1:2" x14ac:dyDescent="0.25">
      <c r="A38">
        <v>1700</v>
      </c>
      <c r="B38">
        <f t="shared" si="0"/>
        <v>6.7707084717413339</v>
      </c>
    </row>
    <row r="39" spans="1:2" x14ac:dyDescent="0.25">
      <c r="A39">
        <v>1800</v>
      </c>
      <c r="B39">
        <f t="shared" si="0"/>
        <v>6.8227363021502265</v>
      </c>
    </row>
    <row r="40" spans="1:2" x14ac:dyDescent="0.25">
      <c r="A40">
        <v>1900</v>
      </c>
      <c r="B40">
        <f t="shared" si="0"/>
        <v>6.8719504078251443</v>
      </c>
    </row>
    <row r="41" spans="1:2" x14ac:dyDescent="0.25">
      <c r="A41">
        <v>2000</v>
      </c>
      <c r="B41">
        <f t="shared" si="0"/>
        <v>6.9186395764396105</v>
      </c>
    </row>
    <row r="42" spans="1:2" x14ac:dyDescent="0.25">
      <c r="A42">
        <v>3000</v>
      </c>
      <c r="B42">
        <f t="shared" si="0"/>
        <v>7.2877098228681527</v>
      </c>
    </row>
    <row r="43" spans="1:2" x14ac:dyDescent="0.25">
      <c r="A43">
        <v>4000</v>
      </c>
      <c r="B43">
        <f t="shared" si="0"/>
        <v>7.5495693300110682</v>
      </c>
    </row>
    <row r="44" spans="1:2" x14ac:dyDescent="0.25">
      <c r="A44">
        <v>5000</v>
      </c>
      <c r="B44">
        <f t="shared" si="0"/>
        <v>7.7526833435860807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Roadmap</vt:lpstr>
      <vt:lpstr>Generated chunks</vt:lpstr>
      <vt:lpstr>Thoughts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Ingemarsson</dc:creator>
  <cp:lastModifiedBy>Rasmus Ingemarsson</cp:lastModifiedBy>
  <dcterms:created xsi:type="dcterms:W3CDTF">2022-08-09T08:27:06Z</dcterms:created>
  <dcterms:modified xsi:type="dcterms:W3CDTF">2022-08-13T18:32:26Z</dcterms:modified>
</cp:coreProperties>
</file>