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Projects\Advent of code 2021\"/>
    </mc:Choice>
  </mc:AlternateContent>
  <xr:revisionPtr revIDLastSave="0" documentId="13_ncr:1_{D22EBADD-F094-4015-AD43-2D404E39858B}" xr6:coauthVersionLast="47" xr6:coauthVersionMax="47" xr10:uidLastSave="{00000000-0000-0000-0000-000000000000}"/>
  <bookViews>
    <workbookView xWindow="-120" yWindow="-120" windowWidth="25440" windowHeight="15390" activeTab="2" xr2:uid="{6D39A4C6-2D70-4133-85E2-1EF87B1C564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3" i="3" l="1"/>
  <c r="Q33" i="3"/>
  <c r="R33" i="3"/>
  <c r="O5" i="3"/>
  <c r="P33" i="3" a="1"/>
  <c r="P5" i="3" a="1"/>
  <c r="P33" i="3" l="1"/>
  <c r="S33" i="3"/>
  <c r="P5" i="3"/>
  <c r="Q5" i="3"/>
  <c r="R5" i="3"/>
  <c r="O6" i="3"/>
  <c r="P6" i="3" a="1"/>
  <c r="S5" i="3" l="1"/>
  <c r="P6" i="3"/>
  <c r="Q6" i="3"/>
  <c r="R6" i="3"/>
  <c r="O7" i="3"/>
  <c r="P7" i="3" a="1"/>
  <c r="S6" i="3" l="1"/>
  <c r="P7" i="3"/>
  <c r="Q7" i="3"/>
  <c r="R7" i="3"/>
  <c r="O8" i="3"/>
  <c r="P8" i="3" a="1"/>
  <c r="S7" i="3" l="1"/>
  <c r="P8" i="3"/>
  <c r="Q8" i="3"/>
  <c r="R8" i="3"/>
  <c r="O9" i="3"/>
  <c r="P9" i="3" a="1"/>
  <c r="S8" i="3" l="1"/>
  <c r="P9" i="3"/>
  <c r="Q9" i="3"/>
  <c r="R9" i="3"/>
  <c r="O10" i="3"/>
  <c r="P10" i="3" a="1"/>
  <c r="S9" i="3" l="1"/>
  <c r="P10" i="3"/>
  <c r="Q10" i="3"/>
  <c r="R10" i="3"/>
  <c r="O11" i="3"/>
  <c r="P11" i="3" a="1"/>
  <c r="S10" i="3" l="1"/>
  <c r="P11" i="3"/>
  <c r="Q11" i="3"/>
  <c r="R11" i="3"/>
  <c r="S11" i="3" s="1"/>
  <c r="O12" i="3"/>
  <c r="P12" i="3" a="1"/>
  <c r="P12" i="3"/>
  <c r="Q12" i="3"/>
  <c r="R12" i="3"/>
  <c r="O13" i="3"/>
  <c r="P13" i="3" a="1"/>
  <c r="S12" i="3" l="1"/>
  <c r="P13" i="3"/>
  <c r="Q13" i="3"/>
  <c r="R13" i="3"/>
  <c r="O14" i="3"/>
  <c r="P14" i="3" a="1"/>
  <c r="S13" i="3" l="1"/>
  <c r="P14" i="3"/>
  <c r="Q14" i="3"/>
  <c r="R14" i="3"/>
  <c r="O15" i="3"/>
  <c r="P15" i="3" a="1"/>
  <c r="S14" i="3" l="1"/>
  <c r="P15" i="3"/>
  <c r="Q15" i="3"/>
  <c r="R15" i="3"/>
  <c r="S15" i="3" s="1"/>
  <c r="O16" i="3"/>
  <c r="P16" i="3" a="1"/>
  <c r="P16" i="3"/>
  <c r="Q16" i="3"/>
  <c r="R16" i="3"/>
  <c r="O17" i="3"/>
  <c r="P17" i="3" a="1"/>
  <c r="S16" i="3" l="1"/>
  <c r="P17" i="3"/>
  <c r="Q17" i="3"/>
  <c r="R17" i="3"/>
  <c r="O18" i="3"/>
  <c r="P18" i="3" a="1"/>
  <c r="S17" i="3" l="1"/>
  <c r="P18" i="3"/>
  <c r="Q18" i="3"/>
  <c r="R18" i="3"/>
  <c r="O19" i="3"/>
  <c r="P19" i="3" a="1"/>
  <c r="S18" i="3" l="1"/>
  <c r="P19" i="3"/>
  <c r="Q19" i="3"/>
  <c r="R19" i="3"/>
  <c r="S19" i="3" s="1"/>
  <c r="O20" i="3"/>
  <c r="P20" i="3" a="1"/>
  <c r="P20" i="3"/>
  <c r="Q20" i="3"/>
  <c r="R20" i="3"/>
  <c r="O21" i="3"/>
  <c r="P21" i="3" a="1"/>
  <c r="S20" i="3" l="1"/>
  <c r="P21" i="3"/>
  <c r="Q21" i="3"/>
  <c r="R21" i="3"/>
  <c r="O22" i="3"/>
  <c r="P22" i="3" a="1"/>
  <c r="S21" i="3" l="1"/>
  <c r="P22" i="3"/>
  <c r="Q22" i="3"/>
  <c r="R22" i="3"/>
  <c r="S22" i="3" s="1"/>
  <c r="O23" i="3"/>
  <c r="P23" i="3" a="1"/>
  <c r="P23" i="3"/>
  <c r="Q23" i="3"/>
  <c r="R23" i="3"/>
  <c r="S23" i="3" s="1"/>
  <c r="O24" i="3"/>
  <c r="P24" i="3" a="1"/>
  <c r="P24" i="3"/>
  <c r="Q24" i="3"/>
  <c r="R24" i="3"/>
  <c r="O25" i="3"/>
  <c r="P25" i="3" a="1"/>
  <c r="S24" i="3" l="1"/>
  <c r="P25" i="3"/>
  <c r="Q25" i="3"/>
  <c r="R25" i="3"/>
  <c r="O26" i="3"/>
  <c r="P26" i="3" a="1"/>
  <c r="S25" i="3" l="1"/>
  <c r="P26" i="3"/>
  <c r="Q26" i="3"/>
  <c r="R26" i="3"/>
  <c r="S26" i="3" s="1"/>
  <c r="O27" i="3"/>
  <c r="P27" i="3" a="1"/>
  <c r="P27" i="3"/>
  <c r="Q27" i="3"/>
  <c r="R27" i="3"/>
  <c r="O28" i="3"/>
  <c r="P28" i="3" a="1"/>
  <c r="S27" i="3" l="1"/>
  <c r="P28" i="3"/>
  <c r="Q28" i="3"/>
  <c r="R28" i="3"/>
  <c r="O29" i="3"/>
  <c r="Q29" i="3"/>
  <c r="R29" i="3"/>
  <c r="O30" i="3"/>
  <c r="Q30" i="3"/>
  <c r="R30" i="3"/>
  <c r="O31" i="3"/>
  <c r="P31" i="3" a="1"/>
  <c r="P30" i="3" a="1"/>
  <c r="P29" i="3" a="1"/>
  <c r="P30" i="3" l="1"/>
  <c r="P31" i="3"/>
  <c r="S28" i="3"/>
  <c r="P29" i="3"/>
  <c r="S29" i="3" s="1"/>
  <c r="S30" i="3"/>
  <c r="Q31" i="3"/>
  <c r="R31" i="3"/>
  <c r="S31" i="3" s="1"/>
  <c r="O32" i="3"/>
  <c r="Q32" i="3"/>
  <c r="R32" i="3"/>
  <c r="B3" i="3"/>
  <c r="D3" i="3"/>
  <c r="E3" i="3"/>
  <c r="B4" i="3"/>
  <c r="D4" i="3"/>
  <c r="E4" i="3"/>
  <c r="B5" i="3"/>
  <c r="D5" i="3"/>
  <c r="E5" i="3"/>
  <c r="B6" i="3"/>
  <c r="D6" i="3"/>
  <c r="E6" i="3"/>
  <c r="B7" i="3"/>
  <c r="D7" i="3"/>
  <c r="E7" i="3"/>
  <c r="B8" i="3"/>
  <c r="D8" i="3"/>
  <c r="E8" i="3"/>
  <c r="B9" i="3"/>
  <c r="D9" i="3"/>
  <c r="E9" i="3"/>
  <c r="B10" i="3"/>
  <c r="D10" i="3"/>
  <c r="E10" i="3"/>
  <c r="B11" i="3"/>
  <c r="D11" i="3"/>
  <c r="E11" i="3"/>
  <c r="B12" i="3"/>
  <c r="D12" i="3"/>
  <c r="E12" i="3"/>
  <c r="B13" i="3"/>
  <c r="D13" i="3"/>
  <c r="E13" i="3"/>
  <c r="B14" i="3"/>
  <c r="D14" i="3"/>
  <c r="E14" i="3"/>
  <c r="B15" i="3"/>
  <c r="D15" i="3"/>
  <c r="E15" i="3"/>
  <c r="B16" i="3"/>
  <c r="D16" i="3"/>
  <c r="E16" i="3"/>
  <c r="B17" i="3"/>
  <c r="D17" i="3"/>
  <c r="E17" i="3"/>
  <c r="B18" i="3"/>
  <c r="D18" i="3"/>
  <c r="E18" i="3"/>
  <c r="B19" i="3"/>
  <c r="D19" i="3"/>
  <c r="E19" i="3"/>
  <c r="B20" i="3"/>
  <c r="D20" i="3"/>
  <c r="E20" i="3"/>
  <c r="B21" i="3"/>
  <c r="D21" i="3"/>
  <c r="E21" i="3"/>
  <c r="B22" i="3"/>
  <c r="D22" i="3"/>
  <c r="E22" i="3"/>
  <c r="B23" i="3"/>
  <c r="D23" i="3"/>
  <c r="E23" i="3"/>
  <c r="B24" i="3"/>
  <c r="D24" i="3"/>
  <c r="E24" i="3"/>
  <c r="B25" i="3"/>
  <c r="D25" i="3"/>
  <c r="E25" i="3"/>
  <c r="B26" i="3"/>
  <c r="D26" i="3"/>
  <c r="E26" i="3"/>
  <c r="B27" i="3"/>
  <c r="D27" i="3"/>
  <c r="E27" i="3"/>
  <c r="B28" i="3"/>
  <c r="D28" i="3"/>
  <c r="E28" i="3"/>
  <c r="B29" i="3"/>
  <c r="D29" i="3"/>
  <c r="E29" i="3"/>
  <c r="B30" i="3"/>
  <c r="D30" i="3"/>
  <c r="E30" i="3"/>
  <c r="B31" i="3"/>
  <c r="D31" i="3"/>
  <c r="E31" i="3"/>
  <c r="E2" i="3"/>
  <c r="D2" i="3"/>
  <c r="B2" i="3"/>
  <c r="A10" i="2"/>
  <c r="A11" i="2"/>
  <c r="A9" i="2"/>
  <c r="A8" i="2"/>
  <c r="C11" i="2"/>
  <c r="C10" i="2"/>
  <c r="C9" i="2"/>
  <c r="C8" i="2"/>
  <c r="C12" i="2" s="1"/>
  <c r="B6" i="2"/>
  <c r="B6" i="1"/>
  <c r="C11" i="1"/>
  <c r="C10" i="1"/>
  <c r="C9" i="1"/>
  <c r="C8" i="1"/>
  <c r="P32" i="3" a="1"/>
  <c r="C4" i="3" a="1"/>
  <c r="C8" i="3" a="1"/>
  <c r="C12" i="3" a="1"/>
  <c r="C16" i="3" a="1"/>
  <c r="C20" i="3" a="1"/>
  <c r="C24" i="3" a="1"/>
  <c r="C28" i="3" a="1"/>
  <c r="C22" i="3" a="1"/>
  <c r="C5" i="3" a="1"/>
  <c r="C9" i="3" a="1"/>
  <c r="C13" i="3" a="1"/>
  <c r="C17" i="3" a="1"/>
  <c r="C21" i="3" a="1"/>
  <c r="C25" i="3" a="1"/>
  <c r="C29" i="3" a="1"/>
  <c r="C6" i="3" a="1"/>
  <c r="C10" i="3" a="1"/>
  <c r="C14" i="3" a="1"/>
  <c r="C26" i="3" a="1"/>
  <c r="C7" i="3" a="1"/>
  <c r="C11" i="3" a="1"/>
  <c r="C15" i="3" a="1"/>
  <c r="C19" i="3" a="1"/>
  <c r="C23" i="3" a="1"/>
  <c r="C27" i="3" a="1"/>
  <c r="C31" i="3" a="1"/>
  <c r="C18" i="3" a="1"/>
  <c r="C30" i="3" a="1"/>
  <c r="C2" i="3" a="1"/>
  <c r="C3" i="3" a="1"/>
  <c r="P32" i="3" l="1"/>
  <c r="S32" i="3" s="1"/>
  <c r="C30" i="3"/>
  <c r="F30" i="3" s="1"/>
  <c r="C18" i="3"/>
  <c r="F18" i="3" s="1"/>
  <c r="C31" i="3"/>
  <c r="F31" i="3" s="1"/>
  <c r="C27" i="3"/>
  <c r="F27" i="3" s="1"/>
  <c r="C23" i="3"/>
  <c r="F23" i="3" s="1"/>
  <c r="C19" i="3"/>
  <c r="F19" i="3" s="1"/>
  <c r="C15" i="3"/>
  <c r="F15" i="3" s="1"/>
  <c r="C11" i="3"/>
  <c r="F11" i="3" s="1"/>
  <c r="C7" i="3"/>
  <c r="F7" i="3" s="1"/>
  <c r="C26" i="3"/>
  <c r="F26" i="3" s="1"/>
  <c r="C14" i="3"/>
  <c r="F14" i="3" s="1"/>
  <c r="C10" i="3"/>
  <c r="F10" i="3" s="1"/>
  <c r="C6" i="3"/>
  <c r="F6" i="3" s="1"/>
  <c r="C29" i="3"/>
  <c r="F29" i="3" s="1"/>
  <c r="C25" i="3"/>
  <c r="F25" i="3" s="1"/>
  <c r="C21" i="3"/>
  <c r="F21" i="3" s="1"/>
  <c r="C17" i="3"/>
  <c r="F17" i="3" s="1"/>
  <c r="C13" i="3"/>
  <c r="F13" i="3" s="1"/>
  <c r="C9" i="3"/>
  <c r="F9" i="3" s="1"/>
  <c r="C5" i="3"/>
  <c r="F5" i="3" s="1"/>
  <c r="C22" i="3"/>
  <c r="F22" i="3" s="1"/>
  <c r="C28" i="3"/>
  <c r="F28" i="3" s="1"/>
  <c r="C24" i="3"/>
  <c r="F24" i="3" s="1"/>
  <c r="C20" i="3"/>
  <c r="F20" i="3" s="1"/>
  <c r="C16" i="3"/>
  <c r="F16" i="3" s="1"/>
  <c r="C12" i="3"/>
  <c r="F12" i="3" s="1"/>
  <c r="C8" i="3"/>
  <c r="F8" i="3" s="1"/>
  <c r="C4" i="3"/>
  <c r="F4" i="3" s="1"/>
  <c r="C2" i="3"/>
  <c r="F2" i="3" s="1"/>
  <c r="C3" i="3"/>
  <c r="F3" i="3" s="1"/>
  <c r="C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<sst xmlns="http://schemas.openxmlformats.org/spreadsheetml/2006/main" count="101" uniqueCount="76">
  <si>
    <t>#############</t>
  </si>
  <si>
    <t>#...........#</t>
  </si>
  <si>
    <t>###A#D#A#B###</t>
  </si>
  <si>
    <t xml:space="preserve">  #C#C#D#B#</t>
  </si>
  <si>
    <t xml:space="preserve">  #########</t>
  </si>
  <si>
    <t>min</t>
  </si>
  <si>
    <t>+8</t>
  </si>
  <si>
    <t>+4</t>
  </si>
  <si>
    <t>############# 1*7</t>
  </si>
  <si>
    <t>#A..........#</t>
  </si>
  <si>
    <t>###A#D#.#B###</t>
  </si>
  <si>
    <t>############# 10*6 + 10*3</t>
  </si>
  <si>
    <t>#A..B.....B.#</t>
  </si>
  <si>
    <t>###A#D#.#.###</t>
  </si>
  <si>
    <t xml:space="preserve">  #C#C#D#.#</t>
  </si>
  <si>
    <t>############# 1000*6 +1000*6</t>
  </si>
  <si>
    <t xml:space="preserve">#A..B.....B.# </t>
  </si>
  <si>
    <t>###A#.#.#D###</t>
  </si>
  <si>
    <t xml:space="preserve">  #C#C#.#D#</t>
  </si>
  <si>
    <t>############# 10*3 + 10*6</t>
  </si>
  <si>
    <t>#A..........# 100*6</t>
  </si>
  <si>
    <t>###A#B#.#D###</t>
  </si>
  <si>
    <t xml:space="preserve">  #C#B#C#D#</t>
  </si>
  <si>
    <t>############# 1*2</t>
  </si>
  <si>
    <t xml:space="preserve">#AA.........# </t>
  </si>
  <si>
    <t>###.#B#.#D###</t>
  </si>
  <si>
    <t>############# 1*3 + 1*3</t>
  </si>
  <si>
    <t>#...........# 100*7</t>
  </si>
  <si>
    <t>###A#B#C#D###</t>
  </si>
  <si>
    <t xml:space="preserve">  #A#B#C#D#</t>
  </si>
  <si>
    <t xml:space="preserve"> 1/6 0/3 1/1 </t>
  </si>
  <si>
    <t xml:space="preserve"> 2/6 3/3 1/1 </t>
  </si>
  <si>
    <t xml:space="preserve"> 3/6 0/3 2/2 </t>
  </si>
  <si>
    <t xml:space="preserve"> 3/6 0/3 1/2 </t>
  </si>
  <si>
    <t xml:space="preserve"> 3/6 0/3 0/2 </t>
  </si>
  <si>
    <t xml:space="preserve"> 4/6 1/1 0/3 </t>
  </si>
  <si>
    <t xml:space="preserve"> 1/6 2/3 0/1 </t>
  </si>
  <si>
    <t xml:space="preserve"> 4/6 0/1 0/3 </t>
  </si>
  <si>
    <t xml:space="preserve"> 1/6 2/3 1/1 </t>
  </si>
  <si>
    <t xml:space="preserve"> 1/6 3/3 0/1 </t>
  </si>
  <si>
    <t xml:space="preserve"> 2/6 3/3 0/1 </t>
  </si>
  <si>
    <t xml:space="preserve"> 6/6 2/2 3/3 </t>
  </si>
  <si>
    <t xml:space="preserve"> 6/6 1/2 3/3 </t>
  </si>
  <si>
    <t xml:space="preserve"> 3/6 2/3 1/2 </t>
  </si>
  <si>
    <t xml:space="preserve"> 5/6 0/1 2/3 </t>
  </si>
  <si>
    <t xml:space="preserve"> 6/6 0/2 2/3 </t>
  </si>
  <si>
    <t xml:space="preserve"> 3/6 1/3 2/2 </t>
  </si>
  <si>
    <t xml:space="preserve"> 0/6 1/3 2/3 </t>
  </si>
  <si>
    <t xml:space="preserve"> 3/6 1/3 0/2 </t>
  </si>
  <si>
    <t xml:space="preserve"> 6/6 0/2 1/3 </t>
  </si>
  <si>
    <t xml:space="preserve"> 4/6 0/1 1/3 </t>
  </si>
  <si>
    <t xml:space="preserve"> 4/6 1/1 1/3 </t>
  </si>
  <si>
    <t xml:space="preserve"> 5/6 1/1 1/3</t>
  </si>
  <si>
    <t>HOME_HOME</t>
  </si>
  <si>
    <t>HOME_LEFTSAFE</t>
  </si>
  <si>
    <t>HOME_RIGHTSAFE</t>
  </si>
  <si>
    <t>HOME_MIDDLESAFE</t>
  </si>
  <si>
    <t>LEFTSAFE_HOME</t>
  </si>
  <si>
    <t>RIGHTSAFE_HOME</t>
  </si>
  <si>
    <t>MIDDLESAFE_HOME</t>
  </si>
  <si>
    <t xml:space="preserve"> </t>
  </si>
  <si>
    <t xml:space="preserve"> 2/6 2/3 1/1 </t>
  </si>
  <si>
    <t xml:space="preserve"> 2/6 2/3 0/1 </t>
  </si>
  <si>
    <t xml:space="preserve"> 1/6 1/3 0/1 </t>
  </si>
  <si>
    <t xml:space="preserve"> 3/6 2/3 0/2 </t>
  </si>
  <si>
    <t xml:space="preserve"> 6/6 2/2 1/3 </t>
  </si>
  <si>
    <t xml:space="preserve"> 0/6 3/3 1/3 </t>
  </si>
  <si>
    <t xml:space="preserve"> 5/6 0/1 1/3 </t>
  </si>
  <si>
    <t xml:space="preserve"> 6/6 0/2 3/3 </t>
  </si>
  <si>
    <t xml:space="preserve"> 4/6 0/1 3/3 </t>
  </si>
  <si>
    <t xml:space="preserve"> 1/6 0/3 0/1 </t>
  </si>
  <si>
    <t xml:space="preserve"> 5/6 0/1 0/3 </t>
  </si>
  <si>
    <t xml:space="preserve"> 5/6 1/1 0/3</t>
  </si>
  <si>
    <t xml:space="preserve"> 0/6 3/3 2/3 </t>
  </si>
  <si>
    <t xml:space="preserve"> 0/6 0/3 3/3 </t>
  </si>
  <si>
    <t xml:space="preserve"> 0/6 0/3 2/3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</si>
</sst>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574D-E7AC-44F3-9D1C-985F11AB1CF5}">
  <dimension ref="A1:I56"/>
  <sheetViews>
    <sheetView workbookViewId="0">
      <selection activeCell="C19" sqref="C19"/>
    </sheetView>
  </sheetViews>
  <sheetFormatPr defaultRowHeight="15" x14ac:dyDescent="0.25"/>
  <sheetData>
    <row r="1" spans="1:9" x14ac:dyDescent="0.25">
      <c r="A1" t="s">
        <v>5</v>
      </c>
    </row>
    <row r="2" spans="1:9" x14ac:dyDescent="0.25">
      <c r="A2">
        <v>7</v>
      </c>
      <c r="B2">
        <v>1</v>
      </c>
    </row>
    <row r="3" spans="1:9" x14ac:dyDescent="0.25">
      <c r="A3">
        <v>14</v>
      </c>
      <c r="B3">
        <v>10</v>
      </c>
    </row>
    <row r="4" spans="1:9" x14ac:dyDescent="0.25">
      <c r="A4">
        <v>13</v>
      </c>
      <c r="B4">
        <v>100</v>
      </c>
    </row>
    <row r="5" spans="1:9" x14ac:dyDescent="0.25">
      <c r="A5">
        <v>12</v>
      </c>
      <c r="B5">
        <v>1000</v>
      </c>
    </row>
    <row r="6" spans="1:9" x14ac:dyDescent="0.25">
      <c r="B6">
        <f>A2*B2+A3*B3+A4*B4+A5*B5</f>
        <v>13447</v>
      </c>
    </row>
    <row r="8" spans="1:9" x14ac:dyDescent="0.25">
      <c r="A8" s="1" t="s">
        <v>6</v>
      </c>
      <c r="B8">
        <v>1</v>
      </c>
      <c r="C8">
        <f>SUM(D8:N8)</f>
        <v>15</v>
      </c>
      <c r="D8">
        <v>7</v>
      </c>
      <c r="H8">
        <v>2</v>
      </c>
      <c r="I8">
        <v>6</v>
      </c>
    </row>
    <row r="9" spans="1:9" x14ac:dyDescent="0.25">
      <c r="A9" s="1" t="s">
        <v>7</v>
      </c>
      <c r="B9">
        <v>10</v>
      </c>
      <c r="C9">
        <f>SUM(D9:N9)</f>
        <v>18</v>
      </c>
      <c r="E9">
        <v>9</v>
      </c>
      <c r="G9">
        <v>9</v>
      </c>
    </row>
    <row r="10" spans="1:9" x14ac:dyDescent="0.25">
      <c r="B10">
        <v>100</v>
      </c>
      <c r="C10">
        <f>SUM(D10:N10)</f>
        <v>13</v>
      </c>
      <c r="G10">
        <v>6</v>
      </c>
      <c r="I10">
        <v>7</v>
      </c>
    </row>
    <row r="11" spans="1:9" x14ac:dyDescent="0.25">
      <c r="B11">
        <v>1000</v>
      </c>
      <c r="C11">
        <f>SUM(D11:N11)</f>
        <v>12</v>
      </c>
      <c r="F11">
        <v>12</v>
      </c>
    </row>
    <row r="12" spans="1:9" x14ac:dyDescent="0.25">
      <c r="C12">
        <f>B8*C8+B9*C9+B10*C10+B11*C11</f>
        <v>13495</v>
      </c>
    </row>
    <row r="16" spans="1:9" x14ac:dyDescent="0.25">
      <c r="A16" t="s">
        <v>0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4</v>
      </c>
    </row>
    <row r="22" spans="1:1" x14ac:dyDescent="0.25">
      <c r="A22" t="s">
        <v>8</v>
      </c>
    </row>
    <row r="23" spans="1:1" x14ac:dyDescent="0.25">
      <c r="A23" t="s">
        <v>9</v>
      </c>
    </row>
    <row r="24" spans="1:1" x14ac:dyDescent="0.25">
      <c r="A24" t="s">
        <v>10</v>
      </c>
    </row>
    <row r="25" spans="1:1" x14ac:dyDescent="0.25">
      <c r="A25" t="s">
        <v>3</v>
      </c>
    </row>
    <row r="26" spans="1:1" x14ac:dyDescent="0.25">
      <c r="A26" t="s">
        <v>4</v>
      </c>
    </row>
    <row r="28" spans="1:1" x14ac:dyDescent="0.25">
      <c r="A28" t="s">
        <v>11</v>
      </c>
    </row>
    <row r="29" spans="1:1" x14ac:dyDescent="0.25">
      <c r="A29" t="s">
        <v>12</v>
      </c>
    </row>
    <row r="30" spans="1:1" x14ac:dyDescent="0.25">
      <c r="A30" t="s">
        <v>13</v>
      </c>
    </row>
    <row r="31" spans="1:1" x14ac:dyDescent="0.25">
      <c r="A31" t="s">
        <v>14</v>
      </c>
    </row>
    <row r="32" spans="1:1" x14ac:dyDescent="0.25">
      <c r="A32" t="s">
        <v>4</v>
      </c>
    </row>
    <row r="34" spans="1:1" x14ac:dyDescent="0.25">
      <c r="A34" t="s">
        <v>15</v>
      </c>
    </row>
    <row r="35" spans="1:1" x14ac:dyDescent="0.25">
      <c r="A35" t="s">
        <v>16</v>
      </c>
    </row>
    <row r="36" spans="1:1" x14ac:dyDescent="0.25">
      <c r="A36" t="s">
        <v>17</v>
      </c>
    </row>
    <row r="37" spans="1:1" x14ac:dyDescent="0.25">
      <c r="A37" t="s">
        <v>18</v>
      </c>
    </row>
    <row r="38" spans="1:1" x14ac:dyDescent="0.25">
      <c r="A38" t="s">
        <v>4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22</v>
      </c>
    </row>
    <row r="44" spans="1:1" x14ac:dyDescent="0.25">
      <c r="A44" t="s">
        <v>4</v>
      </c>
    </row>
    <row r="46" spans="1:1" x14ac:dyDescent="0.25">
      <c r="A46" t="s">
        <v>23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22</v>
      </c>
    </row>
    <row r="50" spans="1:1" x14ac:dyDescent="0.25">
      <c r="A50" t="s">
        <v>4</v>
      </c>
    </row>
    <row r="52" spans="1:1" x14ac:dyDescent="0.25">
      <c r="A52" t="s">
        <v>26</v>
      </c>
    </row>
    <row r="53" spans="1:1" x14ac:dyDescent="0.25">
      <c r="A53" t="s">
        <v>27</v>
      </c>
    </row>
    <row r="54" spans="1:1" x14ac:dyDescent="0.25">
      <c r="A54" t="s">
        <v>28</v>
      </c>
    </row>
    <row r="55" spans="1:1" x14ac:dyDescent="0.25">
      <c r="A55" t="s">
        <v>29</v>
      </c>
    </row>
    <row r="56" spans="1:1" x14ac:dyDescent="0.25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4867-F70B-4BA7-9FBF-CACB8A4D9CE3}">
  <dimension ref="A1:C12"/>
  <sheetViews>
    <sheetView workbookViewId="0">
      <selection activeCell="A10" sqref="A10"/>
    </sheetView>
  </sheetViews>
  <sheetFormatPr defaultRowHeight="15" x14ac:dyDescent="0.25"/>
  <sheetData>
    <row r="1" spans="1:3" x14ac:dyDescent="0.25">
      <c r="A1" t="s">
        <v>5</v>
      </c>
    </row>
    <row r="2" spans="1:3" x14ac:dyDescent="0.25">
      <c r="A2">
        <v>33</v>
      </c>
      <c r="B2">
        <v>1</v>
      </c>
    </row>
    <row r="3" spans="1:3" x14ac:dyDescent="0.25">
      <c r="A3">
        <v>32</v>
      </c>
      <c r="B3">
        <v>10</v>
      </c>
    </row>
    <row r="4" spans="1:3" x14ac:dyDescent="0.25">
      <c r="A4">
        <v>33</v>
      </c>
      <c r="B4">
        <v>100</v>
      </c>
    </row>
    <row r="5" spans="1:3" x14ac:dyDescent="0.25">
      <c r="A5">
        <v>38</v>
      </c>
      <c r="B5">
        <v>1000</v>
      </c>
    </row>
    <row r="6" spans="1:3" x14ac:dyDescent="0.25">
      <c r="B6">
        <f>A2*B2+A3*B3+A4*B4+A5*B5</f>
        <v>41653</v>
      </c>
    </row>
    <row r="8" spans="1:3" x14ac:dyDescent="0.25">
      <c r="A8" s="1">
        <f>C8-A2</f>
        <v>-33</v>
      </c>
      <c r="B8">
        <v>1</v>
      </c>
      <c r="C8">
        <f>SUM(D8:N8)</f>
        <v>0</v>
      </c>
    </row>
    <row r="9" spans="1:3" x14ac:dyDescent="0.25">
      <c r="A9" s="1">
        <f>C9-A3</f>
        <v>-32</v>
      </c>
      <c r="B9">
        <v>10</v>
      </c>
      <c r="C9">
        <f>SUM(D9:N9)</f>
        <v>0</v>
      </c>
    </row>
    <row r="10" spans="1:3" x14ac:dyDescent="0.25">
      <c r="A10" s="1">
        <f>C10-A4</f>
        <v>-33</v>
      </c>
      <c r="B10">
        <v>100</v>
      </c>
      <c r="C10">
        <f>SUM(D10:N10)</f>
        <v>0</v>
      </c>
    </row>
    <row r="11" spans="1:3" x14ac:dyDescent="0.25">
      <c r="A11" s="1">
        <f>C11-A5</f>
        <v>-38</v>
      </c>
      <c r="B11">
        <v>1000</v>
      </c>
      <c r="C11">
        <f>SUM(D11:N11)</f>
        <v>0</v>
      </c>
    </row>
    <row r="12" spans="1:3" x14ac:dyDescent="0.25">
      <c r="C12">
        <f>B8*C8+B9*C9+B10*C10+B11*C11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6BA7-B642-438D-BD66-68443059366A}">
  <dimension ref="A1:S33"/>
  <sheetViews>
    <sheetView tabSelected="1" topLeftCell="E1" workbookViewId="0">
      <selection activeCell="M31" sqref="M31"/>
    </sheetView>
  </sheetViews>
  <sheetFormatPr defaultRowHeight="15" x14ac:dyDescent="0.25"/>
  <cols>
    <col min="1" max="2" width="11.28515625" bestFit="1" customWidth="1"/>
    <col min="3" max="3" width="18.7109375" bestFit="1" customWidth="1"/>
    <col min="4" max="6" width="11.28515625" bestFit="1" customWidth="1"/>
    <col min="7" max="7" width="11.28515625" customWidth="1"/>
    <col min="8" max="10" width="11.28515625" bestFit="1" customWidth="1"/>
    <col min="11" max="11" width="18.7109375" bestFit="1" customWidth="1"/>
    <col min="12" max="14" width="11.28515625" bestFit="1" customWidth="1"/>
    <col min="16" max="16" width="18.7109375" bestFit="1" customWidth="1"/>
  </cols>
  <sheetData>
    <row r="1" spans="1:19" x14ac:dyDescent="0.25">
      <c r="K1" t="s">
        <v>53</v>
      </c>
    </row>
    <row r="2" spans="1:19" x14ac:dyDescent="0.25">
      <c r="A2" t="s">
        <v>30</v>
      </c>
      <c r="B2" t="str">
        <f>MID(A2,2,1)</f>
        <v>1</v>
      </c>
      <c r="C2" t="str" cm="1">
        <f t="array" aca="1" ref="C2" ca="1">INDIRECT(ADDRESS($B2+1,11))</f>
        <v>HOME_LEFTSAFE</v>
      </c>
      <c r="D2" t="str">
        <f>MID(A2,6,1)</f>
        <v>0</v>
      </c>
      <c r="E2" t="str">
        <f>MID(A2,10,1)</f>
        <v>1</v>
      </c>
      <c r="F2" t="str">
        <f ca="1">"{"&amp;C2&amp;","&amp;D2&amp;","&amp;E2&amp;"},"</f>
        <v>{HOME_LEFTSAFE,0,1},</v>
      </c>
      <c r="K2" t="s">
        <v>54</v>
      </c>
    </row>
    <row r="3" spans="1:19" x14ac:dyDescent="0.25">
      <c r="A3" t="s">
        <v>31</v>
      </c>
      <c r="B3" t="str">
        <f t="shared" ref="B3:B31" si="0">MID(A3,2,1)</f>
        <v>2</v>
      </c>
      <c r="C3" t="str" cm="1">
        <f t="array" aca="1" ref="C3" ca="1">INDIRECT(ADDRESS($B3+1,11))</f>
        <v>HOME_RIGHTSAFE</v>
      </c>
      <c r="D3" t="str">
        <f t="shared" ref="D3:D31" si="1">MID(A3,6,1)</f>
        <v>3</v>
      </c>
      <c r="E3" t="str">
        <f t="shared" ref="E3:E31" si="2">MID(A3,10,1)</f>
        <v>1</v>
      </c>
      <c r="F3" t="str">
        <f t="shared" ref="F3:F31" ca="1" si="3">"{"&amp;C3&amp;","&amp;D3&amp;","&amp;E3&amp;"},"</f>
        <v>{HOME_RIGHTSAFE,3,1},</v>
      </c>
      <c r="K3" t="s">
        <v>55</v>
      </c>
    </row>
    <row r="4" spans="1:19" x14ac:dyDescent="0.25">
      <c r="A4" t="s">
        <v>32</v>
      </c>
      <c r="B4" t="str">
        <f t="shared" si="0"/>
        <v>3</v>
      </c>
      <c r="C4" t="str" cm="1">
        <f t="array" aca="1" ref="C4" ca="1">INDIRECT(ADDRESS($B4+1,11))</f>
        <v>HOME_MIDDLESAFE</v>
      </c>
      <c r="D4" t="str">
        <f t="shared" si="1"/>
        <v>0</v>
      </c>
      <c r="E4" t="str">
        <f t="shared" si="2"/>
        <v>2</v>
      </c>
      <c r="F4" t="str">
        <f t="shared" ca="1" si="3"/>
        <v>{HOME_MIDDLESAFE,0,2},</v>
      </c>
      <c r="K4" t="s">
        <v>56</v>
      </c>
      <c r="N4" t="s">
        <v>60</v>
      </c>
    </row>
    <row r="5" spans="1:19" x14ac:dyDescent="0.25">
      <c r="A5" t="s">
        <v>33</v>
      </c>
      <c r="B5" t="str">
        <f t="shared" si="0"/>
        <v>3</v>
      </c>
      <c r="C5" t="str" cm="1">
        <f t="array" aca="1" ref="C5" ca="1">INDIRECT(ADDRESS($B5+1,11))</f>
        <v>HOME_MIDDLESAFE</v>
      </c>
      <c r="D5" t="str">
        <f t="shared" si="1"/>
        <v>0</v>
      </c>
      <c r="E5" t="str">
        <f t="shared" si="2"/>
        <v>1</v>
      </c>
      <c r="F5" t="str">
        <f t="shared" ca="1" si="3"/>
        <v>{HOME_MIDDLESAFE,0,1},</v>
      </c>
      <c r="K5" t="s">
        <v>57</v>
      </c>
      <c r="N5" t="s">
        <v>61</v>
      </c>
      <c r="O5" t="str">
        <f>MID(N5,2,1)</f>
        <v>2</v>
      </c>
      <c r="P5" t="str" cm="1">
        <f t="array" aca="1" ref="P5" ca="1">INDIRECT(ADDRESS($O5+1,11))</f>
        <v>HOME_RIGHTSAFE</v>
      </c>
      <c r="Q5" t="str">
        <f>MID(N5,6,1)</f>
        <v>2</v>
      </c>
      <c r="R5" t="str">
        <f>MID(N5,10,1)</f>
        <v>1</v>
      </c>
      <c r="S5" t="str">
        <f ca="1">"{"&amp;P5&amp;","&amp;Q5&amp;","&amp;R5&amp;"},"</f>
        <v>{HOME_RIGHTSAFE,2,1},</v>
      </c>
    </row>
    <row r="6" spans="1:19" x14ac:dyDescent="0.25">
      <c r="A6" t="s">
        <v>34</v>
      </c>
      <c r="B6" t="str">
        <f t="shared" si="0"/>
        <v>3</v>
      </c>
      <c r="C6" t="str" cm="1">
        <f t="array" aca="1" ref="C6" ca="1">INDIRECT(ADDRESS($B6+1,11))</f>
        <v>HOME_MIDDLESAFE</v>
      </c>
      <c r="D6" t="str">
        <f t="shared" si="1"/>
        <v>0</v>
      </c>
      <c r="E6" t="str">
        <f t="shared" si="2"/>
        <v>0</v>
      </c>
      <c r="F6" t="str">
        <f t="shared" ca="1" si="3"/>
        <v>{HOME_MIDDLESAFE,0,0},</v>
      </c>
      <c r="K6" t="s">
        <v>58</v>
      </c>
      <c r="N6" t="s">
        <v>62</v>
      </c>
      <c r="O6" t="str">
        <f t="shared" ref="O6:O33" si="4">MID(N6,2,1)</f>
        <v>2</v>
      </c>
      <c r="P6" t="str" cm="1">
        <f t="array" aca="1" ref="P6" ca="1">INDIRECT(ADDRESS($O6+1,11))</f>
        <v>HOME_RIGHTSAFE</v>
      </c>
      <c r="Q6" t="str">
        <f t="shared" ref="Q6:Q32" si="5">MID(N6,6,1)</f>
        <v>2</v>
      </c>
      <c r="R6" t="str">
        <f t="shared" ref="R6:R32" si="6">MID(N6,10,1)</f>
        <v>0</v>
      </c>
      <c r="S6" t="str">
        <f t="shared" ref="S6:S32" ca="1" si="7">"{"&amp;P6&amp;","&amp;Q6&amp;","&amp;R6&amp;"},"</f>
        <v>{HOME_RIGHTSAFE,2,0},</v>
      </c>
    </row>
    <row r="7" spans="1:19" x14ac:dyDescent="0.25">
      <c r="A7" t="s">
        <v>35</v>
      </c>
      <c r="B7" t="str">
        <f t="shared" si="0"/>
        <v>4</v>
      </c>
      <c r="C7" t="str" cm="1">
        <f t="array" aca="1" ref="C7" ca="1">INDIRECT(ADDRESS($B7+1,11))</f>
        <v>LEFTSAFE_HOME</v>
      </c>
      <c r="D7" t="str">
        <f t="shared" si="1"/>
        <v>1</v>
      </c>
      <c r="E7" t="str">
        <f t="shared" si="2"/>
        <v>0</v>
      </c>
      <c r="F7" t="str">
        <f t="shared" ca="1" si="3"/>
        <v>{LEFTSAFE_HOME,1,0},</v>
      </c>
      <c r="K7" t="s">
        <v>59</v>
      </c>
      <c r="N7" t="s">
        <v>38</v>
      </c>
      <c r="O7" t="str">
        <f t="shared" si="4"/>
        <v>1</v>
      </c>
      <c r="P7" t="str" cm="1">
        <f t="array" aca="1" ref="P7" ca="1">INDIRECT(ADDRESS($O7+1,11))</f>
        <v>HOME_LEFTSAFE</v>
      </c>
      <c r="Q7" t="str">
        <f t="shared" si="5"/>
        <v>2</v>
      </c>
      <c r="R7" t="str">
        <f t="shared" si="6"/>
        <v>1</v>
      </c>
      <c r="S7" t="str">
        <f t="shared" ca="1" si="7"/>
        <v>{HOME_LEFTSAFE,2,1},</v>
      </c>
    </row>
    <row r="8" spans="1:19" x14ac:dyDescent="0.25">
      <c r="A8" t="s">
        <v>36</v>
      </c>
      <c r="B8" t="str">
        <f t="shared" si="0"/>
        <v>1</v>
      </c>
      <c r="C8" t="str" cm="1">
        <f t="array" aca="1" ref="C8" ca="1">INDIRECT(ADDRESS($B8+1,11))</f>
        <v>HOME_LEFTSAFE</v>
      </c>
      <c r="D8" t="str">
        <f t="shared" si="1"/>
        <v>2</v>
      </c>
      <c r="E8" t="str">
        <f t="shared" si="2"/>
        <v>0</v>
      </c>
      <c r="F8" t="str">
        <f t="shared" ca="1" si="3"/>
        <v>{HOME_LEFTSAFE,2,0},</v>
      </c>
      <c r="N8" t="s">
        <v>63</v>
      </c>
      <c r="O8" t="str">
        <f t="shared" si="4"/>
        <v>1</v>
      </c>
      <c r="P8" t="str" cm="1">
        <f t="array" aca="1" ref="P8" ca="1">INDIRECT(ADDRESS($O8+1,11))</f>
        <v>HOME_LEFTSAFE</v>
      </c>
      <c r="Q8" t="str">
        <f t="shared" si="5"/>
        <v>1</v>
      </c>
      <c r="R8" t="str">
        <f t="shared" si="6"/>
        <v>0</v>
      </c>
      <c r="S8" t="str">
        <f t="shared" ca="1" si="7"/>
        <v>{HOME_LEFTSAFE,1,0},</v>
      </c>
    </row>
    <row r="9" spans="1:19" x14ac:dyDescent="0.25">
      <c r="A9" t="s">
        <v>37</v>
      </c>
      <c r="B9" t="str">
        <f t="shared" si="0"/>
        <v>4</v>
      </c>
      <c r="C9" t="str" cm="1">
        <f t="array" aca="1" ref="C9" ca="1">INDIRECT(ADDRESS($B9+1,11))</f>
        <v>LEFTSAFE_HOME</v>
      </c>
      <c r="D9" t="str">
        <f t="shared" si="1"/>
        <v>0</v>
      </c>
      <c r="E9" t="str">
        <f t="shared" si="2"/>
        <v>0</v>
      </c>
      <c r="F9" t="str">
        <f t="shared" ca="1" si="3"/>
        <v>{LEFTSAFE_HOME,0,0},</v>
      </c>
      <c r="N9" t="s">
        <v>64</v>
      </c>
      <c r="O9" t="str">
        <f t="shared" si="4"/>
        <v>3</v>
      </c>
      <c r="P9" t="str" cm="1">
        <f t="array" aca="1" ref="P9" ca="1">INDIRECT(ADDRESS($O9+1,11))</f>
        <v>HOME_MIDDLESAFE</v>
      </c>
      <c r="Q9" t="str">
        <f t="shared" si="5"/>
        <v>2</v>
      </c>
      <c r="R9" t="str">
        <f t="shared" si="6"/>
        <v>0</v>
      </c>
      <c r="S9" t="str">
        <f t="shared" ca="1" si="7"/>
        <v>{HOME_MIDDLESAFE,2,0},</v>
      </c>
    </row>
    <row r="10" spans="1:19" x14ac:dyDescent="0.25">
      <c r="A10" t="s">
        <v>38</v>
      </c>
      <c r="B10" t="str">
        <f t="shared" si="0"/>
        <v>1</v>
      </c>
      <c r="C10" t="str" cm="1">
        <f t="array" aca="1" ref="C10" ca="1">INDIRECT(ADDRESS($B10+1,11))</f>
        <v>HOME_LEFTSAFE</v>
      </c>
      <c r="D10" t="str">
        <f t="shared" si="1"/>
        <v>2</v>
      </c>
      <c r="E10" t="str">
        <f t="shared" si="2"/>
        <v>1</v>
      </c>
      <c r="F10" t="str">
        <f t="shared" ca="1" si="3"/>
        <v>{HOME_LEFTSAFE,2,1},</v>
      </c>
      <c r="N10" t="s">
        <v>47</v>
      </c>
      <c r="O10" t="str">
        <f t="shared" si="4"/>
        <v>0</v>
      </c>
      <c r="P10" t="str" cm="1">
        <f t="array" aca="1" ref="P10" ca="1">INDIRECT(ADDRESS($O10+1,11))</f>
        <v>HOME_HOME</v>
      </c>
      <c r="Q10" t="str">
        <f t="shared" si="5"/>
        <v>1</v>
      </c>
      <c r="R10" t="str">
        <f t="shared" si="6"/>
        <v>2</v>
      </c>
      <c r="S10" t="str">
        <f t="shared" ca="1" si="7"/>
        <v>{HOME_HOME,1,2},</v>
      </c>
    </row>
    <row r="11" spans="1:19" x14ac:dyDescent="0.25">
      <c r="A11" t="s">
        <v>36</v>
      </c>
      <c r="B11" t="str">
        <f t="shared" si="0"/>
        <v>1</v>
      </c>
      <c r="C11" t="str" cm="1">
        <f t="array" aca="1" ref="C11" ca="1">INDIRECT(ADDRESS($B11+1,11))</f>
        <v>HOME_LEFTSAFE</v>
      </c>
      <c r="D11" t="str">
        <f t="shared" si="1"/>
        <v>2</v>
      </c>
      <c r="E11" t="str">
        <f t="shared" si="2"/>
        <v>0</v>
      </c>
      <c r="F11" t="str">
        <f t="shared" ca="1" si="3"/>
        <v>{HOME_LEFTSAFE,2,0},</v>
      </c>
      <c r="N11" t="s">
        <v>46</v>
      </c>
      <c r="O11" t="str">
        <f t="shared" si="4"/>
        <v>3</v>
      </c>
      <c r="P11" t="str" cm="1">
        <f t="array" aca="1" ref="P11" ca="1">INDIRECT(ADDRESS($O11+1,11))</f>
        <v>HOME_MIDDLESAFE</v>
      </c>
      <c r="Q11" t="str">
        <f t="shared" si="5"/>
        <v>1</v>
      </c>
      <c r="R11" t="str">
        <f t="shared" si="6"/>
        <v>2</v>
      </c>
      <c r="S11" t="str">
        <f t="shared" ca="1" si="7"/>
        <v>{HOME_MIDDLESAFE,1,2},</v>
      </c>
    </row>
    <row r="12" spans="1:19" x14ac:dyDescent="0.25">
      <c r="A12" t="s">
        <v>37</v>
      </c>
      <c r="B12" t="str">
        <f t="shared" si="0"/>
        <v>4</v>
      </c>
      <c r="C12" t="str" cm="1">
        <f t="array" aca="1" ref="C12" ca="1">INDIRECT(ADDRESS($B12+1,11))</f>
        <v>LEFTSAFE_HOME</v>
      </c>
      <c r="D12" t="str">
        <f t="shared" si="1"/>
        <v>0</v>
      </c>
      <c r="E12" t="str">
        <f t="shared" si="2"/>
        <v>0</v>
      </c>
      <c r="F12" t="str">
        <f t="shared" ca="1" si="3"/>
        <v>{LEFTSAFE_HOME,0,0},</v>
      </c>
      <c r="N12" t="s">
        <v>47</v>
      </c>
      <c r="O12" t="str">
        <f t="shared" si="4"/>
        <v>0</v>
      </c>
      <c r="P12" t="str" cm="1">
        <f t="array" aca="1" ref="P12" ca="1">INDIRECT(ADDRESS($O12+1,11))</f>
        <v>HOME_HOME</v>
      </c>
      <c r="Q12" t="str">
        <f t="shared" si="5"/>
        <v>1</v>
      </c>
      <c r="R12" t="str">
        <f t="shared" si="6"/>
        <v>2</v>
      </c>
      <c r="S12" t="str">
        <f t="shared" ca="1" si="7"/>
        <v>{HOME_HOME,1,2},</v>
      </c>
    </row>
    <row r="13" spans="1:19" x14ac:dyDescent="0.25">
      <c r="A13" t="s">
        <v>39</v>
      </c>
      <c r="B13" t="str">
        <f t="shared" si="0"/>
        <v>1</v>
      </c>
      <c r="C13" t="str" cm="1">
        <f t="array" aca="1" ref="C13" ca="1">INDIRECT(ADDRESS($B13+1,11))</f>
        <v>HOME_LEFTSAFE</v>
      </c>
      <c r="D13" t="str">
        <f t="shared" si="1"/>
        <v>3</v>
      </c>
      <c r="E13" t="str">
        <f t="shared" si="2"/>
        <v>0</v>
      </c>
      <c r="F13" t="str">
        <f t="shared" ca="1" si="3"/>
        <v>{HOME_LEFTSAFE,3,0},</v>
      </c>
      <c r="N13" t="s">
        <v>65</v>
      </c>
      <c r="O13" t="str">
        <f t="shared" si="4"/>
        <v>6</v>
      </c>
      <c r="P13" t="str" cm="1">
        <f t="array" aca="1" ref="P13" ca="1">INDIRECT(ADDRESS($O13+1,11))</f>
        <v>MIDDLESAFE_HOME</v>
      </c>
      <c r="Q13" t="str">
        <f t="shared" si="5"/>
        <v>2</v>
      </c>
      <c r="R13" t="str">
        <f t="shared" si="6"/>
        <v>1</v>
      </c>
      <c r="S13" t="str">
        <f t="shared" ca="1" si="7"/>
        <v>{MIDDLESAFE_HOME,2,1},</v>
      </c>
    </row>
    <row r="14" spans="1:19" x14ac:dyDescent="0.25">
      <c r="A14" t="s">
        <v>40</v>
      </c>
      <c r="B14" t="str">
        <f t="shared" si="0"/>
        <v>2</v>
      </c>
      <c r="C14" t="str" cm="1">
        <f t="array" aca="1" ref="C14" ca="1">INDIRECT(ADDRESS($B14+1,11))</f>
        <v>HOME_RIGHTSAFE</v>
      </c>
      <c r="D14" t="str">
        <f t="shared" si="1"/>
        <v>3</v>
      </c>
      <c r="E14" t="str">
        <f t="shared" si="2"/>
        <v>0</v>
      </c>
      <c r="F14" t="str">
        <f t="shared" ca="1" si="3"/>
        <v>{HOME_RIGHTSAFE,3,0},</v>
      </c>
      <c r="N14" t="s">
        <v>66</v>
      </c>
      <c r="O14" t="str">
        <f t="shared" si="4"/>
        <v>0</v>
      </c>
      <c r="P14" t="str" cm="1">
        <f t="array" aca="1" ref="P14" ca="1">INDIRECT(ADDRESS($O14+1,11))</f>
        <v>HOME_HOME</v>
      </c>
      <c r="Q14" t="str">
        <f t="shared" si="5"/>
        <v>3</v>
      </c>
      <c r="R14" t="str">
        <f t="shared" si="6"/>
        <v>1</v>
      </c>
      <c r="S14" t="str">
        <f t="shared" ca="1" si="7"/>
        <v>{HOME_HOME,3,1},</v>
      </c>
    </row>
    <row r="15" spans="1:19" x14ac:dyDescent="0.25">
      <c r="A15" t="s">
        <v>37</v>
      </c>
      <c r="B15" t="str">
        <f t="shared" si="0"/>
        <v>4</v>
      </c>
      <c r="C15" t="str" cm="1">
        <f t="array" aca="1" ref="C15" ca="1">INDIRECT(ADDRESS($B15+1,11))</f>
        <v>LEFTSAFE_HOME</v>
      </c>
      <c r="D15" t="str">
        <f t="shared" si="1"/>
        <v>0</v>
      </c>
      <c r="E15" t="str">
        <f t="shared" si="2"/>
        <v>0</v>
      </c>
      <c r="F15" t="str">
        <f t="shared" ca="1" si="3"/>
        <v>{LEFTSAFE_HOME,0,0},</v>
      </c>
      <c r="N15" t="s">
        <v>67</v>
      </c>
      <c r="O15" t="str">
        <f t="shared" si="4"/>
        <v>5</v>
      </c>
      <c r="P15" t="str" cm="1">
        <f t="array" aca="1" ref="P15" ca="1">INDIRECT(ADDRESS($O15+1,11))</f>
        <v>RIGHTSAFE_HOME</v>
      </c>
      <c r="Q15" t="str">
        <f t="shared" si="5"/>
        <v>0</v>
      </c>
      <c r="R15" t="str">
        <f t="shared" si="6"/>
        <v>1</v>
      </c>
      <c r="S15" t="str">
        <f t="shared" ca="1" si="7"/>
        <v>{RIGHTSAFE_HOME,0,1},</v>
      </c>
    </row>
    <row r="16" spans="1:19" x14ac:dyDescent="0.25">
      <c r="A16" t="s">
        <v>39</v>
      </c>
      <c r="B16" t="str">
        <f t="shared" si="0"/>
        <v>1</v>
      </c>
      <c r="C16" t="str" cm="1">
        <f t="array" aca="1" ref="C16" ca="1">INDIRECT(ADDRESS($B16+1,11))</f>
        <v>HOME_LEFTSAFE</v>
      </c>
      <c r="D16" t="str">
        <f t="shared" si="1"/>
        <v>3</v>
      </c>
      <c r="E16" t="str">
        <f t="shared" si="2"/>
        <v>0</v>
      </c>
      <c r="F16" t="str">
        <f t="shared" ca="1" si="3"/>
        <v>{HOME_LEFTSAFE,3,0},</v>
      </c>
      <c r="N16" t="s">
        <v>40</v>
      </c>
      <c r="O16" t="str">
        <f t="shared" si="4"/>
        <v>2</v>
      </c>
      <c r="P16" t="str" cm="1">
        <f t="array" aca="1" ref="P16" ca="1">INDIRECT(ADDRESS($O16+1,11))</f>
        <v>HOME_RIGHTSAFE</v>
      </c>
      <c r="Q16" t="str">
        <f t="shared" si="5"/>
        <v>3</v>
      </c>
      <c r="R16" t="str">
        <f t="shared" si="6"/>
        <v>0</v>
      </c>
      <c r="S16" t="str">
        <f t="shared" ca="1" si="7"/>
        <v>{HOME_RIGHTSAFE,3,0},</v>
      </c>
    </row>
    <row r="17" spans="1:19" x14ac:dyDescent="0.25">
      <c r="A17" t="s">
        <v>41</v>
      </c>
      <c r="B17" t="str">
        <f t="shared" si="0"/>
        <v>6</v>
      </c>
      <c r="C17" t="str" cm="1">
        <f t="array" aca="1" ref="C17" ca="1">INDIRECT(ADDRESS($B17+1,11))</f>
        <v>MIDDLESAFE_HOME</v>
      </c>
      <c r="D17" t="str">
        <f t="shared" si="1"/>
        <v>2</v>
      </c>
      <c r="E17" t="str">
        <f t="shared" si="2"/>
        <v>3</v>
      </c>
      <c r="F17" t="str">
        <f t="shared" ca="1" si="3"/>
        <v>{MIDDLESAFE_HOME,2,3},</v>
      </c>
      <c r="N17" t="s">
        <v>73</v>
      </c>
      <c r="O17" t="str">
        <f t="shared" si="4"/>
        <v>0</v>
      </c>
      <c r="P17" t="str" cm="1">
        <f t="array" aca="1" ref="P17" ca="1">INDIRECT(ADDRESS($O17+1,11))</f>
        <v>HOME_HOME</v>
      </c>
      <c r="Q17" t="str">
        <f t="shared" si="5"/>
        <v>3</v>
      </c>
      <c r="R17" t="str">
        <f t="shared" si="6"/>
        <v>2</v>
      </c>
      <c r="S17" t="str">
        <f t="shared" ca="1" si="7"/>
        <v>{HOME_HOME,3,2},</v>
      </c>
    </row>
    <row r="18" spans="1:19" x14ac:dyDescent="0.25">
      <c r="A18" t="s">
        <v>42</v>
      </c>
      <c r="B18" t="str">
        <f t="shared" si="0"/>
        <v>6</v>
      </c>
      <c r="C18" t="str" cm="1">
        <f t="array" aca="1" ref="C18" ca="1">INDIRECT(ADDRESS($B18+1,11))</f>
        <v>MIDDLESAFE_HOME</v>
      </c>
      <c r="D18" t="str">
        <f t="shared" si="1"/>
        <v>1</v>
      </c>
      <c r="E18" t="str">
        <f t="shared" si="2"/>
        <v>3</v>
      </c>
      <c r="F18" t="str">
        <f t="shared" ca="1" si="3"/>
        <v>{MIDDLESAFE_HOME,1,3},</v>
      </c>
      <c r="N18" t="s">
        <v>66</v>
      </c>
      <c r="O18" t="str">
        <f t="shared" si="4"/>
        <v>0</v>
      </c>
      <c r="P18" t="str" cm="1">
        <f t="array" aca="1" ref="P18" ca="1">INDIRECT(ADDRESS($O18+1,11))</f>
        <v>HOME_HOME</v>
      </c>
      <c r="Q18" t="str">
        <f t="shared" si="5"/>
        <v>3</v>
      </c>
      <c r="R18" t="str">
        <f t="shared" si="6"/>
        <v>1</v>
      </c>
      <c r="S18" t="str">
        <f t="shared" ca="1" si="7"/>
        <v>{HOME_HOME,3,1},</v>
      </c>
    </row>
    <row r="19" spans="1:19" x14ac:dyDescent="0.25">
      <c r="A19" t="s">
        <v>43</v>
      </c>
      <c r="B19" t="str">
        <f t="shared" si="0"/>
        <v>3</v>
      </c>
      <c r="C19" t="str" cm="1">
        <f t="array" aca="1" ref="C19" ca="1">INDIRECT(ADDRESS($B19+1,11))</f>
        <v>HOME_MIDDLESAFE</v>
      </c>
      <c r="D19" t="str">
        <f t="shared" si="1"/>
        <v>2</v>
      </c>
      <c r="E19" t="str">
        <f t="shared" si="2"/>
        <v>1</v>
      </c>
      <c r="F19" t="str">
        <f t="shared" ca="1" si="3"/>
        <v>{HOME_MIDDLESAFE,2,1},</v>
      </c>
      <c r="N19" t="s">
        <v>68</v>
      </c>
      <c r="O19" t="str">
        <f t="shared" si="4"/>
        <v>6</v>
      </c>
      <c r="P19" t="str" cm="1">
        <f t="array" aca="1" ref="P19" ca="1">INDIRECT(ADDRESS($O19+1,11))</f>
        <v>MIDDLESAFE_HOME</v>
      </c>
      <c r="Q19" t="str">
        <f t="shared" si="5"/>
        <v>0</v>
      </c>
      <c r="R19" t="str">
        <f t="shared" si="6"/>
        <v>3</v>
      </c>
      <c r="S19" t="str">
        <f t="shared" ca="1" si="7"/>
        <v>{MIDDLESAFE_HOME,0,3},</v>
      </c>
    </row>
    <row r="20" spans="1:19" x14ac:dyDescent="0.25">
      <c r="A20" t="s">
        <v>44</v>
      </c>
      <c r="B20" t="str">
        <f t="shared" si="0"/>
        <v>5</v>
      </c>
      <c r="C20" t="str" cm="1">
        <f t="array" aca="1" ref="C20" ca="1">INDIRECT(ADDRESS($B20+1,11))</f>
        <v>RIGHTSAFE_HOME</v>
      </c>
      <c r="D20" t="str">
        <f t="shared" si="1"/>
        <v>0</v>
      </c>
      <c r="E20" t="str">
        <f t="shared" si="2"/>
        <v>2</v>
      </c>
      <c r="F20" t="str">
        <f t="shared" ca="1" si="3"/>
        <v>{RIGHTSAFE_HOME,0,2},</v>
      </c>
      <c r="N20" t="s">
        <v>69</v>
      </c>
      <c r="O20" t="str">
        <f t="shared" si="4"/>
        <v>4</v>
      </c>
      <c r="P20" t="str" cm="1">
        <f t="array" aca="1" ref="P20" ca="1">INDIRECT(ADDRESS($O20+1,11))</f>
        <v>LEFTSAFE_HOME</v>
      </c>
      <c r="Q20" t="str">
        <f t="shared" si="5"/>
        <v>0</v>
      </c>
      <c r="R20" t="str">
        <f t="shared" si="6"/>
        <v>3</v>
      </c>
      <c r="S20" t="str">
        <f t="shared" ca="1" si="7"/>
        <v>{LEFTSAFE_HOME,0,3},</v>
      </c>
    </row>
    <row r="21" spans="1:19" x14ac:dyDescent="0.25">
      <c r="A21" t="s">
        <v>42</v>
      </c>
      <c r="B21" t="str">
        <f t="shared" si="0"/>
        <v>6</v>
      </c>
      <c r="C21" t="str" cm="1">
        <f t="array" aca="1" ref="C21" ca="1">INDIRECT(ADDRESS($B21+1,11))</f>
        <v>MIDDLESAFE_HOME</v>
      </c>
      <c r="D21" t="str">
        <f t="shared" si="1"/>
        <v>1</v>
      </c>
      <c r="E21" t="str">
        <f t="shared" si="2"/>
        <v>3</v>
      </c>
      <c r="F21" t="str">
        <f t="shared" ca="1" si="3"/>
        <v>{MIDDLESAFE_HOME,1,3},</v>
      </c>
      <c r="N21" t="s">
        <v>70</v>
      </c>
      <c r="O21" t="str">
        <f t="shared" si="4"/>
        <v>1</v>
      </c>
      <c r="P21" t="str" cm="1">
        <f t="array" aca="1" ref="P21" ca="1">INDIRECT(ADDRESS($O21+1,11))</f>
        <v>HOME_LEFTSAFE</v>
      </c>
      <c r="Q21" t="str">
        <f t="shared" si="5"/>
        <v>0</v>
      </c>
      <c r="R21" t="str">
        <f t="shared" si="6"/>
        <v>0</v>
      </c>
      <c r="S21" t="str">
        <f t="shared" ca="1" si="7"/>
        <v>{HOME_LEFTSAFE,0,0},</v>
      </c>
    </row>
    <row r="22" spans="1:19" x14ac:dyDescent="0.25">
      <c r="A22" t="s">
        <v>45</v>
      </c>
      <c r="B22" t="str">
        <f t="shared" si="0"/>
        <v>6</v>
      </c>
      <c r="C22" t="str" cm="1">
        <f t="array" aca="1" ref="C22" ca="1">INDIRECT(ADDRESS($B22+1,11))</f>
        <v>MIDDLESAFE_HOME</v>
      </c>
      <c r="D22" t="str">
        <f t="shared" si="1"/>
        <v>0</v>
      </c>
      <c r="E22" t="str">
        <f t="shared" si="2"/>
        <v>2</v>
      </c>
      <c r="F22" t="str">
        <f t="shared" ca="1" si="3"/>
        <v>{MIDDLESAFE_HOME,0,2},</v>
      </c>
      <c r="N22" t="s">
        <v>74</v>
      </c>
      <c r="O22" t="str">
        <f t="shared" si="4"/>
        <v>0</v>
      </c>
      <c r="P22" t="str" cm="1">
        <f t="array" aca="1" ref="P22" ca="1">INDIRECT(ADDRESS($O22+1,11))</f>
        <v>HOME_HOME</v>
      </c>
      <c r="Q22" t="str">
        <f t="shared" si="5"/>
        <v>0</v>
      </c>
      <c r="R22" t="str">
        <f t="shared" si="6"/>
        <v>3</v>
      </c>
      <c r="S22" t="str">
        <f t="shared" ca="1" si="7"/>
        <v>{HOME_HOME,0,3},</v>
      </c>
    </row>
    <row r="23" spans="1:19" x14ac:dyDescent="0.25">
      <c r="A23" t="s">
        <v>46</v>
      </c>
      <c r="B23" t="str">
        <f t="shared" si="0"/>
        <v>3</v>
      </c>
      <c r="C23" t="str" cm="1">
        <f t="array" aca="1" ref="C23" ca="1">INDIRECT(ADDRESS($B23+1,11))</f>
        <v>HOME_MIDDLESAFE</v>
      </c>
      <c r="D23" t="str">
        <f t="shared" si="1"/>
        <v>1</v>
      </c>
      <c r="E23" t="str">
        <f t="shared" si="2"/>
        <v>2</v>
      </c>
      <c r="F23" t="str">
        <f t="shared" ca="1" si="3"/>
        <v>{HOME_MIDDLESAFE,1,2},</v>
      </c>
      <c r="N23" t="s">
        <v>74</v>
      </c>
      <c r="O23" t="str">
        <f t="shared" si="4"/>
        <v>0</v>
      </c>
      <c r="P23" t="str" cm="1">
        <f t="array" aca="1" ref="P23" ca="1">INDIRECT(ADDRESS($O23+1,11))</f>
        <v>HOME_HOME</v>
      </c>
      <c r="Q23" t="str">
        <f t="shared" si="5"/>
        <v>0</v>
      </c>
      <c r="R23" t="str">
        <f t="shared" si="6"/>
        <v>3</v>
      </c>
      <c r="S23" t="str">
        <f t="shared" ca="1" si="7"/>
        <v>{HOME_HOME,0,3},</v>
      </c>
    </row>
    <row r="24" spans="1:19" x14ac:dyDescent="0.25">
      <c r="A24" t="s">
        <v>47</v>
      </c>
      <c r="B24" t="str">
        <f t="shared" si="0"/>
        <v>0</v>
      </c>
      <c r="C24" t="str" cm="1">
        <f t="array" aca="1" ref="C24" ca="1">INDIRECT(ADDRESS($B24+1,11))</f>
        <v>HOME_HOME</v>
      </c>
      <c r="D24" t="str">
        <f t="shared" si="1"/>
        <v>1</v>
      </c>
      <c r="E24" t="str">
        <f t="shared" si="2"/>
        <v>2</v>
      </c>
      <c r="F24" t="str">
        <f t="shared" ca="1" si="3"/>
        <v>{HOME_HOME,1,2},</v>
      </c>
      <c r="N24" t="s">
        <v>75</v>
      </c>
      <c r="O24" t="str">
        <f t="shared" si="4"/>
        <v>0</v>
      </c>
      <c r="P24" t="str" cm="1">
        <f t="array" aca="1" ref="P24" ca="1">INDIRECT(ADDRESS($O24+1,11))</f>
        <v>HOME_HOME</v>
      </c>
      <c r="Q24" t="str">
        <f t="shared" si="5"/>
        <v>0</v>
      </c>
      <c r="R24" t="str">
        <f t="shared" si="6"/>
        <v>2</v>
      </c>
      <c r="S24" t="str">
        <f t="shared" ca="1" si="7"/>
        <v>{HOME_HOME,0,2},</v>
      </c>
    </row>
    <row r="25" spans="1:19" x14ac:dyDescent="0.25">
      <c r="A25" t="s">
        <v>48</v>
      </c>
      <c r="B25" t="str">
        <f t="shared" si="0"/>
        <v>3</v>
      </c>
      <c r="C25" t="str" cm="1">
        <f t="array" aca="1" ref="C25" ca="1">INDIRECT(ADDRESS($B25+1,11))</f>
        <v>HOME_MIDDLESAFE</v>
      </c>
      <c r="D25" t="str">
        <f t="shared" si="1"/>
        <v>1</v>
      </c>
      <c r="E25" t="str">
        <f t="shared" si="2"/>
        <v>0</v>
      </c>
      <c r="F25" t="str">
        <f t="shared" ca="1" si="3"/>
        <v>{HOME_MIDDLESAFE,1,0},</v>
      </c>
      <c r="N25" t="s">
        <v>37</v>
      </c>
      <c r="O25" t="str">
        <f t="shared" si="4"/>
        <v>4</v>
      </c>
      <c r="P25" t="str" cm="1">
        <f t="array" aca="1" ref="P25" ca="1">INDIRECT(ADDRESS($O25+1,11))</f>
        <v>LEFTSAFE_HOME</v>
      </c>
      <c r="Q25" t="str">
        <f t="shared" si="5"/>
        <v>0</v>
      </c>
      <c r="R25" t="str">
        <f t="shared" si="6"/>
        <v>0</v>
      </c>
      <c r="S25" t="str">
        <f t="shared" ca="1" si="7"/>
        <v>{LEFTSAFE_HOME,0,0},</v>
      </c>
    </row>
    <row r="26" spans="1:19" x14ac:dyDescent="0.25">
      <c r="A26" t="s">
        <v>47</v>
      </c>
      <c r="B26" t="str">
        <f t="shared" si="0"/>
        <v>0</v>
      </c>
      <c r="C26" t="str" cm="1">
        <f t="array" aca="1" ref="C26" ca="1">INDIRECT(ADDRESS($B26+1,11))</f>
        <v>HOME_HOME</v>
      </c>
      <c r="D26" t="str">
        <f t="shared" si="1"/>
        <v>1</v>
      </c>
      <c r="E26" t="str">
        <f t="shared" si="2"/>
        <v>2</v>
      </c>
      <c r="F26" t="str">
        <f t="shared" ca="1" si="3"/>
        <v>{HOME_HOME,1,2},</v>
      </c>
      <c r="N26" t="s">
        <v>35</v>
      </c>
      <c r="O26" t="str">
        <f t="shared" si="4"/>
        <v>4</v>
      </c>
      <c r="P26" t="str" cm="1">
        <f t="array" aca="1" ref="P26" ca="1">INDIRECT(ADDRESS($O26+1,11))</f>
        <v>LEFTSAFE_HOME</v>
      </c>
      <c r="Q26" t="str">
        <f t="shared" si="5"/>
        <v>1</v>
      </c>
      <c r="R26" t="str">
        <f t="shared" si="6"/>
        <v>0</v>
      </c>
      <c r="S26" t="str">
        <f t="shared" ca="1" si="7"/>
        <v>{LEFTSAFE_HOME,1,0},</v>
      </c>
    </row>
    <row r="27" spans="1:19" x14ac:dyDescent="0.25">
      <c r="A27" t="s">
        <v>49</v>
      </c>
      <c r="B27" t="str">
        <f t="shared" si="0"/>
        <v>6</v>
      </c>
      <c r="C27" t="str" cm="1">
        <f t="array" aca="1" ref="C27" ca="1">INDIRECT(ADDRESS($B27+1,11))</f>
        <v>MIDDLESAFE_HOME</v>
      </c>
      <c r="D27" t="str">
        <f t="shared" si="1"/>
        <v>0</v>
      </c>
      <c r="E27" t="str">
        <f t="shared" si="2"/>
        <v>1</v>
      </c>
      <c r="F27" t="str">
        <f t="shared" ca="1" si="3"/>
        <v>{MIDDLESAFE_HOME,0,1},</v>
      </c>
      <c r="N27" t="s">
        <v>71</v>
      </c>
      <c r="O27" t="str">
        <f t="shared" si="4"/>
        <v>5</v>
      </c>
      <c r="P27" t="str" cm="1">
        <f t="array" aca="1" ref="P27" ca="1">INDIRECT(ADDRESS($O27+1,11))</f>
        <v>RIGHTSAFE_HOME</v>
      </c>
      <c r="Q27" t="str">
        <f t="shared" si="5"/>
        <v>0</v>
      </c>
      <c r="R27" t="str">
        <f t="shared" si="6"/>
        <v>0</v>
      </c>
      <c r="S27" t="str">
        <f t="shared" ca="1" si="7"/>
        <v>{RIGHTSAFE_HOME,0,0},</v>
      </c>
    </row>
    <row r="28" spans="1:19" x14ac:dyDescent="0.25">
      <c r="A28" t="s">
        <v>50</v>
      </c>
      <c r="B28" t="str">
        <f t="shared" si="0"/>
        <v>4</v>
      </c>
      <c r="C28" t="str" cm="1">
        <f t="array" aca="1" ref="C28" ca="1">INDIRECT(ADDRESS($B28+1,11))</f>
        <v>LEFTSAFE_HOME</v>
      </c>
      <c r="D28" t="str">
        <f t="shared" si="1"/>
        <v>0</v>
      </c>
      <c r="E28" t="str">
        <f t="shared" si="2"/>
        <v>1</v>
      </c>
      <c r="F28" t="str">
        <f t="shared" ca="1" si="3"/>
        <v>{LEFTSAFE_HOME,0,1},</v>
      </c>
      <c r="N28" t="s">
        <v>72</v>
      </c>
      <c r="O28" t="str">
        <f t="shared" si="4"/>
        <v>5</v>
      </c>
      <c r="P28" t="str" cm="1">
        <f t="array" aca="1" ref="P28" ca="1">INDIRECT(ADDRESS($O28+1,11))</f>
        <v>RIGHTSAFE_HOME</v>
      </c>
      <c r="Q28" t="str">
        <f t="shared" si="5"/>
        <v>1</v>
      </c>
      <c r="R28" t="str">
        <f t="shared" si="6"/>
        <v>0</v>
      </c>
      <c r="S28" t="str">
        <f t="shared" ca="1" si="7"/>
        <v>{RIGHTSAFE_HOME,1,0},</v>
      </c>
    </row>
    <row r="29" spans="1:19" x14ac:dyDescent="0.25">
      <c r="A29" t="s">
        <v>51</v>
      </c>
      <c r="B29" t="str">
        <f t="shared" si="0"/>
        <v>4</v>
      </c>
      <c r="C29" t="str" cm="1">
        <f t="array" aca="1" ref="C29" ca="1">INDIRECT(ADDRESS($B29+1,11))</f>
        <v>LEFTSAFE_HOME</v>
      </c>
      <c r="D29" t="str">
        <f t="shared" si="1"/>
        <v>1</v>
      </c>
      <c r="E29" t="str">
        <f t="shared" si="2"/>
        <v>1</v>
      </c>
      <c r="F29" t="str">
        <f t="shared" ca="1" si="3"/>
        <v>{LEFTSAFE_HOME,1,1},</v>
      </c>
      <c r="M29">
        <v>53967</v>
      </c>
      <c r="O29" t="str">
        <f>MID(M29,2,1)</f>
        <v>3</v>
      </c>
      <c r="P29" t="str" cm="1">
        <f t="array" aca="1" ref="P29" ca="1">INDIRECT(ADDRESS($O29+1,11))</f>
        <v>HOME_MIDDLESAFE</v>
      </c>
      <c r="Q29" t="str">
        <f>MID(M29,6,1)</f>
        <v/>
      </c>
      <c r="R29" t="str">
        <f>MID(M29,10,1)</f>
        <v/>
      </c>
      <c r="S29" t="str">
        <f t="shared" ca="1" si="7"/>
        <v>{HOME_MIDDLESAFE,,},</v>
      </c>
    </row>
    <row r="30" spans="1:19" x14ac:dyDescent="0.25">
      <c r="A30" t="s">
        <v>41</v>
      </c>
      <c r="B30" t="str">
        <f t="shared" si="0"/>
        <v>6</v>
      </c>
      <c r="C30" t="str" cm="1">
        <f t="array" aca="1" ref="C30" ca="1">INDIRECT(ADDRESS($B30+1,11))</f>
        <v>MIDDLESAFE_HOME</v>
      </c>
      <c r="D30" t="str">
        <f t="shared" si="1"/>
        <v>2</v>
      </c>
      <c r="E30" t="str">
        <f t="shared" si="2"/>
        <v>3</v>
      </c>
      <c r="F30" t="str">
        <f t="shared" ca="1" si="3"/>
        <v>{MIDDLESAFE_HOME,2,3},</v>
      </c>
      <c r="M30">
        <v>53767</v>
      </c>
      <c r="O30" t="str">
        <f t="shared" si="4"/>
        <v/>
      </c>
      <c r="P30" t="e" cm="1">
        <f t="array" aca="1" ref="P30" ca="1">INDIRECT(ADDRESS($O30+1,11))</f>
        <v>#VALUE!</v>
      </c>
      <c r="Q30" t="str">
        <f t="shared" si="5"/>
        <v/>
      </c>
      <c r="R30" t="str">
        <f t="shared" si="6"/>
        <v/>
      </c>
      <c r="S30" t="e">
        <f t="shared" ca="1" si="7"/>
        <v>#VALUE!</v>
      </c>
    </row>
    <row r="31" spans="1:19" x14ac:dyDescent="0.25">
      <c r="A31" t="s">
        <v>52</v>
      </c>
      <c r="B31" t="str">
        <f t="shared" si="0"/>
        <v>5</v>
      </c>
      <c r="C31" t="str" cm="1">
        <f t="array" aca="1" ref="C31" ca="1">INDIRECT(ADDRESS($B31+1,11))</f>
        <v>RIGHTSAFE_HOME</v>
      </c>
      <c r="D31" t="str">
        <f t="shared" si="1"/>
        <v>1</v>
      </c>
      <c r="E31" t="str">
        <f t="shared" si="2"/>
        <v>1</v>
      </c>
      <c r="F31" t="str">
        <f t="shared" ca="1" si="3"/>
        <v>{RIGHTSAFE_HOME,1,1},</v>
      </c>
      <c r="O31" t="str">
        <f t="shared" si="4"/>
        <v/>
      </c>
      <c r="P31" t="e" cm="1">
        <f t="array" aca="1" ref="P31" ca="1">INDIRECT(ADDRESS($O31+1,11))</f>
        <v>#VALUE!</v>
      </c>
      <c r="Q31" t="str">
        <f t="shared" si="5"/>
        <v/>
      </c>
      <c r="R31" t="str">
        <f t="shared" si="6"/>
        <v/>
      </c>
      <c r="S31" t="e">
        <f t="shared" ca="1" si="7"/>
        <v>#VALUE!</v>
      </c>
    </row>
    <row r="32" spans="1:19" x14ac:dyDescent="0.25">
      <c r="O32" t="str">
        <f t="shared" si="4"/>
        <v/>
      </c>
      <c r="P32" t="e" cm="1">
        <f t="array" aca="1" ref="P32" ca="1">INDIRECT(ADDRESS($O32+1,11))</f>
        <v>#VALUE!</v>
      </c>
      <c r="Q32" t="str">
        <f t="shared" si="5"/>
        <v/>
      </c>
      <c r="R32" t="str">
        <f t="shared" si="6"/>
        <v/>
      </c>
      <c r="S32" t="e">
        <f t="shared" ca="1" si="7"/>
        <v>#VALUE!</v>
      </c>
    </row>
    <row r="33" spans="15:19" x14ac:dyDescent="0.25">
      <c r="O33" t="str">
        <f t="shared" si="4"/>
        <v/>
      </c>
      <c r="P33" t="e" cm="1">
        <f t="array" aca="1" ref="P33" ca="1">INDIRECT(ADDRESS($O33+1,11))</f>
        <v>#VALUE!</v>
      </c>
      <c r="Q33" t="str">
        <f t="shared" ref="Q33" si="8">MID(N33,6,1)</f>
        <v/>
      </c>
      <c r="R33" t="str">
        <f t="shared" ref="R33" si="9">MID(N33,10,1)</f>
        <v/>
      </c>
      <c r="S33" t="e">
        <f t="shared" ref="S33" ca="1" si="10">"{"&amp;P33&amp;","&amp;Q33&amp;","&amp;R33&amp;"},"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Ingemarsson</dc:creator>
  <cp:lastModifiedBy>Rasmus Ingemarsson</cp:lastModifiedBy>
  <dcterms:created xsi:type="dcterms:W3CDTF">2021-12-23T05:09:55Z</dcterms:created>
  <dcterms:modified xsi:type="dcterms:W3CDTF">2021-12-23T14:15:18Z</dcterms:modified>
</cp:coreProperties>
</file>