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S wgs pl1 pl2" sheetId="1" state="visible" r:id="rId2"/>
    <sheet name="pl3 ensi-wgc-DS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<sst xmlns="http://schemas.openxmlformats.org/spreadsheetml/2006/main" count="2161" uniqueCount="626">
  <si>
    <t xml:space="preserve">DNA plate</t>
  </si>
  <si>
    <t xml:space="preserve">DNAA Well</t>
  </si>
  <si>
    <t xml:space="preserve">fish head number</t>
  </si>
  <si>
    <t xml:space="preserve">hdi category</t>
  </si>
  <si>
    <t xml:space="preserve">sample</t>
  </si>
  <si>
    <t xml:space="preserve">Sample name</t>
  </si>
  <si>
    <t xml:space="preserve">date</t>
  </si>
  <si>
    <t xml:space="preserve">notes</t>
  </si>
  <si>
    <t xml:space="preserve">sonication number</t>
  </si>
  <si>
    <t xml:space="preserve">library well</t>
  </si>
  <si>
    <t xml:space="preserve">WGS-platenumber</t>
  </si>
  <si>
    <t xml:space="preserve">library number</t>
  </si>
  <si>
    <t xml:space="preserve">i5 primer Name</t>
  </si>
  <si>
    <t xml:space="preserve">i5 primer Sequence (8bp barcode)</t>
  </si>
  <si>
    <t xml:space="preserve">i7 prmer name</t>
  </si>
  <si>
    <t xml:space="preserve">i7 Full primer sequence (6 bp barcode)</t>
  </si>
  <si>
    <t xml:space="preserve">DNAA668</t>
  </si>
  <si>
    <t xml:space="preserve">A01</t>
  </si>
  <si>
    <t xml:space="preserve">hdi_c_</t>
  </si>
  <si>
    <t xml:space="preserve">Dec. 2019</t>
  </si>
  <si>
    <t xml:space="preserve">SOMM515</t>
  </si>
  <si>
    <t xml:space="preserve">Black01_A01_i5F</t>
  </si>
  <si>
    <t xml:space="preserve">AATGATACGGCGACCACCGAGATCTACACACTGCGAAACACTCTTTCCCTACACGACGCTCTTCCGATC*T</t>
  </si>
  <si>
    <t xml:space="preserve">Sacks_A01</t>
  </si>
  <si>
    <t xml:space="preserve">CAAGCAGAAGACGGCATACGAGATAAACGGGTGACTGGAGTTCAGACGTGTGCTCTTCCGATC*T</t>
  </si>
  <si>
    <t xml:space="preserve">B01</t>
  </si>
  <si>
    <t xml:space="preserve">Black02_B01_i5F</t>
  </si>
  <si>
    <t xml:space="preserve">AATGATACGGCGACCACCGAGATCTACACCGACACTTACACTCTTTCCCTACACGACGCTCTTCCGATC*T</t>
  </si>
  <si>
    <t xml:space="preserve">Sacks_B01</t>
  </si>
  <si>
    <t xml:space="preserve">CAAGCAGAAGACGGCATACGAGATACTCTTGTGACTGGAGTTCAGACGTGTGCTCTTCCGATC*T</t>
  </si>
  <si>
    <t xml:space="preserve">C01</t>
  </si>
  <si>
    <t xml:space="preserve">Black03_C01_i5F</t>
  </si>
  <si>
    <t xml:space="preserve">AATGATACGGCGACCACCGAGATCTACACTACAGAGCACACTCTTTCCCTACACGACGCTCTTCCGATC*T</t>
  </si>
  <si>
    <t xml:space="preserve">Sacks_C01</t>
  </si>
  <si>
    <t xml:space="preserve">CAAGCAGAAGACGGCATACGAGATATTCCGGTGACTGGAGTTCAGACGTGTGCTCTTCCGATC*T</t>
  </si>
  <si>
    <t xml:space="preserve">D01</t>
  </si>
  <si>
    <t xml:space="preserve">Black04_D01_i5F</t>
  </si>
  <si>
    <t xml:space="preserve">AATGATACGGCGACCACCGAGATCTACACGTACCACAACACTCTTTCCCTACACGACGCTCTTCCGATC*T</t>
  </si>
  <si>
    <t xml:space="preserve">Sacks_D01</t>
  </si>
  <si>
    <t xml:space="preserve">CAAGCAGAAGACGGCATACGAGATCGAGGCGTGACTGGAGTTCAGACGTGTGCTCTTCCGATC*T</t>
  </si>
  <si>
    <t xml:space="preserve">E01</t>
  </si>
  <si>
    <t xml:space="preserve">Black05_E01_i5F</t>
  </si>
  <si>
    <t xml:space="preserve">AATGATACGGCGACCACCGAGATCTACACAGGAACACACACTCTTTCCCTACACGACGCTCTTCCGATC*T</t>
  </si>
  <si>
    <t xml:space="preserve">Sacks_E01</t>
  </si>
  <si>
    <t xml:space="preserve">CAAGCAGAAGACGGCATACGAGATGAAATGGTGACTGGAGTTCAGACGTGTGCTCTTCCGATC*T</t>
  </si>
  <si>
    <t xml:space="preserve">F01</t>
  </si>
  <si>
    <t xml:space="preserve">Black06_F01_i5F</t>
  </si>
  <si>
    <t xml:space="preserve">AATGATACGGCGACCACCGAGATCTACACACCGAATGACACTCTTTCCCTACACGACGCTCTTCCGATC*T</t>
  </si>
  <si>
    <t xml:space="preserve">Sacks_F01</t>
  </si>
  <si>
    <t xml:space="preserve">CAAGCAGAAGACGGCATACGAGATGGACTTGTGACTGGAGTTCAGACGTGTGCTCTTCCGATC*T</t>
  </si>
  <si>
    <t xml:space="preserve">G01</t>
  </si>
  <si>
    <t xml:space="preserve">Black07_G01_i5F</t>
  </si>
  <si>
    <t xml:space="preserve">AATGATACGGCGACCACCGAGATCTACACCAATGCGAACACTCTTTCCCTACACGACGCTCTTCCGATC*T</t>
  </si>
  <si>
    <t xml:space="preserve">Sacks_G01</t>
  </si>
  <si>
    <t xml:space="preserve">CAAGCAGAAGACGGCATACGAGATTAAGCTGTGACTGGAGTTCAGACGTGTGCTCTTCCGATC*T</t>
  </si>
  <si>
    <t xml:space="preserve">H01</t>
  </si>
  <si>
    <t xml:space="preserve">Black08_H01_i5F</t>
  </si>
  <si>
    <t xml:space="preserve">AATGATACGGCGACCACCGAGATCTACACGTTATGGCACACTCTTTCCCTACACGACGCTCTTCCGATC*T</t>
  </si>
  <si>
    <t xml:space="preserve">Sacks_H01</t>
  </si>
  <si>
    <t xml:space="preserve">CAAGCAGAAGACGGCATACGAGATTCTTCTGTGACTGGAGTTCAGACGTGTGCTCTTCCGATC*T</t>
  </si>
  <si>
    <t xml:space="preserve">A02</t>
  </si>
  <si>
    <t xml:space="preserve">Black09_A02_i5F</t>
  </si>
  <si>
    <t xml:space="preserve">AATGATACGGCGACCACCGAGATCTACACTAGTCTCGACACTCTTTCCCTACACGACGCTCTTCCGATC*T</t>
  </si>
  <si>
    <t xml:space="preserve">Sacks_A02</t>
  </si>
  <si>
    <t xml:space="preserve">CAAGCAGAAGACGGCATACGAGATAACGTTGTGACTGGAGTTCAGACGTGTGCTCTTCCGATC*T</t>
  </si>
  <si>
    <t xml:space="preserve">B02</t>
  </si>
  <si>
    <t xml:space="preserve">Black10_B02_i5F</t>
  </si>
  <si>
    <t xml:space="preserve">AATGATACGGCGACCACCGAGATCTACACCTCACCAAACACTCTTTCCCTACACGACGCTCTTCCGATC*T</t>
  </si>
  <si>
    <t xml:space="preserve">Sacks_B02</t>
  </si>
  <si>
    <t xml:space="preserve">CAAGCAGAAGACGGCATACGAGATACTGGCGTGACTGGAGTTCAGACGTGTGCTCTTCCGATC*T</t>
  </si>
  <si>
    <t xml:space="preserve">C02</t>
  </si>
  <si>
    <t xml:space="preserve">Black11_C02_i5F</t>
  </si>
  <si>
    <t xml:space="preserve">AATGATACGGCGACCACCGAGATCTACACAAGCGTTCACACTCTTTCCCTACACGACGCTCTTCCGATC*T</t>
  </si>
  <si>
    <t xml:space="preserve">Sacks_C02</t>
  </si>
  <si>
    <t xml:space="preserve">CAAGCAGAAGACGGCATACGAGATCAAAAAGTGACTGGAGTTCAGACGTGTGCTCTTCCGATC*T</t>
  </si>
  <si>
    <t xml:space="preserve">D02</t>
  </si>
  <si>
    <t xml:space="preserve">Black12_D02_i5F</t>
  </si>
  <si>
    <t xml:space="preserve">AATGATACGGCGACCACCGAGATCTACACGCATTGGTACACTCTTTCCCTACACGACGCTCTTCCGATC*T</t>
  </si>
  <si>
    <t xml:space="preserve">Sacks_D02</t>
  </si>
  <si>
    <t xml:space="preserve">CAAGCAGAAGACGGCATACGAGATCGCAGAGTGACTGGAGTTCAGACGTGTGCTCTTCCGATC*T</t>
  </si>
  <si>
    <t xml:space="preserve">E02</t>
  </si>
  <si>
    <t xml:space="preserve">Black13_E02_i5F</t>
  </si>
  <si>
    <t xml:space="preserve">AATGATACGGCGACCACCGAGATCTACACTGGAAGCAACACTCTTTCCCTACACGACGCTCTTCCGATC*T</t>
  </si>
  <si>
    <t xml:space="preserve">Sacks_E02</t>
  </si>
  <si>
    <t xml:space="preserve">CAAGCAGAAGACGGCATACGAGATGAACCAGTGACTGGAGTTCAGACGTGTGCTCTTCCGATC*T</t>
  </si>
  <si>
    <t xml:space="preserve">F02</t>
  </si>
  <si>
    <t xml:space="preserve">Black14_F02_i5F</t>
  </si>
  <si>
    <t xml:space="preserve">AATGATACGGCGACCACCGAGATCTACACACAGGCATACACTCTTTCCCTACACGACGCTCTTCCGATC*T</t>
  </si>
  <si>
    <t xml:space="preserve">Sacks_F02</t>
  </si>
  <si>
    <t xml:space="preserve">CAAGCAGAAGACGGCATACGAGATGGCAAGGTGACTGGAGTTCAGACGTGTGCTCTTCCGATC*T</t>
  </si>
  <si>
    <t xml:space="preserve">G02</t>
  </si>
  <si>
    <t xml:space="preserve">Black15_G02_i5F</t>
  </si>
  <si>
    <t xml:space="preserve">AATGATACGGCGACCACCGAGATCTACACGATCAAGGACACTCTTTCCCTACACGACGCTCTTCCGATC*T</t>
  </si>
  <si>
    <t xml:space="preserve">Sacks_G02</t>
  </si>
  <si>
    <t xml:space="preserve">CAAGCAGAAGACGGCATACGAGATTAATTCGTGACTGGAGTTCAGACGTGTGCTCTTCCGATC*T</t>
  </si>
  <si>
    <t xml:space="preserve">H02</t>
  </si>
  <si>
    <t xml:space="preserve">Black16_H02_i5F</t>
  </si>
  <si>
    <t xml:space="preserve">AATGATACGGCGACCACCGAGATCTACACCCTATACCACACTCTTTCCCTACACGACGCTCTTCCGATC*T</t>
  </si>
  <si>
    <t xml:space="preserve">Sacks_H02</t>
  </si>
  <si>
    <t xml:space="preserve">CAAGCAGAAGACGGCATACGAGATTGAACCGTGACTGGAGTTCAGACGTGTGCTCTTCCGATC*T</t>
  </si>
  <si>
    <t xml:space="preserve">A03</t>
  </si>
  <si>
    <t xml:space="preserve">Black17_A03_i5F</t>
  </si>
  <si>
    <t xml:space="preserve">AATGATACGGCGACCACCGAGATCTACACTGAGCTGTACACTCTTTCCCTACACGACGCTCTTCCGATC*T</t>
  </si>
  <si>
    <t xml:space="preserve">Sacks_A03</t>
  </si>
  <si>
    <t xml:space="preserve">CAAGCAGAAGACGGCATACGAGATAACTGAGTGACTGGAGTTCAGACGTGTGCTCTTCCGATC*T</t>
  </si>
  <si>
    <t xml:space="preserve">B03</t>
  </si>
  <si>
    <t xml:space="preserve">Black18_B03_i5F</t>
  </si>
  <si>
    <t xml:space="preserve">AATGATACGGCGACCACCGAGATCTACACAACCAGAGACACTCTTTCCCTACACGACGCTCTTCCGATC*T</t>
  </si>
  <si>
    <t xml:space="preserve">Sacks_B03</t>
  </si>
  <si>
    <t xml:space="preserve">CAAGCAGAAGACGGCATACGAGATAGCCATGTGACTGGAGTTCAGACGTGTGCTCTTCCGATC*T</t>
  </si>
  <si>
    <t xml:space="preserve">C03</t>
  </si>
  <si>
    <t xml:space="preserve">Black19_C03_i5F</t>
  </si>
  <si>
    <t xml:space="preserve">AATGATACGGCGACCACCGAGATCTACACAGTGACCTACACTCTTTCCCTACACGACGCTCTTCCGATC*T</t>
  </si>
  <si>
    <t xml:space="preserve">Sacks_C03</t>
  </si>
  <si>
    <t xml:space="preserve">CAAGCAGAAGACGGCATACGAGATCAATCGGTGACTGGAGTTCAGACGTGTGCTCTTCCGATC*T</t>
  </si>
  <si>
    <t xml:space="preserve">D03</t>
  </si>
  <si>
    <t xml:space="preserve">Black20_D03_i5F</t>
  </si>
  <si>
    <t xml:space="preserve">AATGATACGGCGACCACCGAGATCTACACCTGTGGTAACACTCTTTCCCTACACGACGCTCTTCCGATC*T</t>
  </si>
  <si>
    <t xml:space="preserve">Sacks_D03</t>
  </si>
  <si>
    <t xml:space="preserve">CAAGCAGAAGACGGCATACGAGATCGCGTGGTGACTGGAGTTCAGACGTGTGCTCTTCCGATC*T</t>
  </si>
  <si>
    <t xml:space="preserve">E03</t>
  </si>
  <si>
    <t xml:space="preserve">hdi_A_</t>
  </si>
  <si>
    <t xml:space="preserve">Black21_E03_i5F</t>
  </si>
  <si>
    <t xml:space="preserve">AATGATACGGCGACCACCGAGATCTACACGTCGTTACACACTCTTTCCCTACACGACGCTCTTCCGATC*T</t>
  </si>
  <si>
    <t xml:space="preserve">Sacks_E03</t>
  </si>
  <si>
    <t xml:space="preserve">CAAGCAGAAGACGGCATACGAGATGACGACGTGACTGGAGTTCAGACGTGTGCTCTTCCGATC*T</t>
  </si>
  <si>
    <t xml:space="preserve">F03</t>
  </si>
  <si>
    <t xml:space="preserve">Black22_F03_i5F</t>
  </si>
  <si>
    <t xml:space="preserve">AATGATACGGCGACCACCGAGATCTACACTAGCCATGACACTCTTTCCCTACACGACGCTCTTCCGATC*T</t>
  </si>
  <si>
    <t xml:space="preserve">Sacks_F03</t>
  </si>
  <si>
    <t xml:space="preserve">CAAGCAGAAGACGGCATACGAGATGGGCGCGTGACTGGAGTTCAGACGTGTGCTCTTCCGATC*T</t>
  </si>
  <si>
    <t xml:space="preserve">G03</t>
  </si>
  <si>
    <t xml:space="preserve">Black23_G03_i5F</t>
  </si>
  <si>
    <t xml:space="preserve">AATGATACGGCGACCACCGAGATCTACACTTGGACTGACACTCTTTCCCTACACGACGCTCTTCCGATC*T</t>
  </si>
  <si>
    <t xml:space="preserve">Sacks_G03</t>
  </si>
  <si>
    <t xml:space="preserve">CAAGCAGAAGACGGCATACGAGATTACACAGTGACTGGAGTTCAGACGTGTGCTCTTCCGATC*T</t>
  </si>
  <si>
    <t xml:space="preserve">H03</t>
  </si>
  <si>
    <t xml:space="preserve">Black24_H03_i5F</t>
  </si>
  <si>
    <t xml:space="preserve">AATGATACGGCGACCACCGAGATCTACACCAACGAGTACACTCTTTCCCTACACGACGCTCTTCCGATC*T</t>
  </si>
  <si>
    <t xml:space="preserve">Sacks_H03</t>
  </si>
  <si>
    <t xml:space="preserve">CAAGCAGAAGACGGCATACGAGATTGACAAGTGACTGGAGTTCAGACGTGTGCTCTTCCGATC*T</t>
  </si>
  <si>
    <t xml:space="preserve">A04</t>
  </si>
  <si>
    <t xml:space="preserve">Black25_A04_i5F</t>
  </si>
  <si>
    <t xml:space="preserve">AATGATACGGCGACCACCGAGATCTACACAGTATGCCACACTCTTTCCCTACACGACGCTCTTCCGATC*T</t>
  </si>
  <si>
    <t xml:space="preserve">Sacks_A04</t>
  </si>
  <si>
    <t xml:space="preserve">CAAGCAGAAGACGGCATACGAGATAAGACGGTGACTGGAGTTCAGACGTGTGCTCTTCCGATC*T</t>
  </si>
  <si>
    <t xml:space="preserve">B04</t>
  </si>
  <si>
    <t xml:space="preserve">Black26_B04_i5F</t>
  </si>
  <si>
    <t xml:space="preserve">AATGATACGGCGACCACCGAGATCTACACGCGTATCAACACTCTTTCCCTACACGACGCTCTTCCGATC*T</t>
  </si>
  <si>
    <t xml:space="preserve">Sacks_B04</t>
  </si>
  <si>
    <t xml:space="preserve">CAAGCAGAAGACGGCATACGAGATAGCGCAGTGACTGGAGTTCAGACGTGTGCTCTTCCGATC*T</t>
  </si>
  <si>
    <t xml:space="preserve">C04</t>
  </si>
  <si>
    <t xml:space="preserve">Black27_C04_i5F</t>
  </si>
  <si>
    <t xml:space="preserve">AATGATACGGCGACCACCGAGATCTACACACCATAGGACACTCTTTCCCTACACGACGCTCTTCCGATC*T</t>
  </si>
  <si>
    <t xml:space="preserve">Sacks_C04</t>
  </si>
  <si>
    <t xml:space="preserve">CAAGCAGAAGACGGCATACGAGATCACCTCGTGACTGGAGTTCAGACGTGTGCTCTTCCGATC*T</t>
  </si>
  <si>
    <t xml:space="preserve">D04</t>
  </si>
  <si>
    <t xml:space="preserve">Black28_D04_i5F</t>
  </si>
  <si>
    <t xml:space="preserve">AATGATACGGCGACCACCGAGATCTACACTTACCGACACACTCTTTCCCTACACGACGCTCTTCCGATC*T</t>
  </si>
  <si>
    <t xml:space="preserve">Sacks_D04</t>
  </si>
  <si>
    <t xml:space="preserve">CAAGCAGAAGACGGCATACGAGATCGGTCCGTGACTGGAGTTCAGACGTGTGCTCTTCCGATC*T</t>
  </si>
  <si>
    <t xml:space="preserve">E04</t>
  </si>
  <si>
    <t xml:space="preserve">Black29_E04_i5F</t>
  </si>
  <si>
    <t xml:space="preserve">AATGATACGGCGACCACCGAGATCTACACGAACCTTCACACTCTTTCCCTACACGACGCTCTTCCGATC*T</t>
  </si>
  <si>
    <t xml:space="preserve">Sacks_E04</t>
  </si>
  <si>
    <t xml:space="preserve">CAAGCAGAAGACGGCATACGAGATGACTCTGTGACTGGAGTTCAGACGTGTGCTCTTCCGATC*T</t>
  </si>
  <si>
    <t xml:space="preserve">F04</t>
  </si>
  <si>
    <t xml:space="preserve">Black30_F04_i5F</t>
  </si>
  <si>
    <t xml:space="preserve">AATGATACGGCGACCACCGAGATCTACACACTTGGCTACACTCTTTCCCTACACGACGCTCTTCCGATC*T</t>
  </si>
  <si>
    <t xml:space="preserve">Sacks_F04</t>
  </si>
  <si>
    <t xml:space="preserve">CAAGCAGAAGACGGCATACGAGATGGGGCGGTGACTGGAGTTCAGACGTGTGCTCTTCCGATC*T</t>
  </si>
  <si>
    <t xml:space="preserve">G04</t>
  </si>
  <si>
    <t xml:space="preserve">Black31_G04_i5F</t>
  </si>
  <si>
    <t xml:space="preserve">AATGATACGGCGACCACCGAGATCTACACCGGATCAAACACTCTTTCCCTACACGACGCTCTTCCGATC*T</t>
  </si>
  <si>
    <t xml:space="preserve">Sacks_G04</t>
  </si>
  <si>
    <t xml:space="preserve">CAAGCAGAAGACGGCATACGAGATTACGGGGTGACTGGAGTTCAGACGTGTGCTCTTCCGATC*T</t>
  </si>
  <si>
    <t xml:space="preserve">H04</t>
  </si>
  <si>
    <t xml:space="preserve">Black32_H04_i5F</t>
  </si>
  <si>
    <t xml:space="preserve">AATGATACGGCGACCACCGAGATCTACACGTCCTGTTACACTCTTTCCCTACACGACGCTCTTCCGATC*T</t>
  </si>
  <si>
    <t xml:space="preserve">Sacks_H04</t>
  </si>
  <si>
    <t xml:space="preserve">CAAGCAGAAGACGGCATACGAGATTGCCCGGTGACTGGAGTTCAGACGTGTGCTCTTCCGATC*T</t>
  </si>
  <si>
    <t xml:space="preserve">A05</t>
  </si>
  <si>
    <t xml:space="preserve">Black33_A05_i5F</t>
  </si>
  <si>
    <t xml:space="preserve">AATGATACGGCGACCACCGAGATCTACACTGGTGAAGACACTCTTTCCCTACACGACGCTCTTCCGATC*T</t>
  </si>
  <si>
    <t xml:space="preserve">Sacks_A05</t>
  </si>
  <si>
    <t xml:space="preserve">CAAGCAGAAGACGGCATACGAGATAAGCTAGTGACTGGAGTTCAGACGTGTGCTCTTCCGATC*T</t>
  </si>
  <si>
    <t xml:space="preserve">B05</t>
  </si>
  <si>
    <t xml:space="preserve">Black34_B05_i5F</t>
  </si>
  <si>
    <t xml:space="preserve">AATGATACGGCGACCACCGAGATCTACACAATGACGCACACTCTTTCCCTACACGACGCTCTTCCGATC*T</t>
  </si>
  <si>
    <t xml:space="preserve">Sacks_B05</t>
  </si>
  <si>
    <t xml:space="preserve">CAAGCAGAAGACGGCATACGAGATAGGGTCGTGACTGGAGTTCAGACGTGTGCTCTTCCGATC*T</t>
  </si>
  <si>
    <t xml:space="preserve">C05</t>
  </si>
  <si>
    <t xml:space="preserve">Black35_C05_i5F</t>
  </si>
  <si>
    <t xml:space="preserve">AATGATACGGCGACCACCGAGATCTACACCTCGAACAACACTCTTTCCCTACACGACGCTCTTCCGATC*T</t>
  </si>
  <si>
    <t xml:space="preserve">Sacks_C05</t>
  </si>
  <si>
    <t xml:space="preserve">CAAGCAGAAGACGGCATACGAGATCAGGCAGTGACTGGAGTTCAGACGTGTGCTCTTCCGATC*T</t>
  </si>
  <si>
    <t xml:space="preserve">D05</t>
  </si>
  <si>
    <t xml:space="preserve">Black36_D05_i5F</t>
  </si>
  <si>
    <t xml:space="preserve">AATGATACGGCGACCACCGAGATCTACACGCAACCATACACTCTTTCCCTACACGACGCTCTTCCGATC*T</t>
  </si>
  <si>
    <t xml:space="preserve">Sacks_D05</t>
  </si>
  <si>
    <t xml:space="preserve">CAAGCAGAAGACGGCATACGAGATCGTCTAGTGACTGGAGTTCAGACGTGTGCTCTTCCGATC*T</t>
  </si>
  <si>
    <t xml:space="preserve">E05</t>
  </si>
  <si>
    <t xml:space="preserve">Black37_E05_i5F</t>
  </si>
  <si>
    <t xml:space="preserve">AATGATACGGCGACCACCGAGATCTACACTATGACCGACACTCTTTCCCTACACGACGCTCTTCCGATC*T</t>
  </si>
  <si>
    <t xml:space="preserve">Sacks_E05</t>
  </si>
  <si>
    <t xml:space="preserve">CAAGCAGAAGACGGCATACGAGATGAGAGAGTGACTGGAGTTCAGACGTGTGCTCTTCCGATC*T</t>
  </si>
  <si>
    <t xml:space="preserve">F05</t>
  </si>
  <si>
    <t xml:space="preserve">Black38_F05_i5F</t>
  </si>
  <si>
    <t xml:space="preserve">AATGATACGGCGACCACCGAGATCTACACATACTGGCACACTCTTTCCCTACACGACGCTCTTCCGATC*T</t>
  </si>
  <si>
    <t xml:space="preserve">Sacks_F05</t>
  </si>
  <si>
    <t xml:space="preserve">CAAGCAGAAGACGGCATACGAGATGGTACAGTGACTGGAGTTCAGACGTGTGCTCTTCCGATC*T</t>
  </si>
  <si>
    <t xml:space="preserve">G05</t>
  </si>
  <si>
    <t xml:space="preserve">Black39_G05_i5F</t>
  </si>
  <si>
    <t xml:space="preserve">AATGATACGGCGACCACCGAGATCTACACCGGAGTATACACTCTTTCCCTACACGACGCTCTTCCGATC*T</t>
  </si>
  <si>
    <t xml:space="preserve">Sacks_G05</t>
  </si>
  <si>
    <t xml:space="preserve">CAAGCAGAAGACGGCATACGAGATTAGTATGTGACTGGAGTTCAGACGTGTGCTCTTCCGATC*T</t>
  </si>
  <si>
    <t xml:space="preserve">H05</t>
  </si>
  <si>
    <t xml:space="preserve">Black40_H05_i5F</t>
  </si>
  <si>
    <t xml:space="preserve">AATGATACGGCGACCACCGAGATCTACACGTTGCTGTACACTCTTTCCCTACACGACGCTCTTCCGATC*T</t>
  </si>
  <si>
    <t xml:space="preserve">Sacks_H05</t>
  </si>
  <si>
    <t xml:space="preserve">CAAGCAGAAGACGGCATACGAGATTGCTTAGTGACTGGAGTTCAGACGTGTGCTCTTCCGATC*T</t>
  </si>
  <si>
    <t xml:space="preserve">A06</t>
  </si>
  <si>
    <t xml:space="preserve">hdi_B_</t>
  </si>
  <si>
    <t xml:space="preserve">Black41_A06_i5F</t>
  </si>
  <si>
    <t xml:space="preserve">AATGATACGGCGACCACCGAGATCTACACTACTGCTCACACTCTTTCCCTACACGACGCTCTTCCGATC*T</t>
  </si>
  <si>
    <t xml:space="preserve">Sacks_A06</t>
  </si>
  <si>
    <t xml:space="preserve">CAAGCAGAAGACGGCATACGAGATAATATCGTGACTGGAGTTCAGACGTGTGCTCTTCCGATC*T</t>
  </si>
  <si>
    <t xml:space="preserve">B06</t>
  </si>
  <si>
    <t xml:space="preserve">Black42_B06_i5F</t>
  </si>
  <si>
    <t xml:space="preserve">AATGATACGGCGACCACCGAGATCTACACCCACAACAACACTCTTTCCCTACACGACGCTCTTCCGATC*T</t>
  </si>
  <si>
    <t xml:space="preserve">Sacks_B06</t>
  </si>
  <si>
    <t xml:space="preserve">CAAGCAGAAGACGGCATACGAGATAGGTGTGTGACTGGAGTTCAGACGTGTGCTCTTCCGATC*T</t>
  </si>
  <si>
    <t xml:space="preserve">C06</t>
  </si>
  <si>
    <t xml:space="preserve">Black43_C06_i5F</t>
  </si>
  <si>
    <t xml:space="preserve">AATGATACGGCGACCACCGAGATCTACACTGCGTAACACACTCTTTCCCTACACGACGCTCTTCCGATC*T</t>
  </si>
  <si>
    <t xml:space="preserve">Sacks_C06</t>
  </si>
  <si>
    <t xml:space="preserve">CAAGCAGAAGACGGCATACGAGATCATACTGTGACTGGAGTTCAGACGTGTGCTCTTCCGATC*T</t>
  </si>
  <si>
    <t xml:space="preserve">D06</t>
  </si>
  <si>
    <t xml:space="preserve">Black44_D06_i5F</t>
  </si>
  <si>
    <t xml:space="preserve">AATGATACGGCGACCACCGAGATCTACACACAACGTGACACTCTTTCCCTACACGACGCTCTTCCGATC*T</t>
  </si>
  <si>
    <t xml:space="preserve">Sacks_D06</t>
  </si>
  <si>
    <t xml:space="preserve">CAAGCAGAAGACGGCATACGAGATCGTGATGTGACTGGAGTTCAGACGTGTGCTCTTCCGATC*T</t>
  </si>
  <si>
    <t xml:space="preserve">E06</t>
  </si>
  <si>
    <t xml:space="preserve">Black45_E06_i5F</t>
  </si>
  <si>
    <t xml:space="preserve">AATGATACGGCGACCACCGAGATCTACACAACGCACAACACTCTTTCCCTACACGACGCTCTTCCGATC*T</t>
  </si>
  <si>
    <t xml:space="preserve">Sacks_E06</t>
  </si>
  <si>
    <t xml:space="preserve">CAAGCAGAAGACGGCATACGAGATGATCGTGTGACTGGAGTTCAGACGTGTGCTCTTCCGATC*T</t>
  </si>
  <si>
    <t xml:space="preserve">F06</t>
  </si>
  <si>
    <t xml:space="preserve">Black46_F06_i5F</t>
  </si>
  <si>
    <t xml:space="preserve">AATGATACGGCGACCACCGAGATCTACACCTGTATGCACACTCTTTCCCTACACGACGCTCTTCCGATC*T</t>
  </si>
  <si>
    <t xml:space="preserve">Sacks_F06</t>
  </si>
  <si>
    <t xml:space="preserve">CAAGCAGAAGACGGCATACGAGATGGTTTGGTGACTGGAGTTCAGACGTGTGCTCTTCCGATC*T</t>
  </si>
  <si>
    <t xml:space="preserve">G06</t>
  </si>
  <si>
    <t xml:space="preserve">Black47_G06_i5F</t>
  </si>
  <si>
    <t xml:space="preserve">AATGATACGGCGACCACCGAGATCTACACTCTAGGAGACACTCTTTCCCTACACGACGCTCTTCCGATC*T</t>
  </si>
  <si>
    <t xml:space="preserve">Sacks_G06</t>
  </si>
  <si>
    <t xml:space="preserve">CAAGCAGAAGACGGCATACGAGATTATCACGTGACTGGAGTTCAGACGTGTGCTCTTCCGATC*T</t>
  </si>
  <si>
    <t xml:space="preserve">H06</t>
  </si>
  <si>
    <t xml:space="preserve">Black48_H06_i5F</t>
  </si>
  <si>
    <t xml:space="preserve">AATGATACGGCGACCACCGAGATCTACACGGCAAGTTACACTCTTTCCCTACACGACGCTCTTCCGATC*T</t>
  </si>
  <si>
    <t xml:space="preserve">Sacks_H06</t>
  </si>
  <si>
    <t xml:space="preserve">CAAGCAGAAGACGGCATACGAGATTGGGGAGTGACTGGAGTTCAGACGTGTGCTCTTCCGATC*T</t>
  </si>
  <si>
    <t xml:space="preserve">A07</t>
  </si>
  <si>
    <t xml:space="preserve">Black49_A07_i5F</t>
  </si>
  <si>
    <t xml:space="preserve">AATGATACGGCGACCACCGAGATCTACACACTCCTACACACTCTTTCCCTACACGACGCTCTTCCGATC*T</t>
  </si>
  <si>
    <t xml:space="preserve">Sacks_A07</t>
  </si>
  <si>
    <t xml:space="preserve">CAAGCAGAAGACGGCATACGAGATAATGAGGTGACTGGAGTTCAGACGTGTGCTCTTCCGATC*T</t>
  </si>
  <si>
    <t xml:space="preserve">B07</t>
  </si>
  <si>
    <t xml:space="preserve">Black50_B07_i5F</t>
  </si>
  <si>
    <t xml:space="preserve">AATGATACGGCGACCACCGAGATCTACACGTATTCCGACACTCTTTCCCTACACGACGCTCTTCCGATC*T</t>
  </si>
  <si>
    <t xml:space="preserve">Sacks_B07</t>
  </si>
  <si>
    <t xml:space="preserve">CAAGCAGAAGACGGCATACGAGATAGTAGGGTGACTGGAGTTCAGACGTGTGCTCTTCCGATC*T</t>
  </si>
  <si>
    <t xml:space="preserve">C07</t>
  </si>
  <si>
    <t xml:space="preserve">Black51_C07_i5F</t>
  </si>
  <si>
    <t xml:space="preserve">AATGATACGGCGACCACCGAGATCTACACAACAGTCCACACTCTTTCCCTACACGACGCTCTTCCGATC*T</t>
  </si>
  <si>
    <t xml:space="preserve">Sacks_C07</t>
  </si>
  <si>
    <t xml:space="preserve">CAAGCAGAAGACGGCATACGAGATCCATTTGTGACTGGAGTTCAGACGTGTGCTCTTCCGATC*T</t>
  </si>
  <si>
    <t xml:space="preserve">D07</t>
  </si>
  <si>
    <t xml:space="preserve">Black52_D07_i5F</t>
  </si>
  <si>
    <t xml:space="preserve">AATGATACGGCGACCACCGAGATCTACACCCACTAAGACACTCTTTCCCTACACGACGCTCTTCCGATC*T</t>
  </si>
  <si>
    <t xml:space="preserve">Sacks_D07</t>
  </si>
  <si>
    <t xml:space="preserve">CAAGCAGAAGACGGCATACGAGATCTACAGGTGACTGGAGTTCAGACGTGTGCTCTTCCGATC*T</t>
  </si>
  <si>
    <t xml:space="preserve">E07</t>
  </si>
  <si>
    <t xml:space="preserve">Black53_E07_i5F</t>
  </si>
  <si>
    <t xml:space="preserve">AATGATACGGCGACCACCGAGATCTACACTGTTCCGTACACTCTTTCCCTACACGACGCTCTTCCGATC*T</t>
  </si>
  <si>
    <t xml:space="preserve">Sacks_E07</t>
  </si>
  <si>
    <t xml:space="preserve">CAAGCAGAAGACGGCATACGAGATGCAGATGTGACTGGAGTTCAGACGTGTGCTCTTCCGATC*T</t>
  </si>
  <si>
    <t xml:space="preserve">F07</t>
  </si>
  <si>
    <t xml:space="preserve">Black54_F07_i5F</t>
  </si>
  <si>
    <t xml:space="preserve">AATGATACGGCGACCACCGAGATCTACACTTGCAACGACACTCTTTCCCTACACGACGCTCTTCCGATC*T</t>
  </si>
  <si>
    <t xml:space="preserve">Sacks_F07</t>
  </si>
  <si>
    <t xml:space="preserve">CAAGCAGAAGACGGCATACGAGATGTAAGTGTGACTGGAGTTCAGACGTGTGCTCTTCCGATC*T</t>
  </si>
  <si>
    <t xml:space="preserve">G07</t>
  </si>
  <si>
    <t xml:space="preserve">Black55_G07_i5F</t>
  </si>
  <si>
    <t xml:space="preserve">AATGATACGGCGACCACCGAGATCTACACCATACGGAACACTCTTTCCCTACACGACGCTCTTCCGATC*T</t>
  </si>
  <si>
    <t xml:space="preserve">Sacks_G07</t>
  </si>
  <si>
    <t xml:space="preserve">CAAGCAGAAGACGGCATACGAGATTCAAAGGTGACTGGAGTTCAGACGTGTGCTCTTCCGATC*T</t>
  </si>
  <si>
    <t xml:space="preserve">H07</t>
  </si>
  <si>
    <t xml:space="preserve">Black56_H07_i5F</t>
  </si>
  <si>
    <t xml:space="preserve">AATGATACGGCGACCACCGAGATCTACACGGAGTCTTACACTCTTTCCCTACACGACGCTCTTCCGATC*T</t>
  </si>
  <si>
    <t xml:space="preserve">Sacks_H07</t>
  </si>
  <si>
    <t xml:space="preserve">CAAGCAGAAGACGGCATACGAGATTTATGAGTGACTGGAGTTCAGACGTGTGCTCTTCCGATC*T</t>
  </si>
  <si>
    <t xml:space="preserve">A08</t>
  </si>
  <si>
    <t xml:space="preserve">Black57_A08_i5F</t>
  </si>
  <si>
    <t xml:space="preserve">AATGATACGGCGACCACCGAGATCTACACTACTCCAGACACTCTTTCCCTACACGACGCTCTTCCGATC*T</t>
  </si>
  <si>
    <t xml:space="preserve">Sacks_A08</t>
  </si>
  <si>
    <t xml:space="preserve">CAAGCAGAAGACGGCATACGAGATACAAGAGTGACTGGAGTTCAGACGTGTGCTCTTCCGATC*T</t>
  </si>
  <si>
    <t xml:space="preserve">B08</t>
  </si>
  <si>
    <t xml:space="preserve">Black58_B08_i5F</t>
  </si>
  <si>
    <t xml:space="preserve">AATGATACGGCGACCACCGAGATCTACACAGGTAGGAACACTCTTTCCCTACACGACGCTCTTCCGATC*T</t>
  </si>
  <si>
    <t xml:space="preserve">Sacks_B08</t>
  </si>
  <si>
    <t xml:space="preserve">CAAGCAGAAGACGGCATACGAGATAGTTAAGTGACTGGAGTTCAGACGTGTGCTCTTCCGATC*T</t>
  </si>
  <si>
    <t xml:space="preserve">C08</t>
  </si>
  <si>
    <t xml:space="preserve">Black59_C08_i5F</t>
  </si>
  <si>
    <t xml:space="preserve">AATGATACGGCGACCACCGAGATCTACACCTAAGACCACACTCTTTCCCTACACGACGCTCTTCCGATC*T</t>
  </si>
  <si>
    <t xml:space="preserve">Sacks_C08</t>
  </si>
  <si>
    <t xml:space="preserve">CAAGCAGAAGACGGCATACGAGATCCCGGTGTGACTGGAGTTCAGACGTGTGCTCTTCCGATC*T</t>
  </si>
  <si>
    <t xml:space="preserve">D08</t>
  </si>
  <si>
    <t xml:space="preserve">Black60_D08_i5F</t>
  </si>
  <si>
    <t xml:space="preserve">AATGATACGGCGACCACCGAGATCTACACTTAGGCGTACACTCTTTCCCTACACGACGCTCTTCCGATC*T</t>
  </si>
  <si>
    <t xml:space="preserve">Sacks_D08</t>
  </si>
  <si>
    <t xml:space="preserve">CAAGCAGAAGACGGCATACGAGATCTCGCCGTGACTGGAGTTCAGACGTGTGCTCTTCCGATC*T</t>
  </si>
  <si>
    <t xml:space="preserve">E08</t>
  </si>
  <si>
    <t xml:space="preserve">Ldi_A_</t>
  </si>
  <si>
    <t xml:space="preserve">Black61_E08_i5F</t>
  </si>
  <si>
    <t xml:space="preserve">AATGATACGGCGACCACCGAGATCTACACACTCAACGACACTCTTTCCCTACACGACGCTCTTCCGATC*T</t>
  </si>
  <si>
    <t xml:space="preserve">Sacks_E08</t>
  </si>
  <si>
    <t xml:space="preserve">CAAGCAGAAGACGGCATACGAGATGCATGGGTGACTGGAGTTCAGACGTGTGCTCTTCCGATC*T</t>
  </si>
  <si>
    <t xml:space="preserve">F08</t>
  </si>
  <si>
    <t xml:space="preserve">Black62_F08_i5F</t>
  </si>
  <si>
    <t xml:space="preserve">AATGATACGGCGACCACCGAGATCTACACCGCCTTATACACTCTTTCCCTACACGACGCTCTTCCGATC*T</t>
  </si>
  <si>
    <t xml:space="preserve">Sacks_F08</t>
  </si>
  <si>
    <t xml:space="preserve">CAAGCAGAAGACGGCATACGAGATGTATCCGTGACTGGAGTTCAGACGTGTGCTCTTCCGATC*T</t>
  </si>
  <si>
    <t xml:space="preserve">G08</t>
  </si>
  <si>
    <t xml:space="preserve">Black63_G08_i5F</t>
  </si>
  <si>
    <t xml:space="preserve">AATGATACGGCGACCACCGAGATCTACACGCATAGTCACACTCTTTCCCTACACGACGCTCTTCCGATC*T</t>
  </si>
  <si>
    <t xml:space="preserve">Sacks_G08</t>
  </si>
  <si>
    <t xml:space="preserve">CAAGCAGAAGACGGCATACGAGATTCCTGCGTGACTGGAGTTCAGACGTGTGCTCTTCCGATC*T</t>
  </si>
  <si>
    <t xml:space="preserve">H08</t>
  </si>
  <si>
    <t xml:space="preserve">Black64_H08_i5F</t>
  </si>
  <si>
    <t xml:space="preserve">AATGATACGGCGACCACCGAGATCTACACGGCGAATAACACTCTTTCCCTACACGACGCTCTTCCGATC*T</t>
  </si>
  <si>
    <t xml:space="preserve">Sacks_H08</t>
  </si>
  <si>
    <t xml:space="preserve">CAAGCAGAAGACGGCATACGAGATTTCCGTGTGACTGGAGTTCAGACGTGTGCTCTTCCGATC*T</t>
  </si>
  <si>
    <t xml:space="preserve">A09</t>
  </si>
  <si>
    <t xml:space="preserve">Black65_A09_i5F</t>
  </si>
  <si>
    <t xml:space="preserve">AATGATACGGCGACCACCGAGATCTACACTCACCTAGACACTCTTTCCCTACACGACGCTCTTCCGATC*T</t>
  </si>
  <si>
    <t xml:space="preserve">Sacks_A09</t>
  </si>
  <si>
    <t xml:space="preserve">CAAGCAGAAGACGGCATACGAGATACAGCGGTGACTGGAGTTCAGACGTGTGCTCTTCCGATC*T</t>
  </si>
  <si>
    <t xml:space="preserve">B09</t>
  </si>
  <si>
    <t xml:space="preserve">Black66_B09_i5F</t>
  </si>
  <si>
    <t xml:space="preserve">AATGATACGGCGACCACCGAGATCTACACACGAGAACACACTCTTTCCCTACACGACGCTCTTCCGATC*T</t>
  </si>
  <si>
    <t xml:space="preserve">Sacks_B09</t>
  </si>
  <si>
    <t xml:space="preserve">CAAGCAGAAGACGGCATACGAGATATAGTAGTGACTGGAGTTCAGACGTGTGCTCTTCCGATC*T</t>
  </si>
  <si>
    <t xml:space="preserve">C09</t>
  </si>
  <si>
    <t xml:space="preserve">Black67_C09_i5F</t>
  </si>
  <si>
    <t xml:space="preserve">AATGATACGGCGACCACCGAGATCTACACCATCTGCTACACTCTTTCCCTACACGACGCTCTTCCGATC*T</t>
  </si>
  <si>
    <t xml:space="preserve">Sacks_C09</t>
  </si>
  <si>
    <t xml:space="preserve">CAAGCAGAAGACGGCATACGAGATCCCTAAGTGACTGGAGTTCAGACGTGTGCTCTTCCGATC*T</t>
  </si>
  <si>
    <t xml:space="preserve">D09</t>
  </si>
  <si>
    <t xml:space="preserve">Black68_D09_i5F</t>
  </si>
  <si>
    <t xml:space="preserve">AATGATACGGCGACCACCGAGATCTACACTGTCACACACACTCTTTCCCTACACGACGCTCTTCCGATC*T</t>
  </si>
  <si>
    <t xml:space="preserve">Sacks_D09</t>
  </si>
  <si>
    <t xml:space="preserve">CAAGCAGAAGACGGCATACGAGATCTGCGAGTGACTGGAGTTCAGACGTGTGCTCTTCCGATC*T</t>
  </si>
  <si>
    <t xml:space="preserve">E09</t>
  </si>
  <si>
    <t xml:space="preserve">Black69_E09_i5F</t>
  </si>
  <si>
    <t xml:space="preserve">AATGATACGGCGACCACCGAGATCTACACAACAGGTGACACTCTTTCCCTACACGACGCTCTTCCGATC*T</t>
  </si>
  <si>
    <t xml:space="preserve">Sacks_E09</t>
  </si>
  <si>
    <t xml:space="preserve">CAAGCAGAAGACGGCATACGAGATGCCGTAGTGACTGGAGTTCAGACGTGTGCTCTTCCGATC*T</t>
  </si>
  <si>
    <t xml:space="preserve">F09</t>
  </si>
  <si>
    <t xml:space="preserve">Black70_F09_i5F</t>
  </si>
  <si>
    <t xml:space="preserve">AATGATACGGCGACCACCGAGATCTACACCCAGTTGAACACTCTTTCCCTACACGACGCTCTTCCGATC*T</t>
  </si>
  <si>
    <t xml:space="preserve">Sacks_F09</t>
  </si>
  <si>
    <t xml:space="preserve">CAAGCAGAAGACGGCATACGAGATGTCATCGTGACTGGAGTTCAGACGTGTGCTCTTCCGATC*T</t>
  </si>
  <si>
    <t xml:space="preserve">G09</t>
  </si>
  <si>
    <t xml:space="preserve">Black71_G09_i5F</t>
  </si>
  <si>
    <t xml:space="preserve">AATGATACGGCGACCACCGAGATCTACACTCCTGACTACACTCTTTCCCTACACGACGCTCTTCCGATC*T</t>
  </si>
  <si>
    <t xml:space="preserve">Sacks_G09</t>
  </si>
  <si>
    <t xml:space="preserve">CAAGCAGAAGACGGCATACGAGATTCGATTGTGACTGGAGTTCAGACGTGTGCTCTTCCGATC*T</t>
  </si>
  <si>
    <t xml:space="preserve">H09</t>
  </si>
  <si>
    <t xml:space="preserve">Black72_H09_i5F</t>
  </si>
  <si>
    <t xml:space="preserve">AATGATACGGCGACCACCGAGATCTACACCTAACCTGACACTCTTTCCCTACACGACGCTCTTCCGATC*T</t>
  </si>
  <si>
    <t xml:space="preserve">Sacks_H09</t>
  </si>
  <si>
    <t xml:space="preserve">CAAGCAGAAGACGGCATACGAGATTTCTAGGTGACTGGAGTTCAGACGTGTGCTCTTCCGATC*T</t>
  </si>
  <si>
    <t xml:space="preserve">A10</t>
  </si>
  <si>
    <t xml:space="preserve">ldi_B_</t>
  </si>
  <si>
    <t xml:space="preserve">Black73_A10_i5F</t>
  </si>
  <si>
    <t xml:space="preserve">AATGATACGGCGACCACCGAGATCTACACGATCTTGCACACTCTTTCCCTACACGACGCTCTTCCGATC*T</t>
  </si>
  <si>
    <t xml:space="preserve">Sacks_A10</t>
  </si>
  <si>
    <t xml:space="preserve">CAAGCAGAAGACGGCATACGAGATACATACGTGACTGGAGTTCAGACGTGTGCTCTTCCGATC*T</t>
  </si>
  <si>
    <t xml:space="preserve">B10</t>
  </si>
  <si>
    <t xml:space="preserve">Black74_B10_i5F</t>
  </si>
  <si>
    <t xml:space="preserve">AATGATACGGCGACCACCGAGATCTACACTGACAACCACACTCTTTCCCTACACGACGCTCTTCCGATC*T</t>
  </si>
  <si>
    <t xml:space="preserve">Sacks_B10</t>
  </si>
  <si>
    <t xml:space="preserve">CAAGCAGAAGACGGCATACGAGATATCAAAGTGACTGGAGTTCAGACGTGTGCTCTTCCGATC*T</t>
  </si>
  <si>
    <t xml:space="preserve">C10</t>
  </si>
  <si>
    <t xml:space="preserve">Black75_C10_i5F</t>
  </si>
  <si>
    <t xml:space="preserve">AATGATACGGCGACCACCGAGATCTACACAGGTGTTGACACTCTTTCCCTACACGACGCTCTTCCGATC*T</t>
  </si>
  <si>
    <t xml:space="preserve">Sacks_C10</t>
  </si>
  <si>
    <t xml:space="preserve">CAAGCAGAAGACGGCATACGAGATCCGAGGGTGACTGGAGTTCAGACGTGTGCTCTTCCGATC*T</t>
  </si>
  <si>
    <t xml:space="preserve">D10</t>
  </si>
  <si>
    <t xml:space="preserve">Black76_D10_i5F</t>
  </si>
  <si>
    <t xml:space="preserve">AATGATACGGCGACCACCGAGATCTACACGACACAGTACACTCTTTCCCTACACGACGCTCTTCCGATC*T</t>
  </si>
  <si>
    <t xml:space="preserve">Sacks_D10</t>
  </si>
  <si>
    <t xml:space="preserve">CAAGCAGAAGACGGCATACGAGATCTGGTTGTGACTGGAGTTCAGACGTGTGCTCTTCCGATC*T</t>
  </si>
  <si>
    <t xml:space="preserve">E10</t>
  </si>
  <si>
    <t xml:space="preserve">Black77_E10_i5F</t>
  </si>
  <si>
    <t xml:space="preserve">AATGATACGGCGACCACCGAGATCTACACCCTGTCAAACACTCTTTCCCTACACGACGCTCTTCCGATC*T</t>
  </si>
  <si>
    <t xml:space="preserve">Sacks_E10</t>
  </si>
  <si>
    <t xml:space="preserve">CAAGCAGAAGACGGCATACGAGATGCGACCGTGACTGGAGTTCAGACGTGTGCTCTTCCGATC*T</t>
  </si>
  <si>
    <t xml:space="preserve">F10</t>
  </si>
  <si>
    <t xml:space="preserve">Black78_F10_i5F</t>
  </si>
  <si>
    <t xml:space="preserve">AATGATACGGCGACCACCGAGATCTACACTACCTGCAACACTCTTTCCCTACACGACGCTCTTCCGATC*T</t>
  </si>
  <si>
    <t xml:space="preserve">Sacks_F10</t>
  </si>
  <si>
    <t xml:space="preserve">CAAGCAGAAGACGGCATACGAGATGTGCCTGTGACTGGAGTTCAGACGTGTGCTCTTCCGATC*T</t>
  </si>
  <si>
    <t xml:space="preserve">G10</t>
  </si>
  <si>
    <t xml:space="preserve">Black79_G10_i5F</t>
  </si>
  <si>
    <t xml:space="preserve">AATGATACGGCGACCACCGAGATCTACACACAGCAAGACACTCTTTCCCTACACGACGCTCTTCCGATC*T</t>
  </si>
  <si>
    <t xml:space="preserve">Sacks_G10</t>
  </si>
  <si>
    <t xml:space="preserve">CAAGCAGAAGACGGCATACGAGATTCGCCAGTGACTGGAGTTCAGACGTGTGCTCTTCCGATC*T</t>
  </si>
  <si>
    <t xml:space="preserve">H10</t>
  </si>
  <si>
    <t xml:space="preserve">Black80_H10_i5F</t>
  </si>
  <si>
    <t xml:space="preserve">AATGATACGGCGACCACCGAGATCTACACCTGAACGTACACTCTTTCCCTACACGACGCTCTTCCGATC*T</t>
  </si>
  <si>
    <t xml:space="preserve">Sacks_H10</t>
  </si>
  <si>
    <t xml:space="preserve">CAAGCAGAAGACGGCATACGAGATTTGAGCGTGACTGGAGTTCAGACGTGTGCTCTTCCGATC*T</t>
  </si>
  <si>
    <t xml:space="preserve">A11</t>
  </si>
  <si>
    <t xml:space="preserve">***sample 103 and 107 switched in plate****</t>
  </si>
  <si>
    <t xml:space="preserve">SOMM516</t>
  </si>
  <si>
    <t xml:space="preserve">Black81_A11_i5F</t>
  </si>
  <si>
    <t xml:space="preserve">AATGATACGGCGACCACCGAGATCTACACAAGCCTGAACACTCTTTCCCTACACGACGCTCTTCCGATC*T</t>
  </si>
  <si>
    <t xml:space="preserve">Sacks_A11</t>
  </si>
  <si>
    <t xml:space="preserve">CAAGCAGAAGACGGCATACGAGATACCATGGTGACTGGAGTTCAGACGTGTGCTCTTCCGATC*T</t>
  </si>
  <si>
    <t xml:space="preserve">B11</t>
  </si>
  <si>
    <t xml:space="preserve">Black82_B11_i5F</t>
  </si>
  <si>
    <t xml:space="preserve">AATGATACGGCGACCACCGAGATCTACACCTTAGGACACACTCTTTCCCTACACGACGCTCTTCCGATC*T</t>
  </si>
  <si>
    <t xml:space="preserve">Sacks_B11</t>
  </si>
  <si>
    <t xml:space="preserve">CAAGCAGAAGACGGCATACGAGATATGCACGTGACTGGAGTTCAGACGTGTGCTCTTCCGATC*T</t>
  </si>
  <si>
    <t xml:space="preserve">C11</t>
  </si>
  <si>
    <t xml:space="preserve">Black83_C11_i5F</t>
  </si>
  <si>
    <t xml:space="preserve">AATGATACGGCGACCACCGAGATCTACACGCCTTCTTACACTCTTTCCCTACACGACGCTCTTCCGATC*T</t>
  </si>
  <si>
    <t xml:space="preserve">Sacks_C11</t>
  </si>
  <si>
    <t xml:space="preserve">CAAGCAGAAGACGGCATACGAGATCCGCATGTGACTGGAGTTCAGACGTGTGCTCTTCCGATC*T</t>
  </si>
  <si>
    <t xml:space="preserve">D11</t>
  </si>
  <si>
    <t xml:space="preserve">Black84_D11_i5F</t>
  </si>
  <si>
    <t xml:space="preserve">AATGATACGGCGACCACCGAGATCTACACGTGGTATGACACTCTTTCCCTACACGACGCTCTTCCGATC*T</t>
  </si>
  <si>
    <t xml:space="preserve">Sacks_D11</t>
  </si>
  <si>
    <t xml:space="preserve">CAAGCAGAAGACGGCATACGAGATCTTATGGTGACTGGAGTTCAGACGTGTGCTCTTCCGATC*T</t>
  </si>
  <si>
    <t xml:space="preserve">E11</t>
  </si>
  <si>
    <t xml:space="preserve">ldi_C_</t>
  </si>
  <si>
    <t xml:space="preserve">Black85_E11_i5F</t>
  </si>
  <si>
    <t xml:space="preserve">AATGATACGGCGACCACCGAGATCTACACTGACCGTTACACTCTTTCCCTACACGACGCTCTTCCGATC*T</t>
  </si>
  <si>
    <t xml:space="preserve">Sacks_E11</t>
  </si>
  <si>
    <t xml:space="preserve">CAAGCAGAAGACGGCATACGAGATGCGCTGGTGACTGGAGTTCAGACGTGTGCTCTTCCGATC*T</t>
  </si>
  <si>
    <t xml:space="preserve">F11</t>
  </si>
  <si>
    <t xml:space="preserve">Black86_F11_i5F</t>
  </si>
  <si>
    <t xml:space="preserve">AATGATACGGCGACCACCGAGATCTACACAACAGCGAACACTCTTTCCCTACACGACGCTCTTCCGATC*T</t>
  </si>
  <si>
    <t xml:space="preserve">Sacks_F11</t>
  </si>
  <si>
    <t xml:space="preserve">CAAGCAGAAGACGGCATACGAGATGTGTAAGTGACTGGAGTTCAGACGTGTGCTCTTCCGATC*T</t>
  </si>
  <si>
    <t xml:space="preserve">G11</t>
  </si>
  <si>
    <t xml:space="preserve">Black87_G11_i5F</t>
  </si>
  <si>
    <t xml:space="preserve">AATGATACGGCGACCACCGAGATCTACACGAAGATCCACACTCTTTCCCTACACGACGCTCTTCCGATC*T</t>
  </si>
  <si>
    <t xml:space="preserve">Sacks_G11</t>
  </si>
  <si>
    <t xml:space="preserve">CAAGCAGAAGACGGCATACGAGATTCGGACGTGACTGGAGTTCAGACGTGTGCTCTTCCGATC*T</t>
  </si>
  <si>
    <t xml:space="preserve">H11</t>
  </si>
  <si>
    <t xml:space="preserve">Black88_H11_i5F</t>
  </si>
  <si>
    <t xml:space="preserve">AATGATACGGCGACCACCGAGATCTACACTCCTGGTAACACTCTTTCCCTACACGACGCTCTTCCGATC*T</t>
  </si>
  <si>
    <t xml:space="preserve">Sacks_H11</t>
  </si>
  <si>
    <t xml:space="preserve">CAAGCAGAAGACGGCATACGAGATTTTAATGTGACTGGAGTTCAGACGTGTGCTCTTCCGATC*T</t>
  </si>
  <si>
    <t xml:space="preserve">A12</t>
  </si>
  <si>
    <t xml:space="preserve">Black89_A12_i5F</t>
  </si>
  <si>
    <t xml:space="preserve">AATGATACGGCGACCACCGAGATCTACACAGTACACGACACTCTTTCCCTACACGACGCTCTTCCGATC*T</t>
  </si>
  <si>
    <t xml:space="preserve">Sacks_A12</t>
  </si>
  <si>
    <t xml:space="preserve">CAAGCAGAAGACGGCATACGAGATACCCCCGTGACTGGAGTTCAGACGTGTGCTCTTCCGATC*T</t>
  </si>
  <si>
    <t xml:space="preserve">B12</t>
  </si>
  <si>
    <t xml:space="preserve">Black90_B12_i5F</t>
  </si>
  <si>
    <t xml:space="preserve">AATGATACGGCGACCACCGAGATCTACACCCGCTTAAACACTCTTTCCCTACACGACGCTCTTCCGATC*T</t>
  </si>
  <si>
    <t xml:space="preserve">Sacks_B12</t>
  </si>
  <si>
    <t xml:space="preserve">CAAGCAGAAGACGGCATACGAGATATGTTGGTGACTGGAGTTCAGACGTGTGCTCTTCCGATC*T</t>
  </si>
  <si>
    <t xml:space="preserve">C12</t>
  </si>
  <si>
    <t xml:space="preserve">Black91_C12_i5F</t>
  </si>
  <si>
    <t xml:space="preserve">AATGATACGGCGACCACCGAGATCTACACTGCTCTACACACTCTTTCCCTACACGACGCTCTTCCGATC*T</t>
  </si>
  <si>
    <t xml:space="preserve">Sacks_C12</t>
  </si>
  <si>
    <t xml:space="preserve">CAAGCAGAAGACGGCATACGAGATCCTAACGTGACTGGAGTTCAGACGTGTGCTCTTCCGATC*T</t>
  </si>
  <si>
    <t xml:space="preserve">D12</t>
  </si>
  <si>
    <t xml:space="preserve">Black92_D12_i5F</t>
  </si>
  <si>
    <t xml:space="preserve">AATGATACGGCGACCACCGAGATCTACACATGCGCTTACACTCTTTCCCTACACGACGCTCTTCCGATC*T</t>
  </si>
  <si>
    <t xml:space="preserve">Sacks_D12</t>
  </si>
  <si>
    <t xml:space="preserve">CAAGCAGAAGACGGCATACGAGATCTTTGCGTGACTGGAGTTCAGACGTGTGCTCTTCCGATC*T</t>
  </si>
  <si>
    <t xml:space="preserve">E12</t>
  </si>
  <si>
    <t xml:space="preserve">Black93_E12_i5F</t>
  </si>
  <si>
    <t xml:space="preserve">AATGATACGGCGACCACCGAGATCTACACGCTAAGGAACACTCTTTCCCTACACGACGCTCTTCCGATC*T</t>
  </si>
  <si>
    <t xml:space="preserve">Sacks_E12</t>
  </si>
  <si>
    <t xml:space="preserve">CAAGCAGAAGACGGCATACGAGATGCTCAAGTGACTGGAGTTCAGACGTGTGCTCTTCCGATC*T</t>
  </si>
  <si>
    <t xml:space="preserve">F12</t>
  </si>
  <si>
    <t xml:space="preserve">Black94_F12_i5F</t>
  </si>
  <si>
    <t xml:space="preserve">AATGATACGGCGACCACCGAGATCTACACATCGTGGTACACTCTTTCCCTACACGACGCTCTTCCGATC*T</t>
  </si>
  <si>
    <t xml:space="preserve">Sacks_F12</t>
  </si>
  <si>
    <t xml:space="preserve">CAAGCAGAAGACGGCATACGAGATGTTGGAGTGACTGGAGTTCAGACGTGTGCTCTTCCGATC*T</t>
  </si>
  <si>
    <t xml:space="preserve">G12</t>
  </si>
  <si>
    <t xml:space="preserve">Black95_G12_i5F</t>
  </si>
  <si>
    <t xml:space="preserve">AATGATACGGCGACCACCGAGATCTACACGAACGAAGACACTCTTTCCCTACACGACGCTCTTCCGATC*T</t>
  </si>
  <si>
    <t xml:space="preserve">Sacks_G12</t>
  </si>
  <si>
    <t xml:space="preserve">CAAGCAGAAGACGGCATACGAGATTCTCGGGTGACTGGAGTTCAGACGTGTGCTCTTCCGATC*T</t>
  </si>
  <si>
    <t xml:space="preserve">H12</t>
  </si>
  <si>
    <t xml:space="preserve">Black96_H12_i5F</t>
  </si>
  <si>
    <t xml:space="preserve">AATGATACGGCGACCACCGAGATCTACACCTTCCTTCACACTCTTTCCCTACACGACGCTCTTCCGATC*T</t>
  </si>
  <si>
    <t xml:space="preserve">Sacks_H12</t>
  </si>
  <si>
    <t xml:space="preserve">CAAGCAGAAGACGGCATACGAGATTTTGTCGTGACTGGAGTTCAGACGTGTGCTCTTCCGATC*T</t>
  </si>
  <si>
    <t xml:space="preserve">DNAA669</t>
  </si>
  <si>
    <t xml:space="preserve">DNAA667</t>
  </si>
  <si>
    <t xml:space="preserve">LDI_D_03</t>
  </si>
  <si>
    <t xml:space="preserve">Feb. 2021</t>
  </si>
  <si>
    <t xml:space="preserve">HDI_C_11</t>
  </si>
  <si>
    <t xml:space="preserve">HDI_C_04</t>
  </si>
  <si>
    <t xml:space="preserve">HDI_C_05</t>
  </si>
  <si>
    <t xml:space="preserve">LDI_D_08</t>
  </si>
  <si>
    <t xml:space="preserve">LDI_D_02</t>
  </si>
  <si>
    <t xml:space="preserve">LDI_D_07</t>
  </si>
  <si>
    <t xml:space="preserve">HDI_C_09</t>
  </si>
  <si>
    <t xml:space="preserve">LDI_D_01</t>
  </si>
  <si>
    <t xml:space="preserve">HDI_C_01</t>
  </si>
  <si>
    <t xml:space="preserve">HDI_C_02</t>
  </si>
  <si>
    <t xml:space="preserve">LDI_D_05</t>
  </si>
  <si>
    <t xml:space="preserve">HDI_C_08</t>
  </si>
  <si>
    <t xml:space="preserve">HDI_E_01</t>
  </si>
  <si>
    <t xml:space="preserve">HDI_C_06</t>
  </si>
  <si>
    <t xml:space="preserve">HDI_C_10</t>
  </si>
  <si>
    <t xml:space="preserve">HDI_C_03</t>
  </si>
  <si>
    <t xml:space="preserve">LDI_D_10</t>
  </si>
  <si>
    <t xml:space="preserve">LDI_D_06</t>
  </si>
  <si>
    <t xml:space="preserve">HDI_C_07</t>
  </si>
  <si>
    <t xml:space="preserve">LDI_D_09</t>
  </si>
  <si>
    <t xml:space="preserve">LDI_D_04</t>
  </si>
  <si>
    <t xml:space="preserve">2017_10_H11_97</t>
  </si>
  <si>
    <t xml:space="preserve">97-en</t>
  </si>
  <si>
    <t xml:space="preserve">2017_12_A6_98</t>
  </si>
  <si>
    <t xml:space="preserve">98-en</t>
  </si>
  <si>
    <t xml:space="preserve">2017_12_C12_99</t>
  </si>
  <si>
    <t xml:space="preserve">99-en</t>
  </si>
  <si>
    <t xml:space="preserve">2018_3_H4_100</t>
  </si>
  <si>
    <t xml:space="preserve">100-en</t>
  </si>
  <si>
    <t xml:space="preserve">2018_3_D9_101</t>
  </si>
  <si>
    <t xml:space="preserve">101-en</t>
  </si>
  <si>
    <t xml:space="preserve">2018_11_F6_102</t>
  </si>
  <si>
    <t xml:space="preserve">102-en</t>
  </si>
  <si>
    <t xml:space="preserve">2018_13_C12_103</t>
  </si>
  <si>
    <t xml:space="preserve">103-en</t>
  </si>
  <si>
    <t xml:space="preserve">2018_24_A8_104</t>
  </si>
  <si>
    <t xml:space="preserve">104-en</t>
  </si>
  <si>
    <t xml:space="preserve">Birth year </t>
  </si>
  <si>
    <t xml:space="preserve">box</t>
  </si>
  <si>
    <t xml:space="preserve">Well</t>
  </si>
  <si>
    <t xml:space="preserve">Son tube</t>
  </si>
  <si>
    <t xml:space="preserve">Notes</t>
  </si>
  <si>
    <t xml:space="preserve">DNA Quant </t>
  </si>
  <si>
    <t xml:space="preserve">Sample #</t>
  </si>
  <si>
    <t xml:space="preserve">Exceptions-tube extracter not box</t>
  </si>
  <si>
    <t xml:space="preserve">concentration 20uL</t>
  </si>
  <si>
    <t xml:space="preserve">DNA to pick </t>
  </si>
  <si>
    <t xml:space="preserve">amount picked</t>
  </si>
  <si>
    <t xml:space="preserve">wgs Plate number</t>
  </si>
  <si>
    <t xml:space="preserve">Ensi-sample</t>
  </si>
  <si>
    <t xml:space="preserve">library</t>
  </si>
  <si>
    <t xml:space="preserve">SOMM517</t>
  </si>
  <si>
    <t xml:space="preserve">G2</t>
  </si>
  <si>
    <t xml:space="preserve">F3</t>
  </si>
  <si>
    <t xml:space="preserve">G3</t>
  </si>
  <si>
    <t xml:space="preserve">G6</t>
  </si>
  <si>
    <t xml:space="preserve">F3 </t>
  </si>
  <si>
    <t xml:space="preserve">Elution1</t>
  </si>
  <si>
    <t xml:space="preserve">F7</t>
  </si>
  <si>
    <t xml:space="preserve">H3</t>
  </si>
  <si>
    <t xml:space="preserve">G5</t>
  </si>
  <si>
    <t xml:space="preserve">Elution2</t>
  </si>
  <si>
    <t xml:space="preserve">C9</t>
  </si>
  <si>
    <t xml:space="preserve">E7</t>
  </si>
  <si>
    <t xml:space="preserve">A1</t>
  </si>
  <si>
    <t xml:space="preserve">D4</t>
  </si>
  <si>
    <t xml:space="preserve">D1</t>
  </si>
  <si>
    <t xml:space="preserve">F1</t>
  </si>
  <si>
    <t xml:space="preserve">A3</t>
  </si>
  <si>
    <t xml:space="preserve">A3 </t>
  </si>
  <si>
    <t xml:space="preserve">D8</t>
  </si>
  <si>
    <t xml:space="preserve">G1</t>
  </si>
  <si>
    <t xml:space="preserve">G4</t>
  </si>
  <si>
    <t xml:space="preserve">A2 </t>
  </si>
  <si>
    <t xml:space="preserve">A8</t>
  </si>
  <si>
    <t xml:space="preserve">E3</t>
  </si>
  <si>
    <t xml:space="preserve">F9</t>
  </si>
  <si>
    <t xml:space="preserve">D9</t>
  </si>
  <si>
    <t xml:space="preserve">H6</t>
  </si>
  <si>
    <t xml:space="preserve">H2</t>
  </si>
  <si>
    <t xml:space="preserve">A9</t>
  </si>
  <si>
    <t xml:space="preserve">G7</t>
  </si>
  <si>
    <t xml:space="preserve">H1</t>
  </si>
  <si>
    <t xml:space="preserve">H8</t>
  </si>
  <si>
    <t xml:space="preserve">C4</t>
  </si>
  <si>
    <t xml:space="preserve">E2</t>
  </si>
  <si>
    <t xml:space="preserve">E4</t>
  </si>
  <si>
    <t xml:space="preserve">E8</t>
  </si>
  <si>
    <t xml:space="preserve">F4</t>
  </si>
  <si>
    <t xml:space="preserve">H5</t>
  </si>
  <si>
    <t xml:space="preserve">F2</t>
  </si>
  <si>
    <t xml:space="preserve">D10 </t>
  </si>
  <si>
    <t xml:space="preserve">C2</t>
  </si>
  <si>
    <t xml:space="preserve">E5</t>
  </si>
  <si>
    <t xml:space="preserve">B3</t>
  </si>
  <si>
    <t xml:space="preserve">B6</t>
  </si>
  <si>
    <t xml:space="preserve">C3 </t>
  </si>
  <si>
    <t xml:space="preserve">D2</t>
  </si>
  <si>
    <t xml:space="preserve">A6</t>
  </si>
  <si>
    <t xml:space="preserve">A7</t>
  </si>
  <si>
    <t xml:space="preserve">Elution 1</t>
  </si>
  <si>
    <t xml:space="preserve">C3</t>
  </si>
  <si>
    <t xml:space="preserve">E9</t>
  </si>
  <si>
    <t xml:space="preserve">A5</t>
  </si>
  <si>
    <t xml:space="preserve">in plate 2</t>
  </si>
  <si>
    <t xml:space="preserve">H4</t>
  </si>
  <si>
    <t xml:space="preserve">F6</t>
  </si>
  <si>
    <t xml:space="preserve">2009_7_G10_1</t>
  </si>
  <si>
    <t xml:space="preserve">2010_14_G2_13</t>
  </si>
  <si>
    <t xml:space="preserve">2011_8_F3_25</t>
  </si>
  <si>
    <t xml:space="preserve">2012_4_G3_37</t>
  </si>
  <si>
    <t xml:space="preserve">2012_19_G6_49</t>
  </si>
  <si>
    <t xml:space="preserve">2013_17_F3 _61</t>
  </si>
  <si>
    <t xml:space="preserve">2014_21_D12_73</t>
  </si>
  <si>
    <t xml:space="preserve">2015_14_F7_85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</si>
</sst>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ourier New"/>
      <family val="1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ourier New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FF00"/>
        <bgColor rgb="FFFFF200"/>
      </patternFill>
    </fill>
    <fill>
      <patternFill patternType="solid">
        <fgColor rgb="FFFFFF99"/>
        <bgColor rgb="FFFFFFCC"/>
      </patternFill>
    </fill>
    <fill>
      <patternFill patternType="solid">
        <fgColor rgb="FF9900FF"/>
        <bgColor rgb="FF800080"/>
      </patternFill>
    </fill>
    <fill>
      <patternFill patternType="solid">
        <fgColor rgb="FFFF3333"/>
        <bgColor rgb="FFFF6600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Calibri"/>
        <charset val="1"/>
        <family val="2"/>
        <color rgb="FF000000"/>
        <sz val="12"/>
      </font>
    </dxf>
    <dxf>
      <font>
        <name val="Calibri"/>
        <charset val="1"/>
        <family val="2"/>
        <color rgb="FF000000"/>
        <sz val="12"/>
      </font>
    </dxf>
    <dxf>
      <font>
        <name val="Calibri"/>
        <charset val="1"/>
        <family val="2"/>
        <color rgb="FF000000"/>
        <sz val="12"/>
      </font>
    </dxf>
    <dxf>
      <font>
        <name val="Calibri"/>
        <charset val="1"/>
        <family val="2"/>
        <color rgb="FF000000"/>
        <sz val="12"/>
      </font>
    </dxf>
    <dxf>
      <font>
        <name val="Calibri"/>
        <charset val="1"/>
        <family val="2"/>
        <color rgb="FF000000"/>
        <sz val="12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3"/>
  <sheetViews>
    <sheetView showFormulas="false" showGridLines="true" showRowColHeaders="true" showZeros="true" rightToLeft="false" tabSelected="true" showOutlineSymbols="true" defaultGridColor="true" view="normal" topLeftCell="A132" colorId="64" zoomScale="111" zoomScaleNormal="111" zoomScalePageLayoutView="100" workbookViewId="0">
      <selection pane="topLeft" activeCell="A145" activeCellId="0" sqref="A145"/>
    </sheetView>
  </sheetViews>
  <sheetFormatPr defaultRowHeight="16" zeroHeight="false" outlineLevelRow="0" outlineLevelCol="0"/>
  <cols>
    <col collapsed="false" customWidth="true" hidden="false" outlineLevel="0" max="8" min="1" style="0" width="12"/>
    <col collapsed="false" customWidth="true" hidden="false" outlineLevel="0" max="9" min="9" style="1" width="12"/>
    <col collapsed="false" customWidth="true" hidden="false" outlineLevel="0" max="10" min="10" style="0" width="12"/>
    <col collapsed="false" customWidth="true" hidden="false" outlineLevel="0" max="11" min="11" style="0" width="21.18"/>
    <col collapsed="false" customWidth="true" hidden="false" outlineLevel="0" max="12" min="12" style="0" width="13"/>
    <col collapsed="false" customWidth="true" hidden="false" outlineLevel="0" max="13" min="13" style="0" width="25"/>
    <col collapsed="false" customWidth="true" hidden="false" outlineLevel="0" max="14" min="14" style="0" width="80"/>
    <col collapsed="false" customWidth="true" hidden="false" outlineLevel="0" max="15" min="15" style="0" width="13"/>
    <col collapsed="false" customWidth="true" hidden="false" outlineLevel="0" max="16" min="16" style="0" width="75.5"/>
    <col collapsed="false" customWidth="true" hidden="false" outlineLevel="0" max="17" min="17" style="0" width="8.84"/>
    <col collapsed="false" customWidth="true" hidden="false" outlineLevel="0" max="18" min="18" style="0" width="10.83"/>
    <col collapsed="false" customWidth="true" hidden="false" outlineLevel="0" max="19" min="19" style="0" width="8.84"/>
    <col collapsed="false" customWidth="true" hidden="false" outlineLevel="0" max="1025" min="20" style="0" width="10.33"/>
  </cols>
  <sheetData>
    <row r="1" customFormat="false" ht="16" hidden="false" customHeight="false" outlineLevel="0" collapsed="false">
      <c r="A1" s="0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  <c r="J1" s="2" t="s">
        <v>9</v>
      </c>
      <c r="K1" s="0" t="s">
        <v>10</v>
      </c>
      <c r="L1" s="0" t="s">
        <v>11</v>
      </c>
      <c r="M1" s="3" t="s">
        <v>12</v>
      </c>
      <c r="N1" s="3" t="s">
        <v>13</v>
      </c>
      <c r="O1" s="0" t="s">
        <v>14</v>
      </c>
      <c r="P1" s="4" t="s">
        <v>15</v>
      </c>
      <c r="R1" s="4"/>
    </row>
    <row r="2" customFormat="false" ht="16" hidden="false" customHeight="false" outlineLevel="0" collapsed="false">
      <c r="A2" s="0" t="s">
        <v>16</v>
      </c>
      <c r="B2" s="5" t="s">
        <v>17</v>
      </c>
      <c r="C2" s="0" t="n">
        <v>23</v>
      </c>
      <c r="D2" s="0" t="s">
        <v>18</v>
      </c>
      <c r="E2" s="0" t="n">
        <v>1</v>
      </c>
      <c r="F2" s="0" t="str">
        <f aca="false">CONCATENATE(D2,E2)</f>
        <v>hdi_c_1</v>
      </c>
      <c r="G2" s="6" t="s">
        <v>19</v>
      </c>
      <c r="I2" s="1" t="n">
        <v>1</v>
      </c>
      <c r="J2" s="5" t="s">
        <v>17</v>
      </c>
      <c r="K2" s="0" t="n">
        <v>1</v>
      </c>
      <c r="L2" s="0" t="s">
        <v>20</v>
      </c>
      <c r="M2" s="2" t="s">
        <v>21</v>
      </c>
      <c r="N2" s="2" t="s">
        <v>22</v>
      </c>
      <c r="O2" s="7" t="s">
        <v>23</v>
      </c>
      <c r="P2" s="7" t="s">
        <v>24</v>
      </c>
      <c r="R2" s="7"/>
    </row>
    <row r="3" customFormat="false" ht="16" hidden="false" customHeight="false" outlineLevel="0" collapsed="false">
      <c r="A3" s="0" t="s">
        <v>16</v>
      </c>
      <c r="B3" s="2" t="s">
        <v>25</v>
      </c>
      <c r="C3" s="0" t="n">
        <v>24</v>
      </c>
      <c r="D3" s="0" t="s">
        <v>18</v>
      </c>
      <c r="E3" s="0" t="n">
        <v>9</v>
      </c>
      <c r="F3" s="0" t="str">
        <f aca="false">CONCATENATE(D3,E3)</f>
        <v>hdi_c_9</v>
      </c>
      <c r="G3" s="6" t="s">
        <v>19</v>
      </c>
      <c r="I3" s="1" t="n">
        <v>2</v>
      </c>
      <c r="J3" s="2" t="s">
        <v>25</v>
      </c>
      <c r="K3" s="0" t="n">
        <v>1</v>
      </c>
      <c r="L3" s="0" t="s">
        <v>20</v>
      </c>
      <c r="M3" s="2" t="s">
        <v>26</v>
      </c>
      <c r="N3" s="2" t="s">
        <v>27</v>
      </c>
      <c r="O3" s="7" t="s">
        <v>28</v>
      </c>
      <c r="P3" s="7" t="s">
        <v>29</v>
      </c>
      <c r="R3" s="7"/>
    </row>
    <row r="4" customFormat="false" ht="16" hidden="false" customHeight="false" outlineLevel="0" collapsed="false">
      <c r="A4" s="0" t="s">
        <v>16</v>
      </c>
      <c r="B4" s="2" t="s">
        <v>30</v>
      </c>
      <c r="C4" s="0" t="n">
        <v>25</v>
      </c>
      <c r="D4" s="0" t="s">
        <v>18</v>
      </c>
      <c r="E4" s="0" t="n">
        <v>19</v>
      </c>
      <c r="F4" s="0" t="str">
        <f aca="false">CONCATENATE(D4,E4)</f>
        <v>hdi_c_19</v>
      </c>
      <c r="G4" s="6" t="s">
        <v>19</v>
      </c>
      <c r="I4" s="1" t="n">
        <v>3</v>
      </c>
      <c r="J4" s="2" t="s">
        <v>30</v>
      </c>
      <c r="K4" s="0" t="n">
        <v>1</v>
      </c>
      <c r="L4" s="0" t="s">
        <v>20</v>
      </c>
      <c r="M4" s="2" t="s">
        <v>31</v>
      </c>
      <c r="N4" s="2" t="s">
        <v>32</v>
      </c>
      <c r="O4" s="7" t="s">
        <v>33</v>
      </c>
      <c r="P4" s="7" t="s">
        <v>34</v>
      </c>
      <c r="R4" s="7"/>
    </row>
    <row r="5" customFormat="false" ht="16" hidden="false" customHeight="false" outlineLevel="0" collapsed="false">
      <c r="A5" s="0" t="s">
        <v>16</v>
      </c>
      <c r="B5" s="2" t="s">
        <v>35</v>
      </c>
      <c r="C5" s="0" t="n">
        <v>26</v>
      </c>
      <c r="D5" s="0" t="s">
        <v>18</v>
      </c>
      <c r="E5" s="0" t="n">
        <v>7</v>
      </c>
      <c r="F5" s="0" t="str">
        <f aca="false">CONCATENATE(D5,E5)</f>
        <v>hdi_c_7</v>
      </c>
      <c r="G5" s="6" t="s">
        <v>19</v>
      </c>
      <c r="I5" s="1" t="n">
        <v>4</v>
      </c>
      <c r="J5" s="2" t="s">
        <v>35</v>
      </c>
      <c r="K5" s="0" t="n">
        <v>1</v>
      </c>
      <c r="L5" s="0" t="s">
        <v>20</v>
      </c>
      <c r="M5" s="2" t="s">
        <v>36</v>
      </c>
      <c r="N5" s="2" t="s">
        <v>37</v>
      </c>
      <c r="O5" s="7" t="s">
        <v>38</v>
      </c>
      <c r="P5" s="7" t="s">
        <v>39</v>
      </c>
      <c r="R5" s="7"/>
    </row>
    <row r="6" customFormat="false" ht="16" hidden="false" customHeight="false" outlineLevel="0" collapsed="false">
      <c r="A6" s="0" t="s">
        <v>16</v>
      </c>
      <c r="B6" s="2" t="s">
        <v>40</v>
      </c>
      <c r="C6" s="0" t="n">
        <v>27</v>
      </c>
      <c r="D6" s="0" t="s">
        <v>18</v>
      </c>
      <c r="E6" s="0" t="n">
        <v>18</v>
      </c>
      <c r="F6" s="0" t="str">
        <f aca="false">CONCATENATE(D6,E6)</f>
        <v>hdi_c_18</v>
      </c>
      <c r="G6" s="6" t="s">
        <v>19</v>
      </c>
      <c r="I6" s="1" t="n">
        <v>5</v>
      </c>
      <c r="J6" s="2" t="s">
        <v>40</v>
      </c>
      <c r="K6" s="0" t="n">
        <v>1</v>
      </c>
      <c r="L6" s="0" t="s">
        <v>20</v>
      </c>
      <c r="M6" s="2" t="s">
        <v>41</v>
      </c>
      <c r="N6" s="2" t="s">
        <v>42</v>
      </c>
      <c r="O6" s="7" t="s">
        <v>43</v>
      </c>
      <c r="P6" s="7" t="s">
        <v>44</v>
      </c>
      <c r="R6" s="7"/>
    </row>
    <row r="7" customFormat="false" ht="16" hidden="false" customHeight="false" outlineLevel="0" collapsed="false">
      <c r="A7" s="0" t="s">
        <v>16</v>
      </c>
      <c r="B7" s="2" t="s">
        <v>45</v>
      </c>
      <c r="C7" s="0" t="n">
        <v>28</v>
      </c>
      <c r="D7" s="0" t="s">
        <v>18</v>
      </c>
      <c r="E7" s="0" t="n">
        <v>6</v>
      </c>
      <c r="F7" s="0" t="str">
        <f aca="false">CONCATENATE(D7,E7)</f>
        <v>hdi_c_6</v>
      </c>
      <c r="G7" s="6" t="s">
        <v>19</v>
      </c>
      <c r="I7" s="1" t="n">
        <v>6</v>
      </c>
      <c r="J7" s="2" t="s">
        <v>45</v>
      </c>
      <c r="K7" s="0" t="n">
        <v>1</v>
      </c>
      <c r="L7" s="0" t="s">
        <v>20</v>
      </c>
      <c r="M7" s="2" t="s">
        <v>46</v>
      </c>
      <c r="N7" s="2" t="s">
        <v>47</v>
      </c>
      <c r="O7" s="7" t="s">
        <v>48</v>
      </c>
      <c r="P7" s="7" t="s">
        <v>49</v>
      </c>
      <c r="R7" s="7"/>
    </row>
    <row r="8" customFormat="false" ht="16" hidden="false" customHeight="false" outlineLevel="0" collapsed="false">
      <c r="A8" s="0" t="s">
        <v>16</v>
      </c>
      <c r="B8" s="2" t="s">
        <v>50</v>
      </c>
      <c r="C8" s="0" t="n">
        <v>29</v>
      </c>
      <c r="D8" s="0" t="s">
        <v>18</v>
      </c>
      <c r="E8" s="0" t="n">
        <v>2</v>
      </c>
      <c r="F8" s="0" t="str">
        <f aca="false">CONCATENATE(D8,E8)</f>
        <v>hdi_c_2</v>
      </c>
      <c r="G8" s="6" t="s">
        <v>19</v>
      </c>
      <c r="I8" s="1" t="n">
        <v>7</v>
      </c>
      <c r="J8" s="2" t="s">
        <v>50</v>
      </c>
      <c r="K8" s="0" t="n">
        <v>1</v>
      </c>
      <c r="L8" s="0" t="s">
        <v>20</v>
      </c>
      <c r="M8" s="2" t="s">
        <v>51</v>
      </c>
      <c r="N8" s="2" t="s">
        <v>52</v>
      </c>
      <c r="O8" s="7" t="s">
        <v>53</v>
      </c>
      <c r="P8" s="7" t="s">
        <v>54</v>
      </c>
      <c r="R8" s="7"/>
    </row>
    <row r="9" customFormat="false" ht="16" hidden="false" customHeight="false" outlineLevel="0" collapsed="false">
      <c r="A9" s="0" t="s">
        <v>16</v>
      </c>
      <c r="B9" s="2" t="s">
        <v>55</v>
      </c>
      <c r="C9" s="0" t="n">
        <v>30</v>
      </c>
      <c r="D9" s="0" t="s">
        <v>18</v>
      </c>
      <c r="E9" s="0" t="n">
        <v>5</v>
      </c>
      <c r="F9" s="0" t="str">
        <f aca="false">CONCATENATE(D9,E9)</f>
        <v>hdi_c_5</v>
      </c>
      <c r="G9" s="6" t="s">
        <v>19</v>
      </c>
      <c r="I9" s="1" t="n">
        <v>8</v>
      </c>
      <c r="J9" s="2" t="s">
        <v>55</v>
      </c>
      <c r="K9" s="0" t="n">
        <v>1</v>
      </c>
      <c r="L9" s="0" t="s">
        <v>20</v>
      </c>
      <c r="M9" s="2" t="s">
        <v>56</v>
      </c>
      <c r="N9" s="2" t="s">
        <v>57</v>
      </c>
      <c r="O9" s="7" t="s">
        <v>58</v>
      </c>
      <c r="P9" s="7" t="s">
        <v>59</v>
      </c>
      <c r="R9" s="7"/>
    </row>
    <row r="10" customFormat="false" ht="16" hidden="false" customHeight="false" outlineLevel="0" collapsed="false">
      <c r="A10" s="0" t="s">
        <v>16</v>
      </c>
      <c r="B10" s="2" t="s">
        <v>60</v>
      </c>
      <c r="C10" s="0" t="n">
        <v>31</v>
      </c>
      <c r="D10" s="0" t="s">
        <v>18</v>
      </c>
      <c r="E10" s="0" t="n">
        <v>12</v>
      </c>
      <c r="F10" s="0" t="str">
        <f aca="false">CONCATENATE(D10,E10)</f>
        <v>hdi_c_12</v>
      </c>
      <c r="G10" s="6" t="s">
        <v>19</v>
      </c>
      <c r="I10" s="1" t="n">
        <v>9</v>
      </c>
      <c r="J10" s="2" t="s">
        <v>60</v>
      </c>
      <c r="K10" s="0" t="n">
        <v>1</v>
      </c>
      <c r="L10" s="0" t="s">
        <v>20</v>
      </c>
      <c r="M10" s="2" t="s">
        <v>61</v>
      </c>
      <c r="N10" s="2" t="s">
        <v>62</v>
      </c>
      <c r="O10" s="7" t="s">
        <v>63</v>
      </c>
      <c r="P10" s="7" t="s">
        <v>64</v>
      </c>
      <c r="R10" s="7"/>
    </row>
    <row r="11" customFormat="false" ht="16" hidden="false" customHeight="false" outlineLevel="0" collapsed="false">
      <c r="A11" s="0" t="s">
        <v>16</v>
      </c>
      <c r="B11" s="2" t="s">
        <v>65</v>
      </c>
      <c r="C11" s="0" t="n">
        <v>32</v>
      </c>
      <c r="D11" s="0" t="s">
        <v>18</v>
      </c>
      <c r="E11" s="0" t="n">
        <v>15</v>
      </c>
      <c r="F11" s="0" t="str">
        <f aca="false">CONCATENATE(D11,E11)</f>
        <v>hdi_c_15</v>
      </c>
      <c r="G11" s="6" t="s">
        <v>19</v>
      </c>
      <c r="I11" s="1" t="n">
        <v>10</v>
      </c>
      <c r="J11" s="2" t="s">
        <v>65</v>
      </c>
      <c r="K11" s="0" t="n">
        <v>1</v>
      </c>
      <c r="L11" s="0" t="s">
        <v>20</v>
      </c>
      <c r="M11" s="2" t="s">
        <v>66</v>
      </c>
      <c r="N11" s="2" t="s">
        <v>67</v>
      </c>
      <c r="O11" s="7" t="s">
        <v>68</v>
      </c>
      <c r="P11" s="7" t="s">
        <v>69</v>
      </c>
      <c r="R11" s="7"/>
    </row>
    <row r="12" customFormat="false" ht="16" hidden="false" customHeight="false" outlineLevel="0" collapsed="false">
      <c r="A12" s="0" t="s">
        <v>16</v>
      </c>
      <c r="B12" s="2" t="s">
        <v>70</v>
      </c>
      <c r="C12" s="0" t="n">
        <v>33</v>
      </c>
      <c r="D12" s="0" t="s">
        <v>18</v>
      </c>
      <c r="E12" s="0" t="n">
        <v>10</v>
      </c>
      <c r="F12" s="0" t="str">
        <f aca="false">CONCATENATE(D12,E12)</f>
        <v>hdi_c_10</v>
      </c>
      <c r="G12" s="6" t="s">
        <v>19</v>
      </c>
      <c r="I12" s="1" t="n">
        <v>11</v>
      </c>
      <c r="J12" s="2" t="s">
        <v>70</v>
      </c>
      <c r="K12" s="0" t="n">
        <v>1</v>
      </c>
      <c r="L12" s="0" t="s">
        <v>20</v>
      </c>
      <c r="M12" s="2" t="s">
        <v>71</v>
      </c>
      <c r="N12" s="2" t="s">
        <v>72</v>
      </c>
      <c r="O12" s="7" t="s">
        <v>73</v>
      </c>
      <c r="P12" s="7" t="s">
        <v>74</v>
      </c>
      <c r="R12" s="7"/>
    </row>
    <row r="13" customFormat="false" ht="16" hidden="false" customHeight="false" outlineLevel="0" collapsed="false">
      <c r="A13" s="0" t="s">
        <v>16</v>
      </c>
      <c r="B13" s="2" t="s">
        <v>75</v>
      </c>
      <c r="C13" s="0" t="n">
        <v>34</v>
      </c>
      <c r="D13" s="0" t="s">
        <v>18</v>
      </c>
      <c r="E13" s="0" t="n">
        <v>17</v>
      </c>
      <c r="F13" s="0" t="str">
        <f aca="false">CONCATENATE(D13,E13)</f>
        <v>hdi_c_17</v>
      </c>
      <c r="G13" s="6" t="s">
        <v>19</v>
      </c>
      <c r="I13" s="1" t="n">
        <v>12</v>
      </c>
      <c r="J13" s="2" t="s">
        <v>75</v>
      </c>
      <c r="K13" s="0" t="n">
        <v>1</v>
      </c>
      <c r="L13" s="0" t="s">
        <v>20</v>
      </c>
      <c r="M13" s="2" t="s">
        <v>76</v>
      </c>
      <c r="N13" s="2" t="s">
        <v>77</v>
      </c>
      <c r="O13" s="7" t="s">
        <v>78</v>
      </c>
      <c r="P13" s="7" t="s">
        <v>79</v>
      </c>
      <c r="R13" s="7"/>
    </row>
    <row r="14" customFormat="false" ht="16" hidden="false" customHeight="false" outlineLevel="0" collapsed="false">
      <c r="A14" s="0" t="s">
        <v>16</v>
      </c>
      <c r="B14" s="2" t="s">
        <v>80</v>
      </c>
      <c r="C14" s="0" t="n">
        <v>35</v>
      </c>
      <c r="D14" s="0" t="s">
        <v>18</v>
      </c>
      <c r="E14" s="0" t="n">
        <v>14</v>
      </c>
      <c r="F14" s="0" t="str">
        <f aca="false">CONCATENATE(D14,E14)</f>
        <v>hdi_c_14</v>
      </c>
      <c r="G14" s="6" t="s">
        <v>19</v>
      </c>
      <c r="I14" s="1" t="n">
        <v>13</v>
      </c>
      <c r="J14" s="2" t="s">
        <v>80</v>
      </c>
      <c r="K14" s="0" t="n">
        <v>1</v>
      </c>
      <c r="L14" s="0" t="s">
        <v>20</v>
      </c>
      <c r="M14" s="2" t="s">
        <v>81</v>
      </c>
      <c r="N14" s="2" t="s">
        <v>82</v>
      </c>
      <c r="O14" s="7" t="s">
        <v>83</v>
      </c>
      <c r="P14" s="7" t="s">
        <v>84</v>
      </c>
      <c r="R14" s="7"/>
    </row>
    <row r="15" customFormat="false" ht="16" hidden="false" customHeight="false" outlineLevel="0" collapsed="false">
      <c r="A15" s="0" t="s">
        <v>16</v>
      </c>
      <c r="B15" s="2" t="s">
        <v>85</v>
      </c>
      <c r="C15" s="0" t="n">
        <v>36</v>
      </c>
      <c r="D15" s="0" t="s">
        <v>18</v>
      </c>
      <c r="E15" s="0" t="n">
        <v>20</v>
      </c>
      <c r="F15" s="0" t="str">
        <f aca="false">CONCATENATE(D15,E15)</f>
        <v>hdi_c_20</v>
      </c>
      <c r="G15" s="6" t="s">
        <v>19</v>
      </c>
      <c r="I15" s="1" t="n">
        <v>14</v>
      </c>
      <c r="J15" s="2" t="s">
        <v>85</v>
      </c>
      <c r="K15" s="0" t="n">
        <v>1</v>
      </c>
      <c r="L15" s="0" t="s">
        <v>20</v>
      </c>
      <c r="M15" s="2" t="s">
        <v>86</v>
      </c>
      <c r="N15" s="2" t="s">
        <v>87</v>
      </c>
      <c r="O15" s="7" t="s">
        <v>88</v>
      </c>
      <c r="P15" s="7" t="s">
        <v>89</v>
      </c>
      <c r="R15" s="7"/>
    </row>
    <row r="16" customFormat="false" ht="16" hidden="false" customHeight="false" outlineLevel="0" collapsed="false">
      <c r="A16" s="0" t="s">
        <v>16</v>
      </c>
      <c r="B16" s="2" t="s">
        <v>90</v>
      </c>
      <c r="C16" s="0" t="n">
        <v>37</v>
      </c>
      <c r="D16" s="0" t="s">
        <v>18</v>
      </c>
      <c r="E16" s="0" t="n">
        <v>4</v>
      </c>
      <c r="F16" s="0" t="str">
        <f aca="false">CONCATENATE(D16,E16)</f>
        <v>hdi_c_4</v>
      </c>
      <c r="G16" s="6" t="s">
        <v>19</v>
      </c>
      <c r="I16" s="1" t="n">
        <v>15</v>
      </c>
      <c r="J16" s="2" t="s">
        <v>90</v>
      </c>
      <c r="K16" s="0" t="n">
        <v>1</v>
      </c>
      <c r="L16" s="0" t="s">
        <v>20</v>
      </c>
      <c r="M16" s="2" t="s">
        <v>91</v>
      </c>
      <c r="N16" s="2" t="s">
        <v>92</v>
      </c>
      <c r="O16" s="7" t="s">
        <v>93</v>
      </c>
      <c r="P16" s="7" t="s">
        <v>94</v>
      </c>
      <c r="R16" s="7"/>
    </row>
    <row r="17" customFormat="false" ht="16" hidden="false" customHeight="false" outlineLevel="0" collapsed="false">
      <c r="A17" s="0" t="s">
        <v>16</v>
      </c>
      <c r="B17" s="2" t="s">
        <v>95</v>
      </c>
      <c r="C17" s="0" t="n">
        <v>38</v>
      </c>
      <c r="D17" s="0" t="s">
        <v>18</v>
      </c>
      <c r="E17" s="0" t="n">
        <v>16</v>
      </c>
      <c r="F17" s="0" t="str">
        <f aca="false">CONCATENATE(D17,E17)</f>
        <v>hdi_c_16</v>
      </c>
      <c r="G17" s="6" t="s">
        <v>19</v>
      </c>
      <c r="I17" s="1" t="n">
        <v>16</v>
      </c>
      <c r="J17" s="2" t="s">
        <v>95</v>
      </c>
      <c r="K17" s="0" t="n">
        <v>1</v>
      </c>
      <c r="L17" s="0" t="s">
        <v>20</v>
      </c>
      <c r="M17" s="2" t="s">
        <v>96</v>
      </c>
      <c r="N17" s="2" t="s">
        <v>97</v>
      </c>
      <c r="O17" s="7" t="s">
        <v>98</v>
      </c>
      <c r="P17" s="7" t="s">
        <v>99</v>
      </c>
      <c r="R17" s="7"/>
    </row>
    <row r="18" customFormat="false" ht="16" hidden="false" customHeight="false" outlineLevel="0" collapsed="false">
      <c r="A18" s="0" t="s">
        <v>16</v>
      </c>
      <c r="B18" s="2" t="s">
        <v>100</v>
      </c>
      <c r="C18" s="0" t="n">
        <v>39</v>
      </c>
      <c r="D18" s="0" t="s">
        <v>18</v>
      </c>
      <c r="E18" s="0" t="n">
        <v>13</v>
      </c>
      <c r="F18" s="0" t="str">
        <f aca="false">CONCATENATE(D18,E18)</f>
        <v>hdi_c_13</v>
      </c>
      <c r="G18" s="6" t="s">
        <v>19</v>
      </c>
      <c r="I18" s="1" t="n">
        <v>17</v>
      </c>
      <c r="J18" s="2" t="s">
        <v>100</v>
      </c>
      <c r="K18" s="0" t="n">
        <v>1</v>
      </c>
      <c r="L18" s="0" t="s">
        <v>20</v>
      </c>
      <c r="M18" s="2" t="s">
        <v>101</v>
      </c>
      <c r="N18" s="2" t="s">
        <v>102</v>
      </c>
      <c r="O18" s="7" t="s">
        <v>103</v>
      </c>
      <c r="P18" s="7" t="s">
        <v>104</v>
      </c>
      <c r="R18" s="7"/>
    </row>
    <row r="19" customFormat="false" ht="16" hidden="false" customHeight="false" outlineLevel="0" collapsed="false">
      <c r="A19" s="0" t="s">
        <v>16</v>
      </c>
      <c r="B19" s="2" t="s">
        <v>105</v>
      </c>
      <c r="C19" s="0" t="n">
        <v>40</v>
      </c>
      <c r="D19" s="0" t="s">
        <v>18</v>
      </c>
      <c r="E19" s="0" t="n">
        <v>3</v>
      </c>
      <c r="F19" s="0" t="str">
        <f aca="false">CONCATENATE(D19,E19)</f>
        <v>hdi_c_3</v>
      </c>
      <c r="G19" s="6" t="s">
        <v>19</v>
      </c>
      <c r="I19" s="1" t="n">
        <v>18</v>
      </c>
      <c r="J19" s="2" t="s">
        <v>105</v>
      </c>
      <c r="K19" s="0" t="n">
        <v>1</v>
      </c>
      <c r="L19" s="0" t="s">
        <v>20</v>
      </c>
      <c r="M19" s="2" t="s">
        <v>106</v>
      </c>
      <c r="N19" s="2" t="s">
        <v>107</v>
      </c>
      <c r="O19" s="7" t="s">
        <v>108</v>
      </c>
      <c r="P19" s="7" t="s">
        <v>109</v>
      </c>
      <c r="R19" s="7"/>
    </row>
    <row r="20" customFormat="false" ht="16" hidden="false" customHeight="false" outlineLevel="0" collapsed="false">
      <c r="A20" s="0" t="s">
        <v>16</v>
      </c>
      <c r="B20" s="2" t="s">
        <v>110</v>
      </c>
      <c r="C20" s="0" t="n">
        <v>41</v>
      </c>
      <c r="D20" s="0" t="s">
        <v>18</v>
      </c>
      <c r="E20" s="0" t="n">
        <v>11</v>
      </c>
      <c r="F20" s="0" t="str">
        <f aca="false">CONCATENATE(D20,E20)</f>
        <v>hdi_c_11</v>
      </c>
      <c r="G20" s="6" t="s">
        <v>19</v>
      </c>
      <c r="I20" s="1" t="n">
        <v>19</v>
      </c>
      <c r="J20" s="2" t="s">
        <v>110</v>
      </c>
      <c r="K20" s="0" t="n">
        <v>1</v>
      </c>
      <c r="L20" s="0" t="s">
        <v>20</v>
      </c>
      <c r="M20" s="2" t="s">
        <v>111</v>
      </c>
      <c r="N20" s="2" t="s">
        <v>112</v>
      </c>
      <c r="O20" s="7" t="s">
        <v>113</v>
      </c>
      <c r="P20" s="7" t="s">
        <v>114</v>
      </c>
      <c r="R20" s="7"/>
    </row>
    <row r="21" customFormat="false" ht="16" hidden="false" customHeight="false" outlineLevel="0" collapsed="false">
      <c r="A21" s="0" t="s">
        <v>16</v>
      </c>
      <c r="B21" s="2" t="s">
        <v>115</v>
      </c>
      <c r="C21" s="0" t="n">
        <v>42</v>
      </c>
      <c r="D21" s="0" t="s">
        <v>18</v>
      </c>
      <c r="E21" s="0" t="n">
        <v>8</v>
      </c>
      <c r="F21" s="0" t="str">
        <f aca="false">CONCATENATE(D21,E21)</f>
        <v>hdi_c_8</v>
      </c>
      <c r="G21" s="6" t="s">
        <v>19</v>
      </c>
      <c r="I21" s="1" t="n">
        <v>20</v>
      </c>
      <c r="J21" s="2" t="s">
        <v>115</v>
      </c>
      <c r="K21" s="0" t="n">
        <v>1</v>
      </c>
      <c r="L21" s="0" t="s">
        <v>20</v>
      </c>
      <c r="M21" s="2" t="s">
        <v>116</v>
      </c>
      <c r="N21" s="2" t="s">
        <v>117</v>
      </c>
      <c r="O21" s="7" t="s">
        <v>118</v>
      </c>
      <c r="P21" s="7" t="s">
        <v>119</v>
      </c>
      <c r="R21" s="7"/>
    </row>
    <row r="22" customFormat="false" ht="16" hidden="false" customHeight="false" outlineLevel="0" collapsed="false">
      <c r="A22" s="0" t="s">
        <v>16</v>
      </c>
      <c r="B22" s="2" t="s">
        <v>120</v>
      </c>
      <c r="C22" s="0" t="n">
        <v>43</v>
      </c>
      <c r="D22" s="0" t="s">
        <v>121</v>
      </c>
      <c r="E22" s="0" t="n">
        <v>10</v>
      </c>
      <c r="F22" s="0" t="str">
        <f aca="false">CONCATENATE(D22,E22)</f>
        <v>hdi_A_10</v>
      </c>
      <c r="G22" s="6" t="s">
        <v>19</v>
      </c>
      <c r="I22" s="1" t="n">
        <v>21</v>
      </c>
      <c r="J22" s="2" t="s">
        <v>120</v>
      </c>
      <c r="K22" s="0" t="n">
        <v>1</v>
      </c>
      <c r="L22" s="0" t="s">
        <v>20</v>
      </c>
      <c r="M22" s="2" t="s">
        <v>122</v>
      </c>
      <c r="N22" s="2" t="s">
        <v>123</v>
      </c>
      <c r="O22" s="7" t="s">
        <v>124</v>
      </c>
      <c r="P22" s="7" t="s">
        <v>125</v>
      </c>
      <c r="R22" s="7"/>
    </row>
    <row r="23" customFormat="false" ht="16" hidden="false" customHeight="false" outlineLevel="0" collapsed="false">
      <c r="A23" s="0" t="s">
        <v>16</v>
      </c>
      <c r="B23" s="2" t="s">
        <v>126</v>
      </c>
      <c r="C23" s="0" t="n">
        <v>44</v>
      </c>
      <c r="D23" s="0" t="s">
        <v>121</v>
      </c>
      <c r="E23" s="0" t="n">
        <v>2</v>
      </c>
      <c r="F23" s="0" t="str">
        <f aca="false">CONCATENATE(D23,E23)</f>
        <v>hdi_A_2</v>
      </c>
      <c r="G23" s="6" t="s">
        <v>19</v>
      </c>
      <c r="I23" s="1" t="n">
        <v>22</v>
      </c>
      <c r="J23" s="2" t="s">
        <v>126</v>
      </c>
      <c r="K23" s="0" t="n">
        <v>1</v>
      </c>
      <c r="L23" s="0" t="s">
        <v>20</v>
      </c>
      <c r="M23" s="2" t="s">
        <v>127</v>
      </c>
      <c r="N23" s="2" t="s">
        <v>128</v>
      </c>
      <c r="O23" s="7" t="s">
        <v>129</v>
      </c>
      <c r="P23" s="7" t="s">
        <v>130</v>
      </c>
      <c r="R23" s="7"/>
    </row>
    <row r="24" customFormat="false" ht="16" hidden="false" customHeight="false" outlineLevel="0" collapsed="false">
      <c r="A24" s="0" t="s">
        <v>16</v>
      </c>
      <c r="B24" s="2" t="s">
        <v>131</v>
      </c>
      <c r="C24" s="0" t="n">
        <v>45</v>
      </c>
      <c r="D24" s="0" t="s">
        <v>121</v>
      </c>
      <c r="E24" s="0" t="n">
        <v>16</v>
      </c>
      <c r="F24" s="0" t="str">
        <f aca="false">CONCATENATE(D24,E24)</f>
        <v>hdi_A_16</v>
      </c>
      <c r="G24" s="6" t="s">
        <v>19</v>
      </c>
      <c r="I24" s="1" t="n">
        <v>23</v>
      </c>
      <c r="J24" s="2" t="s">
        <v>131</v>
      </c>
      <c r="K24" s="0" t="n">
        <v>1</v>
      </c>
      <c r="L24" s="0" t="s">
        <v>20</v>
      </c>
      <c r="M24" s="2" t="s">
        <v>132</v>
      </c>
      <c r="N24" s="2" t="s">
        <v>133</v>
      </c>
      <c r="O24" s="7" t="s">
        <v>134</v>
      </c>
      <c r="P24" s="7" t="s">
        <v>135</v>
      </c>
      <c r="R24" s="7"/>
    </row>
    <row r="25" customFormat="false" ht="16" hidden="false" customHeight="false" outlineLevel="0" collapsed="false">
      <c r="A25" s="0" t="s">
        <v>16</v>
      </c>
      <c r="B25" s="2" t="s">
        <v>136</v>
      </c>
      <c r="C25" s="0" t="n">
        <v>46</v>
      </c>
      <c r="D25" s="0" t="s">
        <v>121</v>
      </c>
      <c r="E25" s="0" t="n">
        <v>4</v>
      </c>
      <c r="F25" s="0" t="str">
        <f aca="false">CONCATENATE(D25,E25)</f>
        <v>hdi_A_4</v>
      </c>
      <c r="G25" s="6" t="s">
        <v>19</v>
      </c>
      <c r="I25" s="1" t="n">
        <v>24</v>
      </c>
      <c r="J25" s="2" t="s">
        <v>136</v>
      </c>
      <c r="K25" s="0" t="n">
        <v>1</v>
      </c>
      <c r="L25" s="0" t="s">
        <v>20</v>
      </c>
      <c r="M25" s="2" t="s">
        <v>137</v>
      </c>
      <c r="N25" s="2" t="s">
        <v>138</v>
      </c>
      <c r="O25" s="7" t="s">
        <v>139</v>
      </c>
      <c r="P25" s="7" t="s">
        <v>140</v>
      </c>
      <c r="R25" s="7"/>
    </row>
    <row r="26" customFormat="false" ht="16" hidden="false" customHeight="false" outlineLevel="0" collapsed="false">
      <c r="A26" s="0" t="s">
        <v>16</v>
      </c>
      <c r="B26" s="2" t="s">
        <v>141</v>
      </c>
      <c r="C26" s="0" t="n">
        <v>47</v>
      </c>
      <c r="D26" s="0" t="s">
        <v>121</v>
      </c>
      <c r="E26" s="0" t="n">
        <v>1</v>
      </c>
      <c r="F26" s="0" t="str">
        <f aca="false">CONCATENATE(D26,E26)</f>
        <v>hdi_A_1</v>
      </c>
      <c r="G26" s="6" t="s">
        <v>19</v>
      </c>
      <c r="I26" s="1" t="n">
        <v>25</v>
      </c>
      <c r="J26" s="2" t="s">
        <v>141</v>
      </c>
      <c r="K26" s="0" t="n">
        <v>1</v>
      </c>
      <c r="L26" s="0" t="s">
        <v>20</v>
      </c>
      <c r="M26" s="2" t="s">
        <v>142</v>
      </c>
      <c r="N26" s="2" t="s">
        <v>143</v>
      </c>
      <c r="O26" s="7" t="s">
        <v>144</v>
      </c>
      <c r="P26" s="7" t="s">
        <v>145</v>
      </c>
      <c r="R26" s="7"/>
    </row>
    <row r="27" customFormat="false" ht="16" hidden="false" customHeight="false" outlineLevel="0" collapsed="false">
      <c r="A27" s="0" t="s">
        <v>16</v>
      </c>
      <c r="B27" s="2" t="s">
        <v>146</v>
      </c>
      <c r="C27" s="0" t="n">
        <v>48</v>
      </c>
      <c r="D27" s="0" t="s">
        <v>121</v>
      </c>
      <c r="E27" s="0" t="n">
        <v>17</v>
      </c>
      <c r="F27" s="0" t="str">
        <f aca="false">CONCATENATE(D27,E27)</f>
        <v>hdi_A_17</v>
      </c>
      <c r="G27" s="6" t="s">
        <v>19</v>
      </c>
      <c r="I27" s="1" t="n">
        <v>26</v>
      </c>
      <c r="J27" s="2" t="s">
        <v>146</v>
      </c>
      <c r="K27" s="0" t="n">
        <v>1</v>
      </c>
      <c r="L27" s="0" t="s">
        <v>20</v>
      </c>
      <c r="M27" s="2" t="s">
        <v>147</v>
      </c>
      <c r="N27" s="2" t="s">
        <v>148</v>
      </c>
      <c r="O27" s="7" t="s">
        <v>149</v>
      </c>
      <c r="P27" s="7" t="s">
        <v>150</v>
      </c>
      <c r="R27" s="7"/>
    </row>
    <row r="28" customFormat="false" ht="16" hidden="false" customHeight="false" outlineLevel="0" collapsed="false">
      <c r="A28" s="0" t="s">
        <v>16</v>
      </c>
      <c r="B28" s="2" t="s">
        <v>151</v>
      </c>
      <c r="C28" s="0" t="n">
        <v>49</v>
      </c>
      <c r="D28" s="0" t="s">
        <v>121</v>
      </c>
      <c r="E28" s="0" t="n">
        <v>12</v>
      </c>
      <c r="F28" s="0" t="str">
        <f aca="false">CONCATENATE(D28,E28)</f>
        <v>hdi_A_12</v>
      </c>
      <c r="G28" s="6" t="s">
        <v>19</v>
      </c>
      <c r="I28" s="1" t="n">
        <v>27</v>
      </c>
      <c r="J28" s="2" t="s">
        <v>151</v>
      </c>
      <c r="K28" s="0" t="n">
        <v>1</v>
      </c>
      <c r="L28" s="0" t="s">
        <v>20</v>
      </c>
      <c r="M28" s="2" t="s">
        <v>152</v>
      </c>
      <c r="N28" s="2" t="s">
        <v>153</v>
      </c>
      <c r="O28" s="7" t="s">
        <v>154</v>
      </c>
      <c r="P28" s="7" t="s">
        <v>155</v>
      </c>
      <c r="R28" s="7"/>
    </row>
    <row r="29" customFormat="false" ht="16" hidden="false" customHeight="false" outlineLevel="0" collapsed="false">
      <c r="A29" s="0" t="s">
        <v>16</v>
      </c>
      <c r="B29" s="2" t="s">
        <v>156</v>
      </c>
      <c r="C29" s="0" t="n">
        <v>50</v>
      </c>
      <c r="D29" s="0" t="s">
        <v>121</v>
      </c>
      <c r="E29" s="0" t="n">
        <v>6</v>
      </c>
      <c r="F29" s="0" t="str">
        <f aca="false">CONCATENATE(D29,E29)</f>
        <v>hdi_A_6</v>
      </c>
      <c r="G29" s="6" t="s">
        <v>19</v>
      </c>
      <c r="I29" s="1" t="n">
        <v>28</v>
      </c>
      <c r="J29" s="2" t="s">
        <v>156</v>
      </c>
      <c r="K29" s="0" t="n">
        <v>1</v>
      </c>
      <c r="L29" s="0" t="s">
        <v>20</v>
      </c>
      <c r="M29" s="2" t="s">
        <v>157</v>
      </c>
      <c r="N29" s="2" t="s">
        <v>158</v>
      </c>
      <c r="O29" s="7" t="s">
        <v>159</v>
      </c>
      <c r="P29" s="7" t="s">
        <v>160</v>
      </c>
      <c r="R29" s="7"/>
    </row>
    <row r="30" customFormat="false" ht="16" hidden="false" customHeight="false" outlineLevel="0" collapsed="false">
      <c r="A30" s="0" t="s">
        <v>16</v>
      </c>
      <c r="B30" s="2" t="s">
        <v>161</v>
      </c>
      <c r="C30" s="0" t="n">
        <v>51</v>
      </c>
      <c r="D30" s="0" t="s">
        <v>121</v>
      </c>
      <c r="E30" s="0" t="n">
        <v>5</v>
      </c>
      <c r="F30" s="0" t="str">
        <f aca="false">CONCATENATE(D30,E30)</f>
        <v>hdi_A_5</v>
      </c>
      <c r="G30" s="6" t="s">
        <v>19</v>
      </c>
      <c r="I30" s="1" t="n">
        <v>29</v>
      </c>
      <c r="J30" s="2" t="s">
        <v>161</v>
      </c>
      <c r="K30" s="0" t="n">
        <v>1</v>
      </c>
      <c r="L30" s="0" t="s">
        <v>20</v>
      </c>
      <c r="M30" s="2" t="s">
        <v>162</v>
      </c>
      <c r="N30" s="2" t="s">
        <v>163</v>
      </c>
      <c r="O30" s="7" t="s">
        <v>164</v>
      </c>
      <c r="P30" s="7" t="s">
        <v>165</v>
      </c>
      <c r="R30" s="7"/>
    </row>
    <row r="31" customFormat="false" ht="16" hidden="false" customHeight="false" outlineLevel="0" collapsed="false">
      <c r="A31" s="0" t="s">
        <v>16</v>
      </c>
      <c r="B31" s="2" t="s">
        <v>166</v>
      </c>
      <c r="C31" s="0" t="n">
        <v>52</v>
      </c>
      <c r="D31" s="0" t="s">
        <v>121</v>
      </c>
      <c r="E31" s="0" t="n">
        <v>13</v>
      </c>
      <c r="F31" s="0" t="str">
        <f aca="false">CONCATENATE(D31,E31)</f>
        <v>hdi_A_13</v>
      </c>
      <c r="G31" s="6" t="s">
        <v>19</v>
      </c>
      <c r="I31" s="1" t="n">
        <v>30</v>
      </c>
      <c r="J31" s="2" t="s">
        <v>166</v>
      </c>
      <c r="K31" s="0" t="n">
        <v>1</v>
      </c>
      <c r="L31" s="0" t="s">
        <v>20</v>
      </c>
      <c r="M31" s="2" t="s">
        <v>167</v>
      </c>
      <c r="N31" s="2" t="s">
        <v>168</v>
      </c>
      <c r="O31" s="7" t="s">
        <v>169</v>
      </c>
      <c r="P31" s="7" t="s">
        <v>170</v>
      </c>
      <c r="R31" s="7"/>
    </row>
    <row r="32" customFormat="false" ht="16" hidden="false" customHeight="false" outlineLevel="0" collapsed="false">
      <c r="A32" s="0" t="s">
        <v>16</v>
      </c>
      <c r="B32" s="2" t="s">
        <v>171</v>
      </c>
      <c r="C32" s="0" t="n">
        <v>53</v>
      </c>
      <c r="D32" s="0" t="s">
        <v>121</v>
      </c>
      <c r="E32" s="0" t="n">
        <v>19</v>
      </c>
      <c r="F32" s="0" t="str">
        <f aca="false">CONCATENATE(D32,E32)</f>
        <v>hdi_A_19</v>
      </c>
      <c r="G32" s="6" t="s">
        <v>19</v>
      </c>
      <c r="I32" s="1" t="n">
        <v>31</v>
      </c>
      <c r="J32" s="2" t="s">
        <v>171</v>
      </c>
      <c r="K32" s="0" t="n">
        <v>1</v>
      </c>
      <c r="L32" s="0" t="s">
        <v>20</v>
      </c>
      <c r="M32" s="2" t="s">
        <v>172</v>
      </c>
      <c r="N32" s="2" t="s">
        <v>173</v>
      </c>
      <c r="O32" s="7" t="s">
        <v>174</v>
      </c>
      <c r="P32" s="7" t="s">
        <v>175</v>
      </c>
      <c r="R32" s="7"/>
    </row>
    <row r="33" customFormat="false" ht="16" hidden="false" customHeight="false" outlineLevel="0" collapsed="false">
      <c r="A33" s="0" t="s">
        <v>16</v>
      </c>
      <c r="B33" s="2" t="s">
        <v>176</v>
      </c>
      <c r="C33" s="0" t="n">
        <v>54</v>
      </c>
      <c r="D33" s="0" t="s">
        <v>121</v>
      </c>
      <c r="E33" s="0" t="n">
        <v>14</v>
      </c>
      <c r="F33" s="0" t="str">
        <f aca="false">CONCATENATE(D33,E33)</f>
        <v>hdi_A_14</v>
      </c>
      <c r="G33" s="6" t="s">
        <v>19</v>
      </c>
      <c r="I33" s="1" t="n">
        <v>32</v>
      </c>
      <c r="J33" s="2" t="s">
        <v>176</v>
      </c>
      <c r="K33" s="0" t="n">
        <v>1</v>
      </c>
      <c r="L33" s="0" t="s">
        <v>20</v>
      </c>
      <c r="M33" s="2" t="s">
        <v>177</v>
      </c>
      <c r="N33" s="2" t="s">
        <v>178</v>
      </c>
      <c r="O33" s="7" t="s">
        <v>179</v>
      </c>
      <c r="P33" s="7" t="s">
        <v>180</v>
      </c>
      <c r="R33" s="7"/>
    </row>
    <row r="34" customFormat="false" ht="16" hidden="false" customHeight="false" outlineLevel="0" collapsed="false">
      <c r="A34" s="0" t="s">
        <v>16</v>
      </c>
      <c r="B34" s="2" t="s">
        <v>181</v>
      </c>
      <c r="C34" s="0" t="n">
        <v>55</v>
      </c>
      <c r="D34" s="0" t="s">
        <v>121</v>
      </c>
      <c r="E34" s="0" t="n">
        <v>18</v>
      </c>
      <c r="F34" s="0" t="str">
        <f aca="false">CONCATENATE(D34,E34)</f>
        <v>hdi_A_18</v>
      </c>
      <c r="G34" s="6" t="s">
        <v>19</v>
      </c>
      <c r="I34" s="1" t="n">
        <v>33</v>
      </c>
      <c r="J34" s="2" t="s">
        <v>181</v>
      </c>
      <c r="K34" s="0" t="n">
        <v>1</v>
      </c>
      <c r="L34" s="0" t="s">
        <v>20</v>
      </c>
      <c r="M34" s="2" t="s">
        <v>182</v>
      </c>
      <c r="N34" s="2" t="s">
        <v>183</v>
      </c>
      <c r="O34" s="7" t="s">
        <v>184</v>
      </c>
      <c r="P34" s="7" t="s">
        <v>185</v>
      </c>
      <c r="R34" s="7"/>
    </row>
    <row r="35" customFormat="false" ht="16" hidden="false" customHeight="false" outlineLevel="0" collapsed="false">
      <c r="A35" s="0" t="s">
        <v>16</v>
      </c>
      <c r="B35" s="2" t="s">
        <v>186</v>
      </c>
      <c r="C35" s="0" t="n">
        <v>56</v>
      </c>
      <c r="D35" s="0" t="s">
        <v>121</v>
      </c>
      <c r="E35" s="0" t="n">
        <v>3</v>
      </c>
      <c r="F35" s="0" t="str">
        <f aca="false">CONCATENATE(D35,E35)</f>
        <v>hdi_A_3</v>
      </c>
      <c r="G35" s="6" t="s">
        <v>19</v>
      </c>
      <c r="I35" s="1" t="n">
        <v>34</v>
      </c>
      <c r="J35" s="2" t="s">
        <v>186</v>
      </c>
      <c r="K35" s="0" t="n">
        <v>1</v>
      </c>
      <c r="L35" s="0" t="s">
        <v>20</v>
      </c>
      <c r="M35" s="2" t="s">
        <v>187</v>
      </c>
      <c r="N35" s="2" t="s">
        <v>188</v>
      </c>
      <c r="O35" s="7" t="s">
        <v>189</v>
      </c>
      <c r="P35" s="7" t="s">
        <v>190</v>
      </c>
      <c r="R35" s="7"/>
    </row>
    <row r="36" customFormat="false" ht="16" hidden="false" customHeight="false" outlineLevel="0" collapsed="false">
      <c r="A36" s="0" t="s">
        <v>16</v>
      </c>
      <c r="B36" s="2" t="s">
        <v>191</v>
      </c>
      <c r="C36" s="0" t="n">
        <v>57</v>
      </c>
      <c r="D36" s="0" t="s">
        <v>121</v>
      </c>
      <c r="E36" s="0" t="n">
        <v>20</v>
      </c>
      <c r="F36" s="0" t="str">
        <f aca="false">CONCATENATE(D36,E36)</f>
        <v>hdi_A_20</v>
      </c>
      <c r="G36" s="6" t="s">
        <v>19</v>
      </c>
      <c r="I36" s="1" t="n">
        <v>35</v>
      </c>
      <c r="J36" s="2" t="s">
        <v>191</v>
      </c>
      <c r="K36" s="0" t="n">
        <v>1</v>
      </c>
      <c r="L36" s="0" t="s">
        <v>20</v>
      </c>
      <c r="M36" s="2" t="s">
        <v>192</v>
      </c>
      <c r="N36" s="2" t="s">
        <v>193</v>
      </c>
      <c r="O36" s="7" t="s">
        <v>194</v>
      </c>
      <c r="P36" s="7" t="s">
        <v>195</v>
      </c>
      <c r="R36" s="7"/>
    </row>
    <row r="37" customFormat="false" ht="16" hidden="false" customHeight="false" outlineLevel="0" collapsed="false">
      <c r="A37" s="0" t="s">
        <v>16</v>
      </c>
      <c r="B37" s="2" t="s">
        <v>196</v>
      </c>
      <c r="C37" s="0" t="n">
        <v>58</v>
      </c>
      <c r="D37" s="0" t="s">
        <v>121</v>
      </c>
      <c r="E37" s="0" t="n">
        <v>6</v>
      </c>
      <c r="F37" s="0" t="str">
        <f aca="false">CONCATENATE(D37,E37)</f>
        <v>hdi_A_6</v>
      </c>
      <c r="G37" s="6" t="s">
        <v>19</v>
      </c>
      <c r="I37" s="1" t="n">
        <v>36</v>
      </c>
      <c r="J37" s="2" t="s">
        <v>196</v>
      </c>
      <c r="K37" s="0" t="n">
        <v>1</v>
      </c>
      <c r="L37" s="0" t="s">
        <v>20</v>
      </c>
      <c r="M37" s="2" t="s">
        <v>197</v>
      </c>
      <c r="N37" s="2" t="s">
        <v>198</v>
      </c>
      <c r="O37" s="7" t="s">
        <v>199</v>
      </c>
      <c r="P37" s="7" t="s">
        <v>200</v>
      </c>
      <c r="R37" s="7"/>
    </row>
    <row r="38" customFormat="false" ht="16" hidden="false" customHeight="false" outlineLevel="0" collapsed="false">
      <c r="A38" s="0" t="s">
        <v>16</v>
      </c>
      <c r="B38" s="2" t="s">
        <v>201</v>
      </c>
      <c r="C38" s="0" t="n">
        <v>59</v>
      </c>
      <c r="D38" s="0" t="s">
        <v>121</v>
      </c>
      <c r="E38" s="0" t="n">
        <v>15</v>
      </c>
      <c r="F38" s="0" t="str">
        <f aca="false">CONCATENATE(D38,E38)</f>
        <v>hdi_A_15</v>
      </c>
      <c r="G38" s="6" t="s">
        <v>19</v>
      </c>
      <c r="I38" s="1" t="n">
        <v>37</v>
      </c>
      <c r="J38" s="2" t="s">
        <v>201</v>
      </c>
      <c r="K38" s="0" t="n">
        <v>1</v>
      </c>
      <c r="L38" s="0" t="s">
        <v>20</v>
      </c>
      <c r="M38" s="2" t="s">
        <v>202</v>
      </c>
      <c r="N38" s="2" t="s">
        <v>203</v>
      </c>
      <c r="O38" s="7" t="s">
        <v>204</v>
      </c>
      <c r="P38" s="7" t="s">
        <v>205</v>
      </c>
      <c r="R38" s="7"/>
    </row>
    <row r="39" customFormat="false" ht="16" hidden="false" customHeight="false" outlineLevel="0" collapsed="false">
      <c r="A39" s="0" t="s">
        <v>16</v>
      </c>
      <c r="B39" s="2" t="s">
        <v>206</v>
      </c>
      <c r="C39" s="0" t="n">
        <v>60</v>
      </c>
      <c r="D39" s="0" t="s">
        <v>121</v>
      </c>
      <c r="E39" s="0" t="n">
        <v>9</v>
      </c>
      <c r="F39" s="0" t="str">
        <f aca="false">CONCATENATE(D39,E39)</f>
        <v>hdi_A_9</v>
      </c>
      <c r="G39" s="6" t="s">
        <v>19</v>
      </c>
      <c r="I39" s="1" t="n">
        <v>38</v>
      </c>
      <c r="J39" s="2" t="s">
        <v>206</v>
      </c>
      <c r="K39" s="0" t="n">
        <v>1</v>
      </c>
      <c r="L39" s="0" t="s">
        <v>20</v>
      </c>
      <c r="M39" s="2" t="s">
        <v>207</v>
      </c>
      <c r="N39" s="2" t="s">
        <v>208</v>
      </c>
      <c r="O39" s="7" t="s">
        <v>209</v>
      </c>
      <c r="P39" s="7" t="s">
        <v>210</v>
      </c>
      <c r="R39" s="7"/>
    </row>
    <row r="40" customFormat="false" ht="16" hidden="false" customHeight="false" outlineLevel="0" collapsed="false">
      <c r="A40" s="0" t="s">
        <v>16</v>
      </c>
      <c r="B40" s="2" t="s">
        <v>211</v>
      </c>
      <c r="C40" s="0" t="n">
        <v>61</v>
      </c>
      <c r="D40" s="0" t="s">
        <v>121</v>
      </c>
      <c r="E40" s="0" t="n">
        <v>11</v>
      </c>
      <c r="F40" s="0" t="str">
        <f aca="false">CONCATENATE(D40,E40)</f>
        <v>hdi_A_11</v>
      </c>
      <c r="G40" s="6" t="s">
        <v>19</v>
      </c>
      <c r="I40" s="1" t="n">
        <v>39</v>
      </c>
      <c r="J40" s="2" t="s">
        <v>211</v>
      </c>
      <c r="K40" s="0" t="n">
        <v>1</v>
      </c>
      <c r="L40" s="0" t="s">
        <v>20</v>
      </c>
      <c r="M40" s="2" t="s">
        <v>212</v>
      </c>
      <c r="N40" s="2" t="s">
        <v>213</v>
      </c>
      <c r="O40" s="7" t="s">
        <v>214</v>
      </c>
      <c r="P40" s="7" t="s">
        <v>215</v>
      </c>
      <c r="R40" s="7"/>
    </row>
    <row r="41" customFormat="false" ht="16" hidden="false" customHeight="false" outlineLevel="0" collapsed="false">
      <c r="A41" s="0" t="s">
        <v>16</v>
      </c>
      <c r="B41" s="2" t="s">
        <v>216</v>
      </c>
      <c r="C41" s="0" t="n">
        <v>62</v>
      </c>
      <c r="D41" s="0" t="s">
        <v>121</v>
      </c>
      <c r="E41" s="0" t="n">
        <v>7</v>
      </c>
      <c r="F41" s="0" t="str">
        <f aca="false">CONCATENATE(D41,E41)</f>
        <v>hdi_A_7</v>
      </c>
      <c r="G41" s="6" t="s">
        <v>19</v>
      </c>
      <c r="I41" s="1" t="n">
        <v>40</v>
      </c>
      <c r="J41" s="2" t="s">
        <v>216</v>
      </c>
      <c r="K41" s="0" t="n">
        <v>1</v>
      </c>
      <c r="L41" s="0" t="s">
        <v>20</v>
      </c>
      <c r="M41" s="2" t="s">
        <v>217</v>
      </c>
      <c r="N41" s="2" t="s">
        <v>218</v>
      </c>
      <c r="O41" s="7" t="s">
        <v>219</v>
      </c>
      <c r="P41" s="7" t="s">
        <v>220</v>
      </c>
      <c r="R41" s="7"/>
    </row>
    <row r="42" customFormat="false" ht="16" hidden="false" customHeight="false" outlineLevel="0" collapsed="false">
      <c r="A42" s="0" t="s">
        <v>16</v>
      </c>
      <c r="B42" s="2" t="s">
        <v>221</v>
      </c>
      <c r="C42" s="0" t="n">
        <v>63</v>
      </c>
      <c r="D42" s="0" t="s">
        <v>222</v>
      </c>
      <c r="E42" s="0" t="n">
        <v>15</v>
      </c>
      <c r="F42" s="0" t="str">
        <f aca="false">CONCATENATE(D42,E42)</f>
        <v>hdi_B_15</v>
      </c>
      <c r="G42" s="6" t="s">
        <v>19</v>
      </c>
      <c r="I42" s="1" t="n">
        <v>41</v>
      </c>
      <c r="J42" s="2" t="s">
        <v>221</v>
      </c>
      <c r="K42" s="0" t="n">
        <v>1</v>
      </c>
      <c r="L42" s="0" t="s">
        <v>20</v>
      </c>
      <c r="M42" s="2" t="s">
        <v>223</v>
      </c>
      <c r="N42" s="2" t="s">
        <v>224</v>
      </c>
      <c r="O42" s="7" t="s">
        <v>225</v>
      </c>
      <c r="P42" s="7" t="s">
        <v>226</v>
      </c>
      <c r="R42" s="7"/>
    </row>
    <row r="43" customFormat="false" ht="16" hidden="false" customHeight="false" outlineLevel="0" collapsed="false">
      <c r="A43" s="0" t="s">
        <v>16</v>
      </c>
      <c r="B43" s="2" t="s">
        <v>227</v>
      </c>
      <c r="C43" s="0" t="n">
        <v>64</v>
      </c>
      <c r="D43" s="0" t="s">
        <v>222</v>
      </c>
      <c r="E43" s="0" t="n">
        <v>11</v>
      </c>
      <c r="F43" s="0" t="str">
        <f aca="false">CONCATENATE(D43,E43)</f>
        <v>hdi_B_11</v>
      </c>
      <c r="G43" s="6" t="s">
        <v>19</v>
      </c>
      <c r="I43" s="1" t="n">
        <v>42</v>
      </c>
      <c r="J43" s="2" t="s">
        <v>227</v>
      </c>
      <c r="K43" s="0" t="n">
        <v>1</v>
      </c>
      <c r="L43" s="0" t="s">
        <v>20</v>
      </c>
      <c r="M43" s="2" t="s">
        <v>228</v>
      </c>
      <c r="N43" s="2" t="s">
        <v>229</v>
      </c>
      <c r="O43" s="7" t="s">
        <v>230</v>
      </c>
      <c r="P43" s="7" t="s">
        <v>231</v>
      </c>
      <c r="R43" s="7"/>
    </row>
    <row r="44" customFormat="false" ht="16" hidden="false" customHeight="false" outlineLevel="0" collapsed="false">
      <c r="A44" s="0" t="s">
        <v>16</v>
      </c>
      <c r="B44" s="2" t="s">
        <v>232</v>
      </c>
      <c r="C44" s="0" t="n">
        <v>65</v>
      </c>
      <c r="D44" s="0" t="s">
        <v>222</v>
      </c>
      <c r="E44" s="0" t="n">
        <v>1</v>
      </c>
      <c r="F44" s="0" t="str">
        <f aca="false">CONCATENATE(D44,E44)</f>
        <v>hdi_B_1</v>
      </c>
      <c r="G44" s="6" t="s">
        <v>19</v>
      </c>
      <c r="I44" s="1" t="n">
        <v>43</v>
      </c>
      <c r="J44" s="2" t="s">
        <v>232</v>
      </c>
      <c r="K44" s="0" t="n">
        <v>1</v>
      </c>
      <c r="L44" s="0" t="s">
        <v>20</v>
      </c>
      <c r="M44" s="2" t="s">
        <v>233</v>
      </c>
      <c r="N44" s="2" t="s">
        <v>234</v>
      </c>
      <c r="O44" s="7" t="s">
        <v>235</v>
      </c>
      <c r="P44" s="7" t="s">
        <v>236</v>
      </c>
      <c r="R44" s="7"/>
    </row>
    <row r="45" customFormat="false" ht="16" hidden="false" customHeight="false" outlineLevel="0" collapsed="false">
      <c r="A45" s="0" t="s">
        <v>16</v>
      </c>
      <c r="B45" s="2" t="s">
        <v>237</v>
      </c>
      <c r="C45" s="0" t="n">
        <v>66</v>
      </c>
      <c r="D45" s="0" t="s">
        <v>222</v>
      </c>
      <c r="E45" s="0" t="n">
        <v>4</v>
      </c>
      <c r="F45" s="0" t="str">
        <f aca="false">CONCATENATE(D45,E45)</f>
        <v>hdi_B_4</v>
      </c>
      <c r="G45" s="6" t="s">
        <v>19</v>
      </c>
      <c r="I45" s="1" t="n">
        <v>44</v>
      </c>
      <c r="J45" s="2" t="s">
        <v>237</v>
      </c>
      <c r="K45" s="0" t="n">
        <v>1</v>
      </c>
      <c r="L45" s="0" t="s">
        <v>20</v>
      </c>
      <c r="M45" s="2" t="s">
        <v>238</v>
      </c>
      <c r="N45" s="2" t="s">
        <v>239</v>
      </c>
      <c r="O45" s="7" t="s">
        <v>240</v>
      </c>
      <c r="P45" s="7" t="s">
        <v>241</v>
      </c>
      <c r="R45" s="7"/>
    </row>
    <row r="46" customFormat="false" ht="16" hidden="false" customHeight="false" outlineLevel="0" collapsed="false">
      <c r="A46" s="0" t="s">
        <v>16</v>
      </c>
      <c r="B46" s="2" t="s">
        <v>242</v>
      </c>
      <c r="C46" s="0" t="n">
        <v>67</v>
      </c>
      <c r="D46" s="0" t="s">
        <v>222</v>
      </c>
      <c r="E46" s="0" t="n">
        <v>3</v>
      </c>
      <c r="F46" s="0" t="str">
        <f aca="false">CONCATENATE(D46,E46)</f>
        <v>hdi_B_3</v>
      </c>
      <c r="G46" s="6" t="s">
        <v>19</v>
      </c>
      <c r="I46" s="1" t="n">
        <v>45</v>
      </c>
      <c r="J46" s="2" t="s">
        <v>242</v>
      </c>
      <c r="K46" s="0" t="n">
        <v>1</v>
      </c>
      <c r="L46" s="0" t="s">
        <v>20</v>
      </c>
      <c r="M46" s="2" t="s">
        <v>243</v>
      </c>
      <c r="N46" s="2" t="s">
        <v>244</v>
      </c>
      <c r="O46" s="7" t="s">
        <v>245</v>
      </c>
      <c r="P46" s="7" t="s">
        <v>246</v>
      </c>
      <c r="R46" s="7"/>
    </row>
    <row r="47" customFormat="false" ht="16" hidden="false" customHeight="false" outlineLevel="0" collapsed="false">
      <c r="A47" s="0" t="s">
        <v>16</v>
      </c>
      <c r="B47" s="2" t="s">
        <v>247</v>
      </c>
      <c r="C47" s="0" t="n">
        <v>68</v>
      </c>
      <c r="D47" s="0" t="s">
        <v>222</v>
      </c>
      <c r="E47" s="0" t="n">
        <v>8</v>
      </c>
      <c r="F47" s="0" t="str">
        <f aca="false">CONCATENATE(D47,E47)</f>
        <v>hdi_B_8</v>
      </c>
      <c r="G47" s="6" t="s">
        <v>19</v>
      </c>
      <c r="I47" s="1" t="n">
        <v>46</v>
      </c>
      <c r="J47" s="2" t="s">
        <v>247</v>
      </c>
      <c r="K47" s="0" t="n">
        <v>1</v>
      </c>
      <c r="L47" s="0" t="s">
        <v>20</v>
      </c>
      <c r="M47" s="2" t="s">
        <v>248</v>
      </c>
      <c r="N47" s="2" t="s">
        <v>249</v>
      </c>
      <c r="O47" s="7" t="s">
        <v>250</v>
      </c>
      <c r="P47" s="7" t="s">
        <v>251</v>
      </c>
      <c r="R47" s="7"/>
    </row>
    <row r="48" customFormat="false" ht="16" hidden="false" customHeight="false" outlineLevel="0" collapsed="false">
      <c r="A48" s="0" t="s">
        <v>16</v>
      </c>
      <c r="B48" s="2" t="s">
        <v>252</v>
      </c>
      <c r="C48" s="0" t="n">
        <v>69</v>
      </c>
      <c r="D48" s="0" t="s">
        <v>222</v>
      </c>
      <c r="E48" s="0" t="n">
        <v>5</v>
      </c>
      <c r="F48" s="0" t="str">
        <f aca="false">CONCATENATE(D48,E48)</f>
        <v>hdi_B_5</v>
      </c>
      <c r="G48" s="6" t="s">
        <v>19</v>
      </c>
      <c r="I48" s="1" t="n">
        <v>47</v>
      </c>
      <c r="J48" s="2" t="s">
        <v>252</v>
      </c>
      <c r="K48" s="0" t="n">
        <v>1</v>
      </c>
      <c r="L48" s="0" t="s">
        <v>20</v>
      </c>
      <c r="M48" s="2" t="s">
        <v>253</v>
      </c>
      <c r="N48" s="2" t="s">
        <v>254</v>
      </c>
      <c r="O48" s="7" t="s">
        <v>255</v>
      </c>
      <c r="P48" s="7" t="s">
        <v>256</v>
      </c>
      <c r="R48" s="7"/>
    </row>
    <row r="49" customFormat="false" ht="16" hidden="false" customHeight="false" outlineLevel="0" collapsed="false">
      <c r="A49" s="0" t="s">
        <v>16</v>
      </c>
      <c r="B49" s="2" t="s">
        <v>257</v>
      </c>
      <c r="C49" s="0" t="n">
        <v>70</v>
      </c>
      <c r="D49" s="0" t="s">
        <v>222</v>
      </c>
      <c r="E49" s="0" t="n">
        <v>9</v>
      </c>
      <c r="F49" s="0" t="str">
        <f aca="false">CONCATENATE(D49,E49)</f>
        <v>hdi_B_9</v>
      </c>
      <c r="G49" s="6" t="s">
        <v>19</v>
      </c>
      <c r="I49" s="1" t="n">
        <v>48</v>
      </c>
      <c r="J49" s="2" t="s">
        <v>257</v>
      </c>
      <c r="K49" s="0" t="n">
        <v>1</v>
      </c>
      <c r="L49" s="0" t="s">
        <v>20</v>
      </c>
      <c r="M49" s="2" t="s">
        <v>258</v>
      </c>
      <c r="N49" s="2" t="s">
        <v>259</v>
      </c>
      <c r="O49" s="7" t="s">
        <v>260</v>
      </c>
      <c r="P49" s="7" t="s">
        <v>261</v>
      </c>
      <c r="R49" s="7"/>
    </row>
    <row r="50" customFormat="false" ht="16" hidden="false" customHeight="false" outlineLevel="0" collapsed="false">
      <c r="A50" s="0" t="s">
        <v>16</v>
      </c>
      <c r="B50" s="2" t="s">
        <v>262</v>
      </c>
      <c r="C50" s="0" t="n">
        <v>71</v>
      </c>
      <c r="D50" s="0" t="s">
        <v>222</v>
      </c>
      <c r="E50" s="0" t="n">
        <v>6</v>
      </c>
      <c r="F50" s="0" t="str">
        <f aca="false">CONCATENATE(D50,E50)</f>
        <v>hdi_B_6</v>
      </c>
      <c r="G50" s="6" t="s">
        <v>19</v>
      </c>
      <c r="I50" s="1" t="n">
        <v>49</v>
      </c>
      <c r="J50" s="2" t="s">
        <v>262</v>
      </c>
      <c r="K50" s="0" t="n">
        <v>1</v>
      </c>
      <c r="L50" s="0" t="s">
        <v>20</v>
      </c>
      <c r="M50" s="2" t="s">
        <v>263</v>
      </c>
      <c r="N50" s="2" t="s">
        <v>264</v>
      </c>
      <c r="O50" s="7" t="s">
        <v>265</v>
      </c>
      <c r="P50" s="7" t="s">
        <v>266</v>
      </c>
      <c r="R50" s="7"/>
    </row>
    <row r="51" customFormat="false" ht="16" hidden="false" customHeight="false" outlineLevel="0" collapsed="false">
      <c r="A51" s="0" t="s">
        <v>16</v>
      </c>
      <c r="B51" s="2" t="s">
        <v>267</v>
      </c>
      <c r="C51" s="0" t="n">
        <v>72</v>
      </c>
      <c r="D51" s="0" t="s">
        <v>222</v>
      </c>
      <c r="E51" s="0" t="n">
        <v>7</v>
      </c>
      <c r="F51" s="0" t="str">
        <f aca="false">CONCATENATE(D51,E51)</f>
        <v>hdi_B_7</v>
      </c>
      <c r="G51" s="6" t="s">
        <v>19</v>
      </c>
      <c r="I51" s="1" t="n">
        <v>50</v>
      </c>
      <c r="J51" s="2" t="s">
        <v>267</v>
      </c>
      <c r="K51" s="0" t="n">
        <v>1</v>
      </c>
      <c r="L51" s="0" t="s">
        <v>20</v>
      </c>
      <c r="M51" s="2" t="s">
        <v>268</v>
      </c>
      <c r="N51" s="2" t="s">
        <v>269</v>
      </c>
      <c r="O51" s="7" t="s">
        <v>270</v>
      </c>
      <c r="P51" s="7" t="s">
        <v>271</v>
      </c>
      <c r="R51" s="7"/>
    </row>
    <row r="52" customFormat="false" ht="16" hidden="false" customHeight="false" outlineLevel="0" collapsed="false">
      <c r="A52" s="0" t="s">
        <v>16</v>
      </c>
      <c r="B52" s="2" t="s">
        <v>272</v>
      </c>
      <c r="C52" s="0" t="n">
        <v>73</v>
      </c>
      <c r="D52" s="0" t="s">
        <v>222</v>
      </c>
      <c r="E52" s="0" t="n">
        <v>14</v>
      </c>
      <c r="F52" s="0" t="str">
        <f aca="false">CONCATENATE(D52,E52)</f>
        <v>hdi_B_14</v>
      </c>
      <c r="G52" s="6" t="s">
        <v>19</v>
      </c>
      <c r="I52" s="1" t="n">
        <v>51</v>
      </c>
      <c r="J52" s="2" t="s">
        <v>272</v>
      </c>
      <c r="K52" s="0" t="n">
        <v>1</v>
      </c>
      <c r="L52" s="0" t="s">
        <v>20</v>
      </c>
      <c r="M52" s="2" t="s">
        <v>273</v>
      </c>
      <c r="N52" s="2" t="s">
        <v>274</v>
      </c>
      <c r="O52" s="7" t="s">
        <v>275</v>
      </c>
      <c r="P52" s="7" t="s">
        <v>276</v>
      </c>
      <c r="R52" s="7"/>
    </row>
    <row r="53" customFormat="false" ht="16" hidden="false" customHeight="false" outlineLevel="0" collapsed="false">
      <c r="A53" s="0" t="s">
        <v>16</v>
      </c>
      <c r="B53" s="2" t="s">
        <v>277</v>
      </c>
      <c r="C53" s="0" t="n">
        <v>74</v>
      </c>
      <c r="D53" s="0" t="s">
        <v>222</v>
      </c>
      <c r="E53" s="0" t="n">
        <v>13</v>
      </c>
      <c r="F53" s="0" t="str">
        <f aca="false">CONCATENATE(D53,E53)</f>
        <v>hdi_B_13</v>
      </c>
      <c r="G53" s="6" t="s">
        <v>19</v>
      </c>
      <c r="I53" s="1" t="n">
        <v>52</v>
      </c>
      <c r="J53" s="2" t="s">
        <v>277</v>
      </c>
      <c r="K53" s="0" t="n">
        <v>1</v>
      </c>
      <c r="L53" s="0" t="s">
        <v>20</v>
      </c>
      <c r="M53" s="2" t="s">
        <v>278</v>
      </c>
      <c r="N53" s="2" t="s">
        <v>279</v>
      </c>
      <c r="O53" s="7" t="s">
        <v>280</v>
      </c>
      <c r="P53" s="7" t="s">
        <v>281</v>
      </c>
      <c r="R53" s="7"/>
    </row>
    <row r="54" customFormat="false" ht="16" hidden="false" customHeight="false" outlineLevel="0" collapsed="false">
      <c r="A54" s="0" t="s">
        <v>16</v>
      </c>
      <c r="B54" s="2" t="s">
        <v>282</v>
      </c>
      <c r="C54" s="0" t="n">
        <v>75</v>
      </c>
      <c r="D54" s="0" t="s">
        <v>222</v>
      </c>
      <c r="E54" s="0" t="n">
        <v>20</v>
      </c>
      <c r="F54" s="0" t="str">
        <f aca="false">CONCATENATE(D54,E54)</f>
        <v>hdi_B_20</v>
      </c>
      <c r="G54" s="6" t="s">
        <v>19</v>
      </c>
      <c r="I54" s="1" t="n">
        <v>53</v>
      </c>
      <c r="J54" s="2" t="s">
        <v>282</v>
      </c>
      <c r="K54" s="0" t="n">
        <v>1</v>
      </c>
      <c r="L54" s="0" t="s">
        <v>20</v>
      </c>
      <c r="M54" s="2" t="s">
        <v>283</v>
      </c>
      <c r="N54" s="2" t="s">
        <v>284</v>
      </c>
      <c r="O54" s="7" t="s">
        <v>285</v>
      </c>
      <c r="P54" s="7" t="s">
        <v>286</v>
      </c>
      <c r="R54" s="7"/>
    </row>
    <row r="55" customFormat="false" ht="16" hidden="false" customHeight="false" outlineLevel="0" collapsed="false">
      <c r="A55" s="0" t="s">
        <v>16</v>
      </c>
      <c r="B55" s="2" t="s">
        <v>287</v>
      </c>
      <c r="C55" s="0" t="n">
        <v>76</v>
      </c>
      <c r="D55" s="0" t="s">
        <v>222</v>
      </c>
      <c r="E55" s="0" t="n">
        <v>17</v>
      </c>
      <c r="F55" s="0" t="str">
        <f aca="false">CONCATENATE(D55,E55)</f>
        <v>hdi_B_17</v>
      </c>
      <c r="G55" s="6" t="s">
        <v>19</v>
      </c>
      <c r="I55" s="1" t="n">
        <v>54</v>
      </c>
      <c r="J55" s="2" t="s">
        <v>287</v>
      </c>
      <c r="K55" s="0" t="n">
        <v>1</v>
      </c>
      <c r="L55" s="0" t="s">
        <v>20</v>
      </c>
      <c r="M55" s="2" t="s">
        <v>288</v>
      </c>
      <c r="N55" s="2" t="s">
        <v>289</v>
      </c>
      <c r="O55" s="7" t="s">
        <v>290</v>
      </c>
      <c r="P55" s="7" t="s">
        <v>291</v>
      </c>
      <c r="R55" s="7"/>
    </row>
    <row r="56" customFormat="false" ht="16" hidden="false" customHeight="false" outlineLevel="0" collapsed="false">
      <c r="A56" s="0" t="s">
        <v>16</v>
      </c>
      <c r="B56" s="2" t="s">
        <v>292</v>
      </c>
      <c r="C56" s="0" t="n">
        <v>77</v>
      </c>
      <c r="D56" s="0" t="s">
        <v>222</v>
      </c>
      <c r="E56" s="0" t="n">
        <v>16</v>
      </c>
      <c r="F56" s="0" t="str">
        <f aca="false">CONCATENATE(D56,E56)</f>
        <v>hdi_B_16</v>
      </c>
      <c r="G56" s="6" t="s">
        <v>19</v>
      </c>
      <c r="I56" s="1" t="n">
        <v>55</v>
      </c>
      <c r="J56" s="2" t="s">
        <v>292</v>
      </c>
      <c r="K56" s="0" t="n">
        <v>1</v>
      </c>
      <c r="L56" s="0" t="s">
        <v>20</v>
      </c>
      <c r="M56" s="2" t="s">
        <v>293</v>
      </c>
      <c r="N56" s="2" t="s">
        <v>294</v>
      </c>
      <c r="O56" s="7" t="s">
        <v>295</v>
      </c>
      <c r="P56" s="7" t="s">
        <v>296</v>
      </c>
      <c r="R56" s="7"/>
    </row>
    <row r="57" customFormat="false" ht="16" hidden="false" customHeight="false" outlineLevel="0" collapsed="false">
      <c r="A57" s="0" t="s">
        <v>16</v>
      </c>
      <c r="B57" s="2" t="s">
        <v>297</v>
      </c>
      <c r="C57" s="0" t="n">
        <v>78</v>
      </c>
      <c r="D57" s="0" t="s">
        <v>222</v>
      </c>
      <c r="E57" s="0" t="n">
        <v>10</v>
      </c>
      <c r="F57" s="0" t="str">
        <f aca="false">CONCATENATE(D57,E57)</f>
        <v>hdi_B_10</v>
      </c>
      <c r="G57" s="6" t="s">
        <v>19</v>
      </c>
      <c r="I57" s="1" t="n">
        <v>56</v>
      </c>
      <c r="J57" s="2" t="s">
        <v>297</v>
      </c>
      <c r="K57" s="0" t="n">
        <v>1</v>
      </c>
      <c r="L57" s="0" t="s">
        <v>20</v>
      </c>
      <c r="M57" s="2" t="s">
        <v>298</v>
      </c>
      <c r="N57" s="2" t="s">
        <v>299</v>
      </c>
      <c r="O57" s="7" t="s">
        <v>300</v>
      </c>
      <c r="P57" s="7" t="s">
        <v>301</v>
      </c>
      <c r="R57" s="7"/>
    </row>
    <row r="58" customFormat="false" ht="16" hidden="false" customHeight="false" outlineLevel="0" collapsed="false">
      <c r="A58" s="0" t="s">
        <v>16</v>
      </c>
      <c r="B58" s="2" t="s">
        <v>302</v>
      </c>
      <c r="C58" s="0" t="n">
        <v>79</v>
      </c>
      <c r="D58" s="0" t="s">
        <v>222</v>
      </c>
      <c r="E58" s="0" t="n">
        <v>2</v>
      </c>
      <c r="F58" s="0" t="str">
        <f aca="false">CONCATENATE(D58,E58)</f>
        <v>hdi_B_2</v>
      </c>
      <c r="G58" s="6" t="s">
        <v>19</v>
      </c>
      <c r="I58" s="1" t="n">
        <v>57</v>
      </c>
      <c r="J58" s="2" t="s">
        <v>302</v>
      </c>
      <c r="K58" s="0" t="n">
        <v>1</v>
      </c>
      <c r="L58" s="0" t="s">
        <v>20</v>
      </c>
      <c r="M58" s="2" t="s">
        <v>303</v>
      </c>
      <c r="N58" s="2" t="s">
        <v>304</v>
      </c>
      <c r="O58" s="7" t="s">
        <v>305</v>
      </c>
      <c r="P58" s="7" t="s">
        <v>306</v>
      </c>
      <c r="R58" s="7"/>
    </row>
    <row r="59" customFormat="false" ht="16" hidden="false" customHeight="false" outlineLevel="0" collapsed="false">
      <c r="A59" s="0" t="s">
        <v>16</v>
      </c>
      <c r="B59" s="2" t="s">
        <v>307</v>
      </c>
      <c r="C59" s="0" t="n">
        <v>80</v>
      </c>
      <c r="D59" s="0" t="s">
        <v>222</v>
      </c>
      <c r="E59" s="0" t="n">
        <v>19</v>
      </c>
      <c r="F59" s="0" t="str">
        <f aca="false">CONCATENATE(D59,E59)</f>
        <v>hdi_B_19</v>
      </c>
      <c r="G59" s="6" t="s">
        <v>19</v>
      </c>
      <c r="I59" s="1" t="n">
        <v>58</v>
      </c>
      <c r="J59" s="2" t="s">
        <v>307</v>
      </c>
      <c r="K59" s="0" t="n">
        <v>1</v>
      </c>
      <c r="L59" s="0" t="s">
        <v>20</v>
      </c>
      <c r="M59" s="2" t="s">
        <v>308</v>
      </c>
      <c r="N59" s="2" t="s">
        <v>309</v>
      </c>
      <c r="O59" s="7" t="s">
        <v>310</v>
      </c>
      <c r="P59" s="7" t="s">
        <v>311</v>
      </c>
      <c r="R59" s="7"/>
    </row>
    <row r="60" customFormat="false" ht="16" hidden="false" customHeight="false" outlineLevel="0" collapsed="false">
      <c r="A60" s="0" t="s">
        <v>16</v>
      </c>
      <c r="B60" s="2" t="s">
        <v>312</v>
      </c>
      <c r="C60" s="0" t="n">
        <v>81</v>
      </c>
      <c r="D60" s="0" t="s">
        <v>222</v>
      </c>
      <c r="E60" s="0" t="n">
        <v>12</v>
      </c>
      <c r="F60" s="0" t="str">
        <f aca="false">CONCATENATE(D60,E60)</f>
        <v>hdi_B_12</v>
      </c>
      <c r="G60" s="6" t="s">
        <v>19</v>
      </c>
      <c r="I60" s="1" t="n">
        <v>59</v>
      </c>
      <c r="J60" s="2" t="s">
        <v>312</v>
      </c>
      <c r="K60" s="0" t="n">
        <v>1</v>
      </c>
      <c r="L60" s="0" t="s">
        <v>20</v>
      </c>
      <c r="M60" s="2" t="s">
        <v>313</v>
      </c>
      <c r="N60" s="2" t="s">
        <v>314</v>
      </c>
      <c r="O60" s="7" t="s">
        <v>315</v>
      </c>
      <c r="P60" s="7" t="s">
        <v>316</v>
      </c>
      <c r="R60" s="7"/>
    </row>
    <row r="61" customFormat="false" ht="16" hidden="false" customHeight="false" outlineLevel="0" collapsed="false">
      <c r="A61" s="0" t="s">
        <v>16</v>
      </c>
      <c r="B61" s="2" t="s">
        <v>317</v>
      </c>
      <c r="C61" s="0" t="n">
        <v>82</v>
      </c>
      <c r="D61" s="0" t="s">
        <v>222</v>
      </c>
      <c r="E61" s="0" t="n">
        <v>18</v>
      </c>
      <c r="F61" s="0" t="str">
        <f aca="false">CONCATENATE(D61,E61)</f>
        <v>hdi_B_18</v>
      </c>
      <c r="G61" s="6" t="s">
        <v>19</v>
      </c>
      <c r="I61" s="1" t="n">
        <v>60</v>
      </c>
      <c r="J61" s="2" t="s">
        <v>317</v>
      </c>
      <c r="K61" s="0" t="n">
        <v>1</v>
      </c>
      <c r="L61" s="0" t="s">
        <v>20</v>
      </c>
      <c r="M61" s="2" t="s">
        <v>318</v>
      </c>
      <c r="N61" s="2" t="s">
        <v>319</v>
      </c>
      <c r="O61" s="7" t="s">
        <v>320</v>
      </c>
      <c r="P61" s="7" t="s">
        <v>321</v>
      </c>
      <c r="R61" s="7"/>
    </row>
    <row r="62" customFormat="false" ht="16" hidden="false" customHeight="false" outlineLevel="0" collapsed="false">
      <c r="A62" s="0" t="s">
        <v>16</v>
      </c>
      <c r="B62" s="2" t="s">
        <v>322</v>
      </c>
      <c r="C62" s="0" t="n">
        <v>83</v>
      </c>
      <c r="D62" s="0" t="s">
        <v>323</v>
      </c>
      <c r="E62" s="0" t="n">
        <v>2</v>
      </c>
      <c r="F62" s="0" t="str">
        <f aca="false">CONCATENATE(D62,E62)</f>
        <v>Ldi_A_2</v>
      </c>
      <c r="G62" s="6" t="s">
        <v>19</v>
      </c>
      <c r="I62" s="1" t="n">
        <v>61</v>
      </c>
      <c r="J62" s="2" t="s">
        <v>322</v>
      </c>
      <c r="K62" s="0" t="n">
        <v>1</v>
      </c>
      <c r="L62" s="0" t="s">
        <v>20</v>
      </c>
      <c r="M62" s="2" t="s">
        <v>324</v>
      </c>
      <c r="N62" s="2" t="s">
        <v>325</v>
      </c>
      <c r="O62" s="7" t="s">
        <v>326</v>
      </c>
      <c r="P62" s="7" t="s">
        <v>327</v>
      </c>
      <c r="R62" s="7"/>
    </row>
    <row r="63" customFormat="false" ht="16" hidden="false" customHeight="false" outlineLevel="0" collapsed="false">
      <c r="A63" s="0" t="s">
        <v>16</v>
      </c>
      <c r="B63" s="2" t="s">
        <v>328</v>
      </c>
      <c r="C63" s="0" t="n">
        <v>84</v>
      </c>
      <c r="D63" s="0" t="s">
        <v>323</v>
      </c>
      <c r="E63" s="0" t="n">
        <v>12</v>
      </c>
      <c r="F63" s="0" t="str">
        <f aca="false">CONCATENATE(D63,E63)</f>
        <v>Ldi_A_12</v>
      </c>
      <c r="G63" s="6" t="s">
        <v>19</v>
      </c>
      <c r="I63" s="1" t="n">
        <v>62</v>
      </c>
      <c r="J63" s="2" t="s">
        <v>328</v>
      </c>
      <c r="K63" s="0" t="n">
        <v>1</v>
      </c>
      <c r="L63" s="0" t="s">
        <v>20</v>
      </c>
      <c r="M63" s="2" t="s">
        <v>329</v>
      </c>
      <c r="N63" s="2" t="s">
        <v>330</v>
      </c>
      <c r="O63" s="7" t="s">
        <v>331</v>
      </c>
      <c r="P63" s="7" t="s">
        <v>332</v>
      </c>
      <c r="R63" s="7"/>
    </row>
    <row r="64" customFormat="false" ht="16" hidden="false" customHeight="false" outlineLevel="0" collapsed="false">
      <c r="A64" s="0" t="s">
        <v>16</v>
      </c>
      <c r="B64" s="2" t="s">
        <v>333</v>
      </c>
      <c r="C64" s="0" t="n">
        <v>85</v>
      </c>
      <c r="D64" s="0" t="s">
        <v>323</v>
      </c>
      <c r="E64" s="0" t="n">
        <v>9</v>
      </c>
      <c r="F64" s="0" t="str">
        <f aca="false">CONCATENATE(D64,E64)</f>
        <v>Ldi_A_9</v>
      </c>
      <c r="G64" s="6" t="s">
        <v>19</v>
      </c>
      <c r="I64" s="1" t="n">
        <v>63</v>
      </c>
      <c r="J64" s="2" t="s">
        <v>333</v>
      </c>
      <c r="K64" s="0" t="n">
        <v>1</v>
      </c>
      <c r="L64" s="0" t="s">
        <v>20</v>
      </c>
      <c r="M64" s="2" t="s">
        <v>334</v>
      </c>
      <c r="N64" s="2" t="s">
        <v>335</v>
      </c>
      <c r="O64" s="7" t="s">
        <v>336</v>
      </c>
      <c r="P64" s="7" t="s">
        <v>337</v>
      </c>
      <c r="R64" s="7"/>
    </row>
    <row r="65" customFormat="false" ht="16" hidden="false" customHeight="false" outlineLevel="0" collapsed="false">
      <c r="A65" s="0" t="s">
        <v>16</v>
      </c>
      <c r="B65" s="2" t="s">
        <v>338</v>
      </c>
      <c r="C65" s="0" t="n">
        <v>86</v>
      </c>
      <c r="D65" s="0" t="s">
        <v>323</v>
      </c>
      <c r="E65" s="0" t="n">
        <v>8</v>
      </c>
      <c r="F65" s="0" t="str">
        <f aca="false">CONCATENATE(D65,E65)</f>
        <v>Ldi_A_8</v>
      </c>
      <c r="G65" s="6" t="s">
        <v>19</v>
      </c>
      <c r="I65" s="1" t="n">
        <v>64</v>
      </c>
      <c r="J65" s="2" t="s">
        <v>338</v>
      </c>
      <c r="K65" s="0" t="n">
        <v>1</v>
      </c>
      <c r="L65" s="0" t="s">
        <v>20</v>
      </c>
      <c r="M65" s="2" t="s">
        <v>339</v>
      </c>
      <c r="N65" s="2" t="s">
        <v>340</v>
      </c>
      <c r="O65" s="7" t="s">
        <v>341</v>
      </c>
      <c r="P65" s="7" t="s">
        <v>342</v>
      </c>
      <c r="R65" s="7"/>
    </row>
    <row r="66" customFormat="false" ht="16" hidden="false" customHeight="false" outlineLevel="0" collapsed="false">
      <c r="A66" s="0" t="s">
        <v>16</v>
      </c>
      <c r="B66" s="2" t="s">
        <v>343</v>
      </c>
      <c r="C66" s="0" t="n">
        <v>87</v>
      </c>
      <c r="D66" s="0" t="s">
        <v>323</v>
      </c>
      <c r="E66" s="0" t="n">
        <v>6</v>
      </c>
      <c r="F66" s="0" t="str">
        <f aca="false">CONCATENATE(D66,E66)</f>
        <v>Ldi_A_6</v>
      </c>
      <c r="G66" s="6" t="s">
        <v>19</v>
      </c>
      <c r="I66" s="1" t="n">
        <v>65</v>
      </c>
      <c r="J66" s="2" t="s">
        <v>343</v>
      </c>
      <c r="K66" s="0" t="n">
        <v>1</v>
      </c>
      <c r="L66" s="0" t="s">
        <v>20</v>
      </c>
      <c r="M66" s="2" t="s">
        <v>344</v>
      </c>
      <c r="N66" s="2" t="s">
        <v>345</v>
      </c>
      <c r="O66" s="7" t="s">
        <v>346</v>
      </c>
      <c r="P66" s="7" t="s">
        <v>347</v>
      </c>
      <c r="R66" s="7"/>
    </row>
    <row r="67" customFormat="false" ht="16" hidden="false" customHeight="false" outlineLevel="0" collapsed="false">
      <c r="A67" s="0" t="s">
        <v>16</v>
      </c>
      <c r="B67" s="2" t="s">
        <v>348</v>
      </c>
      <c r="C67" s="0" t="n">
        <v>88</v>
      </c>
      <c r="D67" s="0" t="s">
        <v>323</v>
      </c>
      <c r="E67" s="0" t="n">
        <v>3</v>
      </c>
      <c r="F67" s="0" t="str">
        <f aca="false">CONCATENATE(D67,E67)</f>
        <v>Ldi_A_3</v>
      </c>
      <c r="G67" s="6" t="s">
        <v>19</v>
      </c>
      <c r="I67" s="1" t="n">
        <v>66</v>
      </c>
      <c r="J67" s="2" t="s">
        <v>348</v>
      </c>
      <c r="K67" s="0" t="n">
        <v>1</v>
      </c>
      <c r="L67" s="0" t="s">
        <v>20</v>
      </c>
      <c r="M67" s="2" t="s">
        <v>349</v>
      </c>
      <c r="N67" s="2" t="s">
        <v>350</v>
      </c>
      <c r="O67" s="7" t="s">
        <v>351</v>
      </c>
      <c r="P67" s="7" t="s">
        <v>352</v>
      </c>
      <c r="R67" s="7"/>
    </row>
    <row r="68" customFormat="false" ht="16" hidden="false" customHeight="false" outlineLevel="0" collapsed="false">
      <c r="A68" s="0" t="s">
        <v>16</v>
      </c>
      <c r="B68" s="2" t="s">
        <v>353</v>
      </c>
      <c r="C68" s="0" t="n">
        <v>89</v>
      </c>
      <c r="D68" s="0" t="s">
        <v>323</v>
      </c>
      <c r="E68" s="0" t="n">
        <v>1</v>
      </c>
      <c r="F68" s="0" t="str">
        <f aca="false">CONCATENATE(D68,E68)</f>
        <v>Ldi_A_1</v>
      </c>
      <c r="G68" s="6" t="s">
        <v>19</v>
      </c>
      <c r="I68" s="1" t="n">
        <v>67</v>
      </c>
      <c r="J68" s="2" t="s">
        <v>353</v>
      </c>
      <c r="K68" s="0" t="n">
        <v>1</v>
      </c>
      <c r="L68" s="0" t="s">
        <v>20</v>
      </c>
      <c r="M68" s="2" t="s">
        <v>354</v>
      </c>
      <c r="N68" s="2" t="s">
        <v>355</v>
      </c>
      <c r="O68" s="7" t="s">
        <v>356</v>
      </c>
      <c r="P68" s="7" t="s">
        <v>357</v>
      </c>
      <c r="R68" s="7"/>
    </row>
    <row r="69" customFormat="false" ht="16" hidden="false" customHeight="false" outlineLevel="0" collapsed="false">
      <c r="A69" s="0" t="s">
        <v>16</v>
      </c>
      <c r="B69" s="2" t="s">
        <v>358</v>
      </c>
      <c r="C69" s="0" t="n">
        <v>90</v>
      </c>
      <c r="D69" s="0" t="s">
        <v>323</v>
      </c>
      <c r="E69" s="0" t="n">
        <v>7</v>
      </c>
      <c r="F69" s="0" t="str">
        <f aca="false">CONCATENATE(D69,E69)</f>
        <v>Ldi_A_7</v>
      </c>
      <c r="G69" s="6" t="s">
        <v>19</v>
      </c>
      <c r="I69" s="1" t="n">
        <v>68</v>
      </c>
      <c r="J69" s="2" t="s">
        <v>358</v>
      </c>
      <c r="K69" s="0" t="n">
        <v>1</v>
      </c>
      <c r="L69" s="0" t="s">
        <v>20</v>
      </c>
      <c r="M69" s="2" t="s">
        <v>359</v>
      </c>
      <c r="N69" s="2" t="s">
        <v>360</v>
      </c>
      <c r="O69" s="7" t="s">
        <v>361</v>
      </c>
      <c r="P69" s="7" t="s">
        <v>362</v>
      </c>
      <c r="R69" s="7"/>
    </row>
    <row r="70" customFormat="false" ht="16" hidden="false" customHeight="false" outlineLevel="0" collapsed="false">
      <c r="A70" s="0" t="s">
        <v>16</v>
      </c>
      <c r="B70" s="2" t="s">
        <v>363</v>
      </c>
      <c r="C70" s="0" t="n">
        <v>91</v>
      </c>
      <c r="D70" s="0" t="s">
        <v>323</v>
      </c>
      <c r="E70" s="0" t="n">
        <v>5</v>
      </c>
      <c r="F70" s="0" t="str">
        <f aca="false">CONCATENATE(D70,E70)</f>
        <v>Ldi_A_5</v>
      </c>
      <c r="G70" s="6" t="s">
        <v>19</v>
      </c>
      <c r="I70" s="1" t="n">
        <v>69</v>
      </c>
      <c r="J70" s="2" t="s">
        <v>363</v>
      </c>
      <c r="K70" s="0" t="n">
        <v>1</v>
      </c>
      <c r="L70" s="0" t="s">
        <v>20</v>
      </c>
      <c r="M70" s="2" t="s">
        <v>364</v>
      </c>
      <c r="N70" s="2" t="s">
        <v>365</v>
      </c>
      <c r="O70" s="7" t="s">
        <v>366</v>
      </c>
      <c r="P70" s="7" t="s">
        <v>367</v>
      </c>
      <c r="R70" s="7"/>
    </row>
    <row r="71" customFormat="false" ht="16" hidden="false" customHeight="false" outlineLevel="0" collapsed="false">
      <c r="A71" s="0" t="s">
        <v>16</v>
      </c>
      <c r="B71" s="2" t="s">
        <v>368</v>
      </c>
      <c r="C71" s="0" t="n">
        <v>92</v>
      </c>
      <c r="D71" s="0" t="s">
        <v>323</v>
      </c>
      <c r="E71" s="0" t="n">
        <v>10</v>
      </c>
      <c r="F71" s="0" t="str">
        <f aca="false">CONCATENATE(D71,E71)</f>
        <v>Ldi_A_10</v>
      </c>
      <c r="G71" s="6" t="s">
        <v>19</v>
      </c>
      <c r="I71" s="1" t="n">
        <v>70</v>
      </c>
      <c r="J71" s="2" t="s">
        <v>368</v>
      </c>
      <c r="K71" s="0" t="n">
        <v>1</v>
      </c>
      <c r="L71" s="0" t="s">
        <v>20</v>
      </c>
      <c r="M71" s="2" t="s">
        <v>369</v>
      </c>
      <c r="N71" s="2" t="s">
        <v>370</v>
      </c>
      <c r="O71" s="7" t="s">
        <v>371</v>
      </c>
      <c r="P71" s="7" t="s">
        <v>372</v>
      </c>
      <c r="R71" s="7"/>
    </row>
    <row r="72" customFormat="false" ht="16" hidden="false" customHeight="false" outlineLevel="0" collapsed="false">
      <c r="A72" s="0" t="s">
        <v>16</v>
      </c>
      <c r="B72" s="2" t="s">
        <v>373</v>
      </c>
      <c r="C72" s="0" t="n">
        <v>93</v>
      </c>
      <c r="D72" s="0" t="s">
        <v>323</v>
      </c>
      <c r="E72" s="0" t="n">
        <v>4</v>
      </c>
      <c r="F72" s="0" t="str">
        <f aca="false">CONCATENATE(D72,E72)</f>
        <v>Ldi_A_4</v>
      </c>
      <c r="G72" s="6" t="s">
        <v>19</v>
      </c>
      <c r="I72" s="1" t="n">
        <v>71</v>
      </c>
      <c r="J72" s="2" t="s">
        <v>373</v>
      </c>
      <c r="K72" s="0" t="n">
        <v>1</v>
      </c>
      <c r="L72" s="0" t="s">
        <v>20</v>
      </c>
      <c r="M72" s="2" t="s">
        <v>374</v>
      </c>
      <c r="N72" s="2" t="s">
        <v>375</v>
      </c>
      <c r="O72" s="7" t="s">
        <v>376</v>
      </c>
      <c r="P72" s="7" t="s">
        <v>377</v>
      </c>
      <c r="R72" s="7"/>
    </row>
    <row r="73" customFormat="false" ht="16" hidden="false" customHeight="false" outlineLevel="0" collapsed="false">
      <c r="A73" s="0" t="s">
        <v>16</v>
      </c>
      <c r="B73" s="2" t="s">
        <v>378</v>
      </c>
      <c r="C73" s="0" t="n">
        <v>94</v>
      </c>
      <c r="D73" s="0" t="s">
        <v>323</v>
      </c>
      <c r="E73" s="0" t="n">
        <v>11</v>
      </c>
      <c r="F73" s="0" t="str">
        <f aca="false">CONCATENATE(D73,E73)</f>
        <v>Ldi_A_11</v>
      </c>
      <c r="G73" s="6" t="s">
        <v>19</v>
      </c>
      <c r="I73" s="1" t="n">
        <v>72</v>
      </c>
      <c r="J73" s="2" t="s">
        <v>378</v>
      </c>
      <c r="K73" s="0" t="n">
        <v>1</v>
      </c>
      <c r="L73" s="0" t="s">
        <v>20</v>
      </c>
      <c r="M73" s="2" t="s">
        <v>379</v>
      </c>
      <c r="N73" s="2" t="s">
        <v>380</v>
      </c>
      <c r="O73" s="7" t="s">
        <v>381</v>
      </c>
      <c r="P73" s="7" t="s">
        <v>382</v>
      </c>
      <c r="R73" s="7"/>
    </row>
    <row r="74" customFormat="false" ht="16" hidden="false" customHeight="false" outlineLevel="0" collapsed="false">
      <c r="A74" s="0" t="s">
        <v>16</v>
      </c>
      <c r="B74" s="2" t="s">
        <v>383</v>
      </c>
      <c r="C74" s="0" t="n">
        <v>95</v>
      </c>
      <c r="D74" s="0" t="s">
        <v>384</v>
      </c>
      <c r="E74" s="0" t="n">
        <v>12</v>
      </c>
      <c r="F74" s="0" t="str">
        <f aca="false">CONCATENATE(D74,E74)</f>
        <v>ldi_B_12</v>
      </c>
      <c r="G74" s="6" t="s">
        <v>19</v>
      </c>
      <c r="I74" s="1" t="n">
        <v>73</v>
      </c>
      <c r="J74" s="2" t="s">
        <v>383</v>
      </c>
      <c r="K74" s="0" t="n">
        <v>1</v>
      </c>
      <c r="L74" s="0" t="s">
        <v>20</v>
      </c>
      <c r="M74" s="2" t="s">
        <v>385</v>
      </c>
      <c r="N74" s="2" t="s">
        <v>386</v>
      </c>
      <c r="O74" s="7" t="s">
        <v>387</v>
      </c>
      <c r="P74" s="7" t="s">
        <v>388</v>
      </c>
      <c r="R74" s="7"/>
    </row>
    <row r="75" customFormat="false" ht="16" hidden="false" customHeight="false" outlineLevel="0" collapsed="false">
      <c r="A75" s="0" t="s">
        <v>16</v>
      </c>
      <c r="B75" s="2" t="s">
        <v>389</v>
      </c>
      <c r="C75" s="0" t="n">
        <v>96</v>
      </c>
      <c r="D75" s="0" t="s">
        <v>384</v>
      </c>
      <c r="E75" s="0" t="n">
        <v>9</v>
      </c>
      <c r="F75" s="0" t="str">
        <f aca="false">CONCATENATE(D75,E75)</f>
        <v>ldi_B_9</v>
      </c>
      <c r="G75" s="6" t="s">
        <v>19</v>
      </c>
      <c r="I75" s="1" t="n">
        <v>74</v>
      </c>
      <c r="J75" s="2" t="s">
        <v>389</v>
      </c>
      <c r="K75" s="0" t="n">
        <v>1</v>
      </c>
      <c r="L75" s="0" t="s">
        <v>20</v>
      </c>
      <c r="M75" s="2" t="s">
        <v>390</v>
      </c>
      <c r="N75" s="2" t="s">
        <v>391</v>
      </c>
      <c r="O75" s="7" t="s">
        <v>392</v>
      </c>
      <c r="P75" s="7" t="s">
        <v>393</v>
      </c>
      <c r="R75" s="7"/>
    </row>
    <row r="76" customFormat="false" ht="16" hidden="false" customHeight="false" outlineLevel="0" collapsed="false">
      <c r="A76" s="0" t="s">
        <v>16</v>
      </c>
      <c r="B76" s="2" t="s">
        <v>394</v>
      </c>
      <c r="C76" s="0" t="n">
        <v>97</v>
      </c>
      <c r="D76" s="0" t="s">
        <v>384</v>
      </c>
      <c r="E76" s="0" t="n">
        <v>3</v>
      </c>
      <c r="F76" s="0" t="str">
        <f aca="false">CONCATENATE(D76,E76)</f>
        <v>ldi_B_3</v>
      </c>
      <c r="G76" s="6" t="s">
        <v>19</v>
      </c>
      <c r="I76" s="1" t="n">
        <v>75</v>
      </c>
      <c r="J76" s="2" t="s">
        <v>394</v>
      </c>
      <c r="K76" s="0" t="n">
        <v>1</v>
      </c>
      <c r="L76" s="0" t="s">
        <v>20</v>
      </c>
      <c r="M76" s="2" t="s">
        <v>395</v>
      </c>
      <c r="N76" s="2" t="s">
        <v>396</v>
      </c>
      <c r="O76" s="7" t="s">
        <v>397</v>
      </c>
      <c r="P76" s="7" t="s">
        <v>398</v>
      </c>
      <c r="R76" s="7"/>
    </row>
    <row r="77" customFormat="false" ht="16" hidden="false" customHeight="false" outlineLevel="0" collapsed="false">
      <c r="A77" s="0" t="s">
        <v>16</v>
      </c>
      <c r="B77" s="2" t="s">
        <v>399</v>
      </c>
      <c r="C77" s="0" t="n">
        <v>98</v>
      </c>
      <c r="D77" s="0" t="s">
        <v>384</v>
      </c>
      <c r="E77" s="0" t="n">
        <v>10</v>
      </c>
      <c r="F77" s="0" t="str">
        <f aca="false">CONCATENATE(D77,E77)</f>
        <v>ldi_B_10</v>
      </c>
      <c r="G77" s="6" t="s">
        <v>19</v>
      </c>
      <c r="I77" s="1" t="n">
        <v>76</v>
      </c>
      <c r="J77" s="2" t="s">
        <v>399</v>
      </c>
      <c r="K77" s="0" t="n">
        <v>1</v>
      </c>
      <c r="L77" s="0" t="s">
        <v>20</v>
      </c>
      <c r="M77" s="2" t="s">
        <v>400</v>
      </c>
      <c r="N77" s="2" t="s">
        <v>401</v>
      </c>
      <c r="O77" s="7" t="s">
        <v>402</v>
      </c>
      <c r="P77" s="7" t="s">
        <v>403</v>
      </c>
      <c r="R77" s="7"/>
    </row>
    <row r="78" customFormat="false" ht="16" hidden="false" customHeight="false" outlineLevel="0" collapsed="false">
      <c r="A78" s="0" t="s">
        <v>16</v>
      </c>
      <c r="B78" s="2" t="s">
        <v>404</v>
      </c>
      <c r="C78" s="0" t="n">
        <v>99</v>
      </c>
      <c r="D78" s="0" t="s">
        <v>384</v>
      </c>
      <c r="E78" s="0" t="n">
        <v>11</v>
      </c>
      <c r="F78" s="0" t="str">
        <f aca="false">CONCATENATE(D78,E78)</f>
        <v>ldi_B_11</v>
      </c>
      <c r="G78" s="6" t="s">
        <v>19</v>
      </c>
      <c r="I78" s="1" t="n">
        <v>77</v>
      </c>
      <c r="J78" s="2" t="s">
        <v>404</v>
      </c>
      <c r="K78" s="0" t="n">
        <v>1</v>
      </c>
      <c r="L78" s="0" t="s">
        <v>20</v>
      </c>
      <c r="M78" s="2" t="s">
        <v>405</v>
      </c>
      <c r="N78" s="2" t="s">
        <v>406</v>
      </c>
      <c r="O78" s="7" t="s">
        <v>407</v>
      </c>
      <c r="P78" s="7" t="s">
        <v>408</v>
      </c>
      <c r="R78" s="7"/>
    </row>
    <row r="79" customFormat="false" ht="16" hidden="false" customHeight="false" outlineLevel="0" collapsed="false">
      <c r="A79" s="0" t="s">
        <v>16</v>
      </c>
      <c r="B79" s="2" t="s">
        <v>409</v>
      </c>
      <c r="C79" s="0" t="n">
        <v>100</v>
      </c>
      <c r="D79" s="0" t="s">
        <v>384</v>
      </c>
      <c r="E79" s="0" t="n">
        <v>8</v>
      </c>
      <c r="F79" s="0" t="str">
        <f aca="false">CONCATENATE(D79,E79)</f>
        <v>ldi_B_8</v>
      </c>
      <c r="G79" s="6" t="s">
        <v>19</v>
      </c>
      <c r="I79" s="1" t="n">
        <v>78</v>
      </c>
      <c r="J79" s="2" t="s">
        <v>409</v>
      </c>
      <c r="K79" s="0" t="n">
        <v>1</v>
      </c>
      <c r="L79" s="0" t="s">
        <v>20</v>
      </c>
      <c r="M79" s="2" t="s">
        <v>410</v>
      </c>
      <c r="N79" s="2" t="s">
        <v>411</v>
      </c>
      <c r="O79" s="7" t="s">
        <v>412</v>
      </c>
      <c r="P79" s="7" t="s">
        <v>413</v>
      </c>
      <c r="R79" s="7"/>
    </row>
    <row r="80" customFormat="false" ht="16" hidden="false" customHeight="false" outlineLevel="0" collapsed="false">
      <c r="A80" s="0" t="s">
        <v>16</v>
      </c>
      <c r="B80" s="2" t="s">
        <v>414</v>
      </c>
      <c r="C80" s="0" t="n">
        <v>101</v>
      </c>
      <c r="D80" s="0" t="s">
        <v>384</v>
      </c>
      <c r="E80" s="0" t="n">
        <v>4</v>
      </c>
      <c r="F80" s="0" t="str">
        <f aca="false">CONCATENATE(D80,E80)</f>
        <v>ldi_B_4</v>
      </c>
      <c r="G80" s="6" t="s">
        <v>19</v>
      </c>
      <c r="I80" s="1" t="n">
        <v>79</v>
      </c>
      <c r="J80" s="2" t="s">
        <v>414</v>
      </c>
      <c r="K80" s="0" t="n">
        <v>1</v>
      </c>
      <c r="L80" s="0" t="s">
        <v>20</v>
      </c>
      <c r="M80" s="2" t="s">
        <v>415</v>
      </c>
      <c r="N80" s="2" t="s">
        <v>416</v>
      </c>
      <c r="O80" s="7" t="s">
        <v>417</v>
      </c>
      <c r="P80" s="7" t="s">
        <v>418</v>
      </c>
      <c r="R80" s="7"/>
    </row>
    <row r="81" customFormat="false" ht="16" hidden="false" customHeight="false" outlineLevel="0" collapsed="false">
      <c r="A81" s="0" t="s">
        <v>16</v>
      </c>
      <c r="B81" s="2" t="s">
        <v>419</v>
      </c>
      <c r="C81" s="0" t="n">
        <v>102</v>
      </c>
      <c r="D81" s="0" t="s">
        <v>384</v>
      </c>
      <c r="E81" s="0" t="n">
        <v>2</v>
      </c>
      <c r="F81" s="0" t="str">
        <f aca="false">CONCATENATE(D81,E81)</f>
        <v>ldi_B_2</v>
      </c>
      <c r="G81" s="6" t="s">
        <v>19</v>
      </c>
      <c r="I81" s="1" t="n">
        <v>80</v>
      </c>
      <c r="J81" s="2" t="s">
        <v>419</v>
      </c>
      <c r="K81" s="0" t="n">
        <v>1</v>
      </c>
      <c r="L81" s="0" t="s">
        <v>20</v>
      </c>
      <c r="M81" s="2" t="s">
        <v>420</v>
      </c>
      <c r="N81" s="2" t="s">
        <v>421</v>
      </c>
      <c r="O81" s="7" t="s">
        <v>422</v>
      </c>
      <c r="P81" s="7" t="s">
        <v>423</v>
      </c>
      <c r="R81" s="7"/>
    </row>
    <row r="82" customFormat="false" ht="16" hidden="false" customHeight="false" outlineLevel="0" collapsed="false">
      <c r="A82" s="0" t="s">
        <v>16</v>
      </c>
      <c r="B82" s="2" t="s">
        <v>424</v>
      </c>
      <c r="C82" s="0" t="n">
        <v>107</v>
      </c>
      <c r="D82" s="0" t="s">
        <v>384</v>
      </c>
      <c r="E82" s="0" t="n">
        <v>6</v>
      </c>
      <c r="F82" s="0" t="str">
        <f aca="false">CONCATENATE(D82,E82)</f>
        <v>ldi_B_6</v>
      </c>
      <c r="G82" s="6" t="s">
        <v>19</v>
      </c>
      <c r="H82" s="0" t="s">
        <v>425</v>
      </c>
      <c r="I82" s="1" t="n">
        <v>81</v>
      </c>
      <c r="J82" s="2" t="s">
        <v>424</v>
      </c>
      <c r="K82" s="0" t="n">
        <v>1</v>
      </c>
      <c r="L82" s="0" t="s">
        <v>426</v>
      </c>
      <c r="M82" s="2" t="s">
        <v>427</v>
      </c>
      <c r="N82" s="2" t="s">
        <v>428</v>
      </c>
      <c r="O82" s="7" t="s">
        <v>429</v>
      </c>
      <c r="P82" s="7" t="s">
        <v>430</v>
      </c>
      <c r="R82" s="7"/>
    </row>
    <row r="83" customFormat="false" ht="16" hidden="false" customHeight="false" outlineLevel="0" collapsed="false">
      <c r="A83" s="0" t="s">
        <v>16</v>
      </c>
      <c r="B83" s="2" t="s">
        <v>431</v>
      </c>
      <c r="C83" s="0" t="n">
        <v>104</v>
      </c>
      <c r="D83" s="0" t="s">
        <v>384</v>
      </c>
      <c r="E83" s="0" t="n">
        <v>1</v>
      </c>
      <c r="F83" s="0" t="str">
        <f aca="false">CONCATENATE(D83,E83)</f>
        <v>ldi_B_1</v>
      </c>
      <c r="G83" s="6" t="s">
        <v>19</v>
      </c>
      <c r="I83" s="1" t="n">
        <v>82</v>
      </c>
      <c r="J83" s="2" t="s">
        <v>431</v>
      </c>
      <c r="K83" s="0" t="n">
        <v>1</v>
      </c>
      <c r="L83" s="0" t="s">
        <v>426</v>
      </c>
      <c r="M83" s="2" t="s">
        <v>432</v>
      </c>
      <c r="N83" s="2" t="s">
        <v>433</v>
      </c>
      <c r="O83" s="7" t="s">
        <v>434</v>
      </c>
      <c r="P83" s="7" t="s">
        <v>435</v>
      </c>
      <c r="R83" s="7"/>
    </row>
    <row r="84" customFormat="false" ht="16" hidden="false" customHeight="false" outlineLevel="0" collapsed="false">
      <c r="A84" s="0" t="s">
        <v>16</v>
      </c>
      <c r="B84" s="2" t="s">
        <v>436</v>
      </c>
      <c r="C84" s="0" t="n">
        <v>105</v>
      </c>
      <c r="D84" s="0" t="s">
        <v>384</v>
      </c>
      <c r="E84" s="0" t="n">
        <v>5</v>
      </c>
      <c r="F84" s="0" t="str">
        <f aca="false">CONCATENATE(D84,E84)</f>
        <v>ldi_B_5</v>
      </c>
      <c r="G84" s="6" t="s">
        <v>19</v>
      </c>
      <c r="I84" s="1" t="n">
        <v>83</v>
      </c>
      <c r="J84" s="2" t="s">
        <v>436</v>
      </c>
      <c r="K84" s="0" t="n">
        <v>1</v>
      </c>
      <c r="L84" s="0" t="s">
        <v>426</v>
      </c>
      <c r="M84" s="2" t="s">
        <v>437</v>
      </c>
      <c r="N84" s="2" t="s">
        <v>438</v>
      </c>
      <c r="O84" s="7" t="s">
        <v>439</v>
      </c>
      <c r="P84" s="7" t="s">
        <v>440</v>
      </c>
      <c r="R84" s="7"/>
    </row>
    <row r="85" customFormat="false" ht="16" hidden="false" customHeight="false" outlineLevel="0" collapsed="false">
      <c r="A85" s="0" t="s">
        <v>16</v>
      </c>
      <c r="B85" s="2" t="s">
        <v>441</v>
      </c>
      <c r="C85" s="0" t="n">
        <v>106</v>
      </c>
      <c r="D85" s="0" t="s">
        <v>384</v>
      </c>
      <c r="E85" s="0" t="n">
        <v>7</v>
      </c>
      <c r="F85" s="0" t="str">
        <f aca="false">CONCATENATE(D85,E85)</f>
        <v>ldi_B_7</v>
      </c>
      <c r="G85" s="6" t="s">
        <v>19</v>
      </c>
      <c r="I85" s="1" t="n">
        <v>84</v>
      </c>
      <c r="J85" s="2" t="s">
        <v>441</v>
      </c>
      <c r="K85" s="0" t="n">
        <v>1</v>
      </c>
      <c r="L85" s="0" t="s">
        <v>426</v>
      </c>
      <c r="M85" s="2" t="s">
        <v>442</v>
      </c>
      <c r="N85" s="2" t="s">
        <v>443</v>
      </c>
      <c r="O85" s="7" t="s">
        <v>444</v>
      </c>
      <c r="P85" s="7" t="s">
        <v>445</v>
      </c>
      <c r="R85" s="7"/>
    </row>
    <row r="86" customFormat="false" ht="16" hidden="false" customHeight="false" outlineLevel="0" collapsed="false">
      <c r="A86" s="0" t="s">
        <v>16</v>
      </c>
      <c r="B86" s="2" t="s">
        <v>446</v>
      </c>
      <c r="C86" s="0" t="n">
        <v>103</v>
      </c>
      <c r="D86" s="0" t="s">
        <v>447</v>
      </c>
      <c r="E86" s="0" t="n">
        <v>23</v>
      </c>
      <c r="F86" s="0" t="str">
        <f aca="false">CONCATENATE(D86,E86)</f>
        <v>ldi_C_23</v>
      </c>
      <c r="G86" s="6" t="s">
        <v>19</v>
      </c>
      <c r="H86" s="0" t="s">
        <v>425</v>
      </c>
      <c r="I86" s="1" t="n">
        <v>85</v>
      </c>
      <c r="J86" s="2" t="s">
        <v>446</v>
      </c>
      <c r="K86" s="0" t="n">
        <v>1</v>
      </c>
      <c r="L86" s="0" t="s">
        <v>426</v>
      </c>
      <c r="M86" s="2" t="s">
        <v>448</v>
      </c>
      <c r="N86" s="2" t="s">
        <v>449</v>
      </c>
      <c r="O86" s="7" t="s">
        <v>450</v>
      </c>
      <c r="P86" s="7" t="s">
        <v>451</v>
      </c>
      <c r="R86" s="7"/>
    </row>
    <row r="87" customFormat="false" ht="16" hidden="false" customHeight="false" outlineLevel="0" collapsed="false">
      <c r="A87" s="0" t="s">
        <v>16</v>
      </c>
      <c r="B87" s="2" t="s">
        <v>452</v>
      </c>
      <c r="C87" s="0" t="n">
        <v>108</v>
      </c>
      <c r="D87" s="0" t="s">
        <v>447</v>
      </c>
      <c r="E87" s="0" t="n">
        <v>27</v>
      </c>
      <c r="F87" s="0" t="str">
        <f aca="false">CONCATENATE(D87,E87)</f>
        <v>ldi_C_27</v>
      </c>
      <c r="G87" s="6" t="s">
        <v>19</v>
      </c>
      <c r="I87" s="1" t="n">
        <v>86</v>
      </c>
      <c r="J87" s="2" t="s">
        <v>452</v>
      </c>
      <c r="K87" s="0" t="n">
        <v>1</v>
      </c>
      <c r="L87" s="0" t="s">
        <v>426</v>
      </c>
      <c r="M87" s="2" t="s">
        <v>453</v>
      </c>
      <c r="N87" s="2" t="s">
        <v>454</v>
      </c>
      <c r="O87" s="7" t="s">
        <v>455</v>
      </c>
      <c r="P87" s="7" t="s">
        <v>456</v>
      </c>
      <c r="R87" s="7"/>
    </row>
    <row r="88" customFormat="false" ht="16" hidden="false" customHeight="false" outlineLevel="0" collapsed="false">
      <c r="A88" s="0" t="s">
        <v>16</v>
      </c>
      <c r="B88" s="2" t="s">
        <v>457</v>
      </c>
      <c r="C88" s="0" t="n">
        <v>109</v>
      </c>
      <c r="D88" s="0" t="s">
        <v>447</v>
      </c>
      <c r="E88" s="0" t="n">
        <v>26</v>
      </c>
      <c r="F88" s="0" t="str">
        <f aca="false">CONCATENATE(D88,E88)</f>
        <v>ldi_C_26</v>
      </c>
      <c r="G88" s="6" t="s">
        <v>19</v>
      </c>
      <c r="I88" s="1" t="n">
        <v>87</v>
      </c>
      <c r="J88" s="2" t="s">
        <v>457</v>
      </c>
      <c r="K88" s="0" t="n">
        <v>1</v>
      </c>
      <c r="L88" s="0" t="s">
        <v>426</v>
      </c>
      <c r="M88" s="2" t="s">
        <v>458</v>
      </c>
      <c r="N88" s="2" t="s">
        <v>459</v>
      </c>
      <c r="O88" s="7" t="s">
        <v>460</v>
      </c>
      <c r="P88" s="7" t="s">
        <v>461</v>
      </c>
      <c r="R88" s="7"/>
    </row>
    <row r="89" customFormat="false" ht="16" hidden="false" customHeight="false" outlineLevel="0" collapsed="false">
      <c r="A89" s="0" t="s">
        <v>16</v>
      </c>
      <c r="B89" s="2" t="s">
        <v>462</v>
      </c>
      <c r="C89" s="0" t="n">
        <v>110</v>
      </c>
      <c r="D89" s="0" t="s">
        <v>447</v>
      </c>
      <c r="E89" s="0" t="n">
        <v>9</v>
      </c>
      <c r="F89" s="0" t="str">
        <f aca="false">CONCATENATE(D89,E89)</f>
        <v>ldi_C_9</v>
      </c>
      <c r="G89" s="6" t="s">
        <v>19</v>
      </c>
      <c r="I89" s="1" t="n">
        <v>88</v>
      </c>
      <c r="J89" s="2" t="s">
        <v>462</v>
      </c>
      <c r="K89" s="0" t="n">
        <v>1</v>
      </c>
      <c r="L89" s="0" t="s">
        <v>426</v>
      </c>
      <c r="M89" s="2" t="s">
        <v>463</v>
      </c>
      <c r="N89" s="2" t="s">
        <v>464</v>
      </c>
      <c r="O89" s="7" t="s">
        <v>465</v>
      </c>
      <c r="P89" s="7" t="s">
        <v>466</v>
      </c>
      <c r="R89" s="7"/>
    </row>
    <row r="90" customFormat="false" ht="16" hidden="false" customHeight="false" outlineLevel="0" collapsed="false">
      <c r="A90" s="0" t="s">
        <v>16</v>
      </c>
      <c r="B90" s="2" t="s">
        <v>467</v>
      </c>
      <c r="C90" s="0" t="n">
        <v>111</v>
      </c>
      <c r="D90" s="0" t="s">
        <v>447</v>
      </c>
      <c r="E90" s="0" t="n">
        <v>12</v>
      </c>
      <c r="F90" s="0" t="str">
        <f aca="false">CONCATENATE(D90,E90)</f>
        <v>ldi_C_12</v>
      </c>
      <c r="G90" s="6" t="s">
        <v>19</v>
      </c>
      <c r="I90" s="1" t="n">
        <v>89</v>
      </c>
      <c r="J90" s="2" t="s">
        <v>467</v>
      </c>
      <c r="K90" s="0" t="n">
        <v>1</v>
      </c>
      <c r="L90" s="0" t="s">
        <v>426</v>
      </c>
      <c r="M90" s="2" t="s">
        <v>468</v>
      </c>
      <c r="N90" s="2" t="s">
        <v>469</v>
      </c>
      <c r="O90" s="7" t="s">
        <v>470</v>
      </c>
      <c r="P90" s="7" t="s">
        <v>471</v>
      </c>
      <c r="R90" s="7"/>
    </row>
    <row r="91" customFormat="false" ht="16" hidden="false" customHeight="false" outlineLevel="0" collapsed="false">
      <c r="A91" s="0" t="s">
        <v>16</v>
      </c>
      <c r="B91" s="2" t="s">
        <v>472</v>
      </c>
      <c r="C91" s="0" t="n">
        <v>112</v>
      </c>
      <c r="D91" s="0" t="s">
        <v>447</v>
      </c>
      <c r="E91" s="0" t="n">
        <v>15</v>
      </c>
      <c r="F91" s="0" t="str">
        <f aca="false">CONCATENATE(D91,E91)</f>
        <v>ldi_C_15</v>
      </c>
      <c r="G91" s="6" t="s">
        <v>19</v>
      </c>
      <c r="I91" s="1" t="n">
        <v>90</v>
      </c>
      <c r="J91" s="2" t="s">
        <v>472</v>
      </c>
      <c r="K91" s="0" t="n">
        <v>1</v>
      </c>
      <c r="L91" s="0" t="s">
        <v>426</v>
      </c>
      <c r="M91" s="2" t="s">
        <v>473</v>
      </c>
      <c r="N91" s="2" t="s">
        <v>474</v>
      </c>
      <c r="O91" s="7" t="s">
        <v>475</v>
      </c>
      <c r="P91" s="7" t="s">
        <v>476</v>
      </c>
      <c r="R91" s="7"/>
    </row>
    <row r="92" customFormat="false" ht="16" hidden="false" customHeight="false" outlineLevel="0" collapsed="false">
      <c r="A92" s="0" t="s">
        <v>16</v>
      </c>
      <c r="B92" s="2" t="s">
        <v>477</v>
      </c>
      <c r="C92" s="0" t="n">
        <v>113</v>
      </c>
      <c r="D92" s="0" t="s">
        <v>447</v>
      </c>
      <c r="E92" s="0" t="n">
        <v>17</v>
      </c>
      <c r="F92" s="0" t="str">
        <f aca="false">CONCATENATE(D92,E92)</f>
        <v>ldi_C_17</v>
      </c>
      <c r="G92" s="6" t="s">
        <v>19</v>
      </c>
      <c r="I92" s="1" t="n">
        <v>91</v>
      </c>
      <c r="J92" s="2" t="s">
        <v>477</v>
      </c>
      <c r="K92" s="0" t="n">
        <v>1</v>
      </c>
      <c r="L92" s="0" t="s">
        <v>426</v>
      </c>
      <c r="M92" s="2" t="s">
        <v>478</v>
      </c>
      <c r="N92" s="2" t="s">
        <v>479</v>
      </c>
      <c r="O92" s="7" t="s">
        <v>480</v>
      </c>
      <c r="P92" s="7" t="s">
        <v>481</v>
      </c>
      <c r="R92" s="7"/>
    </row>
    <row r="93" customFormat="false" ht="16" hidden="false" customHeight="false" outlineLevel="0" collapsed="false">
      <c r="A93" s="0" t="s">
        <v>16</v>
      </c>
      <c r="B93" s="2" t="s">
        <v>482</v>
      </c>
      <c r="C93" s="0" t="n">
        <v>114</v>
      </c>
      <c r="D93" s="0" t="s">
        <v>447</v>
      </c>
      <c r="E93" s="0" t="n">
        <v>20</v>
      </c>
      <c r="F93" s="0" t="str">
        <f aca="false">CONCATENATE(D93,E93)</f>
        <v>ldi_C_20</v>
      </c>
      <c r="G93" s="6" t="s">
        <v>19</v>
      </c>
      <c r="I93" s="1" t="n">
        <v>92</v>
      </c>
      <c r="J93" s="2" t="s">
        <v>482</v>
      </c>
      <c r="K93" s="0" t="n">
        <v>1</v>
      </c>
      <c r="L93" s="0" t="s">
        <v>426</v>
      </c>
      <c r="M93" s="2" t="s">
        <v>483</v>
      </c>
      <c r="N93" s="2" t="s">
        <v>484</v>
      </c>
      <c r="O93" s="7" t="s">
        <v>485</v>
      </c>
      <c r="P93" s="7" t="s">
        <v>486</v>
      </c>
      <c r="R93" s="7"/>
    </row>
    <row r="94" customFormat="false" ht="16" hidden="false" customHeight="false" outlineLevel="0" collapsed="false">
      <c r="A94" s="0" t="s">
        <v>16</v>
      </c>
      <c r="B94" s="2" t="s">
        <v>487</v>
      </c>
      <c r="C94" s="0" t="n">
        <v>115</v>
      </c>
      <c r="D94" s="0" t="s">
        <v>447</v>
      </c>
      <c r="E94" s="0" t="n">
        <v>2</v>
      </c>
      <c r="F94" s="0" t="str">
        <f aca="false">CONCATENATE(D94,E94)</f>
        <v>ldi_C_2</v>
      </c>
      <c r="G94" s="6" t="s">
        <v>19</v>
      </c>
      <c r="I94" s="1" t="n">
        <v>93</v>
      </c>
      <c r="J94" s="2" t="s">
        <v>487</v>
      </c>
      <c r="K94" s="0" t="n">
        <v>1</v>
      </c>
      <c r="L94" s="0" t="s">
        <v>426</v>
      </c>
      <c r="M94" s="2" t="s">
        <v>488</v>
      </c>
      <c r="N94" s="2" t="s">
        <v>489</v>
      </c>
      <c r="O94" s="7" t="s">
        <v>490</v>
      </c>
      <c r="P94" s="7" t="s">
        <v>491</v>
      </c>
      <c r="R94" s="7"/>
    </row>
    <row r="95" customFormat="false" ht="16" hidden="false" customHeight="false" outlineLevel="0" collapsed="false">
      <c r="A95" s="0" t="s">
        <v>16</v>
      </c>
      <c r="B95" s="2" t="s">
        <v>492</v>
      </c>
      <c r="C95" s="0" t="n">
        <v>116</v>
      </c>
      <c r="D95" s="0" t="s">
        <v>447</v>
      </c>
      <c r="E95" s="0" t="n">
        <v>11</v>
      </c>
      <c r="F95" s="0" t="str">
        <f aca="false">CONCATENATE(D95,E95)</f>
        <v>ldi_C_11</v>
      </c>
      <c r="G95" s="6" t="s">
        <v>19</v>
      </c>
      <c r="I95" s="1" t="n">
        <v>94</v>
      </c>
      <c r="J95" s="2" t="s">
        <v>492</v>
      </c>
      <c r="K95" s="0" t="n">
        <v>1</v>
      </c>
      <c r="L95" s="0" t="s">
        <v>426</v>
      </c>
      <c r="M95" s="2" t="s">
        <v>493</v>
      </c>
      <c r="N95" s="2" t="s">
        <v>494</v>
      </c>
      <c r="O95" s="7" t="s">
        <v>495</v>
      </c>
      <c r="P95" s="7" t="s">
        <v>496</v>
      </c>
      <c r="R95" s="7"/>
    </row>
    <row r="96" customFormat="false" ht="16" hidden="false" customHeight="false" outlineLevel="0" collapsed="false">
      <c r="A96" s="0" t="s">
        <v>16</v>
      </c>
      <c r="B96" s="2" t="s">
        <v>497</v>
      </c>
      <c r="C96" s="0" t="n">
        <v>117</v>
      </c>
      <c r="D96" s="0" t="s">
        <v>447</v>
      </c>
      <c r="E96" s="0" t="n">
        <v>22</v>
      </c>
      <c r="F96" s="0" t="str">
        <f aca="false">CONCATENATE(D96,E96)</f>
        <v>ldi_C_22</v>
      </c>
      <c r="G96" s="6" t="s">
        <v>19</v>
      </c>
      <c r="I96" s="1" t="n">
        <v>95</v>
      </c>
      <c r="J96" s="2" t="s">
        <v>497</v>
      </c>
      <c r="K96" s="0" t="n">
        <v>1</v>
      </c>
      <c r="L96" s="0" t="s">
        <v>426</v>
      </c>
      <c r="M96" s="2" t="s">
        <v>498</v>
      </c>
      <c r="N96" s="2" t="s">
        <v>499</v>
      </c>
      <c r="O96" s="7" t="s">
        <v>500</v>
      </c>
      <c r="P96" s="7" t="s">
        <v>501</v>
      </c>
      <c r="R96" s="7"/>
    </row>
    <row r="97" customFormat="false" ht="16" hidden="false" customHeight="false" outlineLevel="0" collapsed="false">
      <c r="A97" s="0" t="s">
        <v>16</v>
      </c>
      <c r="B97" s="2" t="s">
        <v>502</v>
      </c>
      <c r="C97" s="0" t="n">
        <v>118</v>
      </c>
      <c r="D97" s="0" t="s">
        <v>447</v>
      </c>
      <c r="E97" s="0" t="n">
        <v>14</v>
      </c>
      <c r="F97" s="0" t="str">
        <f aca="false">CONCATENATE(D97,E97)</f>
        <v>ldi_C_14</v>
      </c>
      <c r="G97" s="6" t="s">
        <v>19</v>
      </c>
      <c r="I97" s="1" t="n">
        <v>96</v>
      </c>
      <c r="J97" s="2" t="s">
        <v>502</v>
      </c>
      <c r="K97" s="0" t="n">
        <v>1</v>
      </c>
      <c r="L97" s="0" t="s">
        <v>426</v>
      </c>
      <c r="M97" s="2" t="s">
        <v>503</v>
      </c>
      <c r="N97" s="2" t="s">
        <v>504</v>
      </c>
      <c r="O97" s="7" t="s">
        <v>505</v>
      </c>
      <c r="P97" s="7" t="s">
        <v>506</v>
      </c>
      <c r="R97" s="7"/>
    </row>
    <row r="98" s="5" customFormat="true" ht="16" hidden="false" customHeight="false" outlineLevel="0" collapsed="false">
      <c r="A98" s="5" t="s">
        <v>507</v>
      </c>
      <c r="B98" s="5" t="s">
        <v>17</v>
      </c>
      <c r="C98" s="5" t="n">
        <v>119</v>
      </c>
      <c r="D98" s="5" t="s">
        <v>447</v>
      </c>
      <c r="E98" s="5" t="n">
        <v>6</v>
      </c>
      <c r="F98" s="5" t="str">
        <f aca="false">CONCATENATE(D98,E98)</f>
        <v>ldi_C_6</v>
      </c>
      <c r="G98" s="8" t="s">
        <v>19</v>
      </c>
      <c r="I98" s="9" t="n">
        <v>97</v>
      </c>
      <c r="J98" s="5" t="s">
        <v>17</v>
      </c>
      <c r="K98" s="2" t="n">
        <v>2</v>
      </c>
      <c r="L98" s="5" t="s">
        <v>426</v>
      </c>
      <c r="M98" s="5" t="s">
        <v>21</v>
      </c>
      <c r="N98" s="5" t="s">
        <v>22</v>
      </c>
      <c r="O98" s="7" t="s">
        <v>23</v>
      </c>
      <c r="P98" s="7" t="s">
        <v>24</v>
      </c>
    </row>
    <row r="99" customFormat="false" ht="16" hidden="false" customHeight="false" outlineLevel="0" collapsed="false">
      <c r="A99" s="0" t="s">
        <v>507</v>
      </c>
      <c r="B99" s="2" t="s">
        <v>25</v>
      </c>
      <c r="C99" s="0" t="n">
        <v>120</v>
      </c>
      <c r="D99" s="0" t="s">
        <v>447</v>
      </c>
      <c r="E99" s="0" t="n">
        <v>7</v>
      </c>
      <c r="F99" s="0" t="str">
        <f aca="false">CONCATENATE(D99,E99)</f>
        <v>ldi_C_7</v>
      </c>
      <c r="G99" s="6" t="s">
        <v>19</v>
      </c>
      <c r="I99" s="1" t="n">
        <v>98</v>
      </c>
      <c r="J99" s="5" t="s">
        <v>60</v>
      </c>
      <c r="K99" s="0" t="n">
        <v>2</v>
      </c>
      <c r="L99" s="0" t="s">
        <v>426</v>
      </c>
      <c r="M99" s="2" t="s">
        <v>26</v>
      </c>
      <c r="N99" s="2" t="s">
        <v>27</v>
      </c>
      <c r="O99" s="7" t="s">
        <v>28</v>
      </c>
      <c r="P99" s="7" t="s">
        <v>29</v>
      </c>
    </row>
    <row r="100" customFormat="false" ht="16" hidden="false" customHeight="false" outlineLevel="0" collapsed="false">
      <c r="A100" s="0" t="s">
        <v>507</v>
      </c>
      <c r="B100" s="2" t="s">
        <v>30</v>
      </c>
      <c r="C100" s="0" t="n">
        <v>121</v>
      </c>
      <c r="D100" s="0" t="s">
        <v>447</v>
      </c>
      <c r="E100" s="0" t="n">
        <v>3</v>
      </c>
      <c r="F100" s="0" t="str">
        <f aca="false">CONCATENATE(D100,E100)</f>
        <v>ldi_C_3</v>
      </c>
      <c r="G100" s="6" t="s">
        <v>19</v>
      </c>
      <c r="I100" s="1" t="n">
        <v>99</v>
      </c>
      <c r="J100" s="5" t="s">
        <v>100</v>
      </c>
      <c r="K100" s="0" t="n">
        <v>2</v>
      </c>
      <c r="L100" s="0" t="s">
        <v>426</v>
      </c>
      <c r="M100" s="2" t="s">
        <v>31</v>
      </c>
      <c r="N100" s="2" t="s">
        <v>32</v>
      </c>
      <c r="O100" s="7" t="s">
        <v>33</v>
      </c>
      <c r="P100" s="7" t="s">
        <v>34</v>
      </c>
    </row>
    <row r="101" customFormat="false" ht="16" hidden="false" customHeight="false" outlineLevel="0" collapsed="false">
      <c r="A101" s="0" t="s">
        <v>507</v>
      </c>
      <c r="B101" s="2" t="s">
        <v>35</v>
      </c>
      <c r="C101" s="0" t="n">
        <v>122</v>
      </c>
      <c r="D101" s="0" t="s">
        <v>447</v>
      </c>
      <c r="E101" s="0" t="n">
        <v>1</v>
      </c>
      <c r="F101" s="0" t="str">
        <f aca="false">CONCATENATE(D101,E101)</f>
        <v>ldi_C_1</v>
      </c>
      <c r="G101" s="6" t="s">
        <v>19</v>
      </c>
      <c r="I101" s="1" t="n">
        <v>100</v>
      </c>
      <c r="J101" s="5" t="s">
        <v>141</v>
      </c>
      <c r="K101" s="0" t="n">
        <v>2</v>
      </c>
      <c r="L101" s="0" t="s">
        <v>426</v>
      </c>
      <c r="M101" s="2" t="s">
        <v>36</v>
      </c>
      <c r="N101" s="2" t="s">
        <v>37</v>
      </c>
      <c r="O101" s="7" t="s">
        <v>38</v>
      </c>
      <c r="P101" s="7" t="s">
        <v>39</v>
      </c>
    </row>
    <row r="102" customFormat="false" ht="16" hidden="false" customHeight="false" outlineLevel="0" collapsed="false">
      <c r="A102" s="0" t="s">
        <v>507</v>
      </c>
      <c r="B102" s="2" t="s">
        <v>40</v>
      </c>
      <c r="C102" s="0" t="n">
        <v>123</v>
      </c>
      <c r="D102" s="0" t="s">
        <v>447</v>
      </c>
      <c r="E102" s="0" t="n">
        <v>25</v>
      </c>
      <c r="F102" s="0" t="str">
        <f aca="false">CONCATENATE(D102,E102)</f>
        <v>ldi_C_25</v>
      </c>
      <c r="G102" s="6" t="s">
        <v>19</v>
      </c>
      <c r="I102" s="1" t="n">
        <v>101</v>
      </c>
      <c r="J102" s="5" t="s">
        <v>181</v>
      </c>
      <c r="K102" s="2" t="n">
        <v>2</v>
      </c>
      <c r="L102" s="0" t="s">
        <v>426</v>
      </c>
      <c r="M102" s="2" t="s">
        <v>41</v>
      </c>
      <c r="N102" s="2" t="s">
        <v>42</v>
      </c>
      <c r="O102" s="7" t="s">
        <v>43</v>
      </c>
      <c r="P102" s="7" t="s">
        <v>44</v>
      </c>
    </row>
    <row r="103" customFormat="false" ht="16" hidden="false" customHeight="false" outlineLevel="0" collapsed="false">
      <c r="A103" s="0" t="s">
        <v>507</v>
      </c>
      <c r="B103" s="2" t="s">
        <v>45</v>
      </c>
      <c r="C103" s="0" t="n">
        <v>124</v>
      </c>
      <c r="D103" s="0" t="s">
        <v>447</v>
      </c>
      <c r="E103" s="0" t="n">
        <v>19</v>
      </c>
      <c r="F103" s="0" t="str">
        <f aca="false">CONCATENATE(D103,E103)</f>
        <v>ldi_C_19</v>
      </c>
      <c r="G103" s="6" t="s">
        <v>19</v>
      </c>
      <c r="I103" s="1" t="n">
        <v>102</v>
      </c>
      <c r="J103" s="2" t="s">
        <v>25</v>
      </c>
      <c r="K103" s="0" t="n">
        <v>2</v>
      </c>
      <c r="L103" s="0" t="s">
        <v>426</v>
      </c>
      <c r="M103" s="2" t="s">
        <v>46</v>
      </c>
      <c r="N103" s="2" t="s">
        <v>47</v>
      </c>
      <c r="O103" s="7" t="s">
        <v>48</v>
      </c>
      <c r="P103" s="7" t="s">
        <v>49</v>
      </c>
    </row>
    <row r="104" customFormat="false" ht="16" hidden="false" customHeight="false" outlineLevel="0" collapsed="false">
      <c r="A104" s="0" t="s">
        <v>507</v>
      </c>
      <c r="B104" s="2" t="s">
        <v>50</v>
      </c>
      <c r="C104" s="0" t="n">
        <v>125</v>
      </c>
      <c r="D104" s="0" t="s">
        <v>447</v>
      </c>
      <c r="E104" s="0" t="n">
        <v>18</v>
      </c>
      <c r="F104" s="0" t="str">
        <f aca="false">CONCATENATE(D104,E104)</f>
        <v>ldi_C_18</v>
      </c>
      <c r="G104" s="6" t="s">
        <v>19</v>
      </c>
      <c r="I104" s="1" t="n">
        <v>103</v>
      </c>
      <c r="J104" s="2" t="s">
        <v>65</v>
      </c>
      <c r="K104" s="0" t="n">
        <v>2</v>
      </c>
      <c r="L104" s="0" t="s">
        <v>426</v>
      </c>
      <c r="M104" s="2" t="s">
        <v>51</v>
      </c>
      <c r="N104" s="2" t="s">
        <v>52</v>
      </c>
      <c r="O104" s="7" t="s">
        <v>53</v>
      </c>
      <c r="P104" s="7" t="s">
        <v>54</v>
      </c>
    </row>
    <row r="105" customFormat="false" ht="16" hidden="false" customHeight="false" outlineLevel="0" collapsed="false">
      <c r="A105" s="0" t="s">
        <v>507</v>
      </c>
      <c r="B105" s="2" t="s">
        <v>55</v>
      </c>
      <c r="C105" s="0" t="n">
        <v>126</v>
      </c>
      <c r="D105" s="0" t="s">
        <v>447</v>
      </c>
      <c r="E105" s="0" t="n">
        <v>4</v>
      </c>
      <c r="F105" s="0" t="str">
        <f aca="false">CONCATENATE(D105,E105)</f>
        <v>ldi_C_4</v>
      </c>
      <c r="G105" s="6" t="s">
        <v>19</v>
      </c>
      <c r="I105" s="1" t="n">
        <v>104</v>
      </c>
      <c r="J105" s="2" t="s">
        <v>105</v>
      </c>
      <c r="K105" s="0" t="n">
        <v>2</v>
      </c>
      <c r="L105" s="0" t="s">
        <v>426</v>
      </c>
      <c r="M105" s="2" t="s">
        <v>56</v>
      </c>
      <c r="N105" s="2" t="s">
        <v>57</v>
      </c>
      <c r="O105" s="7" t="s">
        <v>58</v>
      </c>
      <c r="P105" s="7" t="s">
        <v>59</v>
      </c>
    </row>
    <row r="106" customFormat="false" ht="16" hidden="false" customHeight="false" outlineLevel="0" collapsed="false">
      <c r="A106" s="0" t="s">
        <v>507</v>
      </c>
      <c r="B106" s="2" t="s">
        <v>60</v>
      </c>
      <c r="C106" s="0" t="n">
        <v>127</v>
      </c>
      <c r="D106" s="0" t="s">
        <v>447</v>
      </c>
      <c r="E106" s="0" t="n">
        <v>21</v>
      </c>
      <c r="F106" s="0" t="str">
        <f aca="false">CONCATENATE(D106,E106)</f>
        <v>ldi_C_21</v>
      </c>
      <c r="G106" s="6" t="s">
        <v>19</v>
      </c>
      <c r="I106" s="1" t="n">
        <v>105</v>
      </c>
      <c r="J106" s="2" t="s">
        <v>146</v>
      </c>
      <c r="K106" s="2" t="n">
        <v>2</v>
      </c>
      <c r="L106" s="0" t="s">
        <v>426</v>
      </c>
      <c r="M106" s="2" t="s">
        <v>61</v>
      </c>
      <c r="N106" s="2" t="s">
        <v>62</v>
      </c>
      <c r="O106" s="7" t="s">
        <v>63</v>
      </c>
      <c r="P106" s="7" t="s">
        <v>64</v>
      </c>
    </row>
    <row r="107" customFormat="false" ht="16" hidden="false" customHeight="false" outlineLevel="0" collapsed="false">
      <c r="A107" s="0" t="s">
        <v>507</v>
      </c>
      <c r="B107" s="2" t="s">
        <v>65</v>
      </c>
      <c r="C107" s="0" t="n">
        <v>128</v>
      </c>
      <c r="D107" s="0" t="s">
        <v>447</v>
      </c>
      <c r="E107" s="0" t="n">
        <v>5</v>
      </c>
      <c r="F107" s="0" t="str">
        <f aca="false">CONCATENATE(D107,E107)</f>
        <v>ldi_C_5</v>
      </c>
      <c r="G107" s="6" t="s">
        <v>19</v>
      </c>
      <c r="I107" s="1" t="n">
        <v>106</v>
      </c>
      <c r="J107" s="2" t="s">
        <v>186</v>
      </c>
      <c r="K107" s="0" t="n">
        <v>2</v>
      </c>
      <c r="L107" s="0" t="s">
        <v>426</v>
      </c>
      <c r="M107" s="2" t="s">
        <v>66</v>
      </c>
      <c r="N107" s="2" t="s">
        <v>67</v>
      </c>
      <c r="O107" s="7" t="s">
        <v>68</v>
      </c>
      <c r="P107" s="7" t="s">
        <v>69</v>
      </c>
    </row>
    <row r="108" customFormat="false" ht="16" hidden="false" customHeight="false" outlineLevel="0" collapsed="false">
      <c r="A108" s="0" t="s">
        <v>507</v>
      </c>
      <c r="B108" s="2" t="s">
        <v>70</v>
      </c>
      <c r="C108" s="0" t="n">
        <v>129</v>
      </c>
      <c r="D108" s="0" t="s">
        <v>447</v>
      </c>
      <c r="E108" s="0" t="n">
        <v>13</v>
      </c>
      <c r="F108" s="0" t="str">
        <f aca="false">CONCATENATE(D108,E108)</f>
        <v>ldi_C_13</v>
      </c>
      <c r="G108" s="6" t="s">
        <v>19</v>
      </c>
      <c r="I108" s="1" t="n">
        <v>107</v>
      </c>
      <c r="J108" s="2" t="s">
        <v>30</v>
      </c>
      <c r="K108" s="0" t="n">
        <v>2</v>
      </c>
      <c r="L108" s="0" t="s">
        <v>426</v>
      </c>
      <c r="M108" s="2" t="s">
        <v>71</v>
      </c>
      <c r="N108" s="2" t="s">
        <v>72</v>
      </c>
      <c r="O108" s="7" t="s">
        <v>73</v>
      </c>
      <c r="P108" s="7" t="s">
        <v>74</v>
      </c>
    </row>
    <row r="109" customFormat="false" ht="16" hidden="false" customHeight="false" outlineLevel="0" collapsed="false">
      <c r="A109" s="0" t="s">
        <v>507</v>
      </c>
      <c r="B109" s="2" t="s">
        <v>75</v>
      </c>
      <c r="C109" s="0" t="n">
        <v>130</v>
      </c>
      <c r="D109" s="0" t="s">
        <v>447</v>
      </c>
      <c r="E109" s="0" t="n">
        <v>28</v>
      </c>
      <c r="F109" s="0" t="str">
        <f aca="false">CONCATENATE(D109,E109)</f>
        <v>ldi_C_28</v>
      </c>
      <c r="G109" s="6" t="s">
        <v>19</v>
      </c>
      <c r="I109" s="1" t="n">
        <v>108</v>
      </c>
      <c r="J109" s="2" t="s">
        <v>70</v>
      </c>
      <c r="K109" s="0" t="n">
        <v>2</v>
      </c>
      <c r="L109" s="0" t="s">
        <v>426</v>
      </c>
      <c r="M109" s="2" t="s">
        <v>76</v>
      </c>
      <c r="N109" s="2" t="s">
        <v>77</v>
      </c>
      <c r="O109" s="7" t="s">
        <v>78</v>
      </c>
      <c r="P109" s="7" t="s">
        <v>79</v>
      </c>
    </row>
    <row r="110" customFormat="false" ht="16" hidden="false" customHeight="false" outlineLevel="0" collapsed="false">
      <c r="A110" s="0" t="s">
        <v>507</v>
      </c>
      <c r="B110" s="2" t="s">
        <v>80</v>
      </c>
      <c r="C110" s="0" t="n">
        <v>131</v>
      </c>
      <c r="D110" s="0" t="s">
        <v>447</v>
      </c>
      <c r="E110" s="0" t="n">
        <v>24</v>
      </c>
      <c r="F110" s="0" t="str">
        <f aca="false">CONCATENATE(D110,E110)</f>
        <v>ldi_C_24</v>
      </c>
      <c r="G110" s="6" t="s">
        <v>19</v>
      </c>
      <c r="I110" s="1" t="n">
        <v>109</v>
      </c>
      <c r="J110" s="2" t="s">
        <v>110</v>
      </c>
      <c r="K110" s="2" t="n">
        <v>2</v>
      </c>
      <c r="L110" s="0" t="s">
        <v>426</v>
      </c>
      <c r="M110" s="2" t="s">
        <v>81</v>
      </c>
      <c r="N110" s="2" t="s">
        <v>82</v>
      </c>
      <c r="O110" s="7" t="s">
        <v>83</v>
      </c>
      <c r="P110" s="7" t="s">
        <v>84</v>
      </c>
    </row>
    <row r="111" customFormat="false" ht="16" hidden="false" customHeight="false" outlineLevel="0" collapsed="false">
      <c r="A111" s="0" t="s">
        <v>507</v>
      </c>
      <c r="B111" s="2" t="s">
        <v>85</v>
      </c>
      <c r="C111" s="0" t="n">
        <v>132</v>
      </c>
      <c r="D111" s="0" t="s">
        <v>447</v>
      </c>
      <c r="E111" s="0" t="n">
        <v>10</v>
      </c>
      <c r="F111" s="0" t="str">
        <f aca="false">CONCATENATE(D111,E111)</f>
        <v>ldi_C_10</v>
      </c>
      <c r="G111" s="6" t="s">
        <v>19</v>
      </c>
      <c r="I111" s="1" t="n">
        <v>110</v>
      </c>
      <c r="J111" s="2" t="s">
        <v>151</v>
      </c>
      <c r="K111" s="0" t="n">
        <v>2</v>
      </c>
      <c r="L111" s="0" t="s">
        <v>426</v>
      </c>
      <c r="M111" s="2" t="s">
        <v>86</v>
      </c>
      <c r="N111" s="2" t="s">
        <v>87</v>
      </c>
      <c r="O111" s="7" t="s">
        <v>88</v>
      </c>
      <c r="P111" s="7" t="s">
        <v>89</v>
      </c>
    </row>
    <row r="112" customFormat="false" ht="16" hidden="false" customHeight="false" outlineLevel="0" collapsed="false">
      <c r="A112" s="0" t="s">
        <v>507</v>
      </c>
      <c r="B112" s="2" t="s">
        <v>90</v>
      </c>
      <c r="C112" s="0" t="n">
        <v>133</v>
      </c>
      <c r="D112" s="0" t="s">
        <v>447</v>
      </c>
      <c r="E112" s="0" t="n">
        <v>16</v>
      </c>
      <c r="F112" s="0" t="str">
        <f aca="false">CONCATENATE(D112,E112)</f>
        <v>ldi_C_16</v>
      </c>
      <c r="G112" s="6" t="s">
        <v>19</v>
      </c>
      <c r="I112" s="1" t="n">
        <v>111</v>
      </c>
      <c r="J112" s="2" t="s">
        <v>191</v>
      </c>
      <c r="K112" s="0" t="n">
        <v>2</v>
      </c>
      <c r="L112" s="0" t="s">
        <v>426</v>
      </c>
      <c r="M112" s="2" t="s">
        <v>91</v>
      </c>
      <c r="N112" s="2" t="s">
        <v>92</v>
      </c>
      <c r="O112" s="7" t="s">
        <v>93</v>
      </c>
      <c r="P112" s="7" t="s">
        <v>94</v>
      </c>
    </row>
    <row r="113" customFormat="false" ht="16" hidden="false" customHeight="false" outlineLevel="0" collapsed="false">
      <c r="A113" s="0" t="s">
        <v>507</v>
      </c>
      <c r="B113" s="2" t="s">
        <v>95</v>
      </c>
      <c r="C113" s="0" t="n">
        <v>134</v>
      </c>
      <c r="D113" s="0" t="s">
        <v>447</v>
      </c>
      <c r="E113" s="0" t="n">
        <v>8</v>
      </c>
      <c r="F113" s="0" t="str">
        <f aca="false">CONCATENATE(D113,E113)</f>
        <v>ldi_C_8</v>
      </c>
      <c r="G113" s="6" t="s">
        <v>19</v>
      </c>
      <c r="I113" s="1" t="n">
        <v>112</v>
      </c>
      <c r="J113" s="2" t="s">
        <v>35</v>
      </c>
      <c r="K113" s="0" t="n">
        <v>2</v>
      </c>
      <c r="L113" s="0" t="s">
        <v>426</v>
      </c>
      <c r="M113" s="2" t="s">
        <v>96</v>
      </c>
      <c r="N113" s="2" t="s">
        <v>97</v>
      </c>
      <c r="O113" s="7" t="s">
        <v>98</v>
      </c>
      <c r="P113" s="7" t="s">
        <v>99</v>
      </c>
    </row>
    <row r="114" s="5" customFormat="true" ht="16" hidden="false" customHeight="false" outlineLevel="0" collapsed="false">
      <c r="A114" s="5" t="s">
        <v>508</v>
      </c>
      <c r="B114" s="5" t="s">
        <v>141</v>
      </c>
      <c r="C114" s="5" t="n">
        <v>1</v>
      </c>
      <c r="D114" s="5" t="s">
        <v>509</v>
      </c>
      <c r="F114" s="5" t="str">
        <f aca="false">CONCATENATE(D114,E114)</f>
        <v>LDI_D_03</v>
      </c>
      <c r="G114" s="8" t="s">
        <v>510</v>
      </c>
      <c r="I114" s="9" t="n">
        <v>113</v>
      </c>
      <c r="J114" s="2" t="s">
        <v>75</v>
      </c>
      <c r="K114" s="2" t="n">
        <v>2</v>
      </c>
      <c r="L114" s="5" t="s">
        <v>426</v>
      </c>
      <c r="M114" s="5" t="s">
        <v>101</v>
      </c>
      <c r="N114" s="5" t="s">
        <v>102</v>
      </c>
      <c r="O114" s="7" t="s">
        <v>103</v>
      </c>
      <c r="P114" s="7" t="s">
        <v>104</v>
      </c>
    </row>
    <row r="115" customFormat="false" ht="16" hidden="false" customHeight="false" outlineLevel="0" collapsed="false">
      <c r="A115" s="0" t="s">
        <v>508</v>
      </c>
      <c r="B115" s="2" t="s">
        <v>146</v>
      </c>
      <c r="C115" s="0" t="n">
        <v>2</v>
      </c>
      <c r="D115" s="0" t="s">
        <v>511</v>
      </c>
      <c r="F115" s="0" t="str">
        <f aca="false">CONCATENATE(D115,E115)</f>
        <v>HDI_C_11</v>
      </c>
      <c r="G115" s="6" t="s">
        <v>510</v>
      </c>
      <c r="I115" s="1" t="n">
        <v>114</v>
      </c>
      <c r="J115" s="2" t="s">
        <v>115</v>
      </c>
      <c r="K115" s="0" t="n">
        <v>2</v>
      </c>
      <c r="L115" s="0" t="s">
        <v>426</v>
      </c>
      <c r="M115" s="2" t="s">
        <v>106</v>
      </c>
      <c r="N115" s="2" t="s">
        <v>107</v>
      </c>
      <c r="O115" s="7" t="s">
        <v>108</v>
      </c>
      <c r="P115" s="7" t="s">
        <v>109</v>
      </c>
    </row>
    <row r="116" customFormat="false" ht="16" hidden="false" customHeight="false" outlineLevel="0" collapsed="false">
      <c r="A116" s="0" t="s">
        <v>508</v>
      </c>
      <c r="B116" s="2" t="s">
        <v>151</v>
      </c>
      <c r="C116" s="0" t="n">
        <v>3</v>
      </c>
      <c r="D116" s="0" t="s">
        <v>512</v>
      </c>
      <c r="F116" s="0" t="str">
        <f aca="false">CONCATENATE(D116,E116)</f>
        <v>HDI_C_04</v>
      </c>
      <c r="G116" s="6" t="s">
        <v>510</v>
      </c>
      <c r="I116" s="1" t="n">
        <v>115</v>
      </c>
      <c r="J116" s="2" t="s">
        <v>156</v>
      </c>
      <c r="K116" s="2" t="n">
        <v>2</v>
      </c>
      <c r="L116" s="0" t="s">
        <v>426</v>
      </c>
      <c r="M116" s="2" t="s">
        <v>111</v>
      </c>
      <c r="N116" s="2" t="s">
        <v>112</v>
      </c>
      <c r="O116" s="7" t="s">
        <v>113</v>
      </c>
      <c r="P116" s="7" t="s">
        <v>114</v>
      </c>
    </row>
    <row r="117" customFormat="false" ht="16" hidden="false" customHeight="false" outlineLevel="0" collapsed="false">
      <c r="A117" s="0" t="s">
        <v>508</v>
      </c>
      <c r="B117" s="2" t="s">
        <v>156</v>
      </c>
      <c r="C117" s="0" t="n">
        <v>4</v>
      </c>
      <c r="D117" s="0" t="s">
        <v>513</v>
      </c>
      <c r="F117" s="0" t="str">
        <f aca="false">CONCATENATE(D117,E117)</f>
        <v>HDI_C_05</v>
      </c>
      <c r="G117" s="6" t="s">
        <v>510</v>
      </c>
      <c r="I117" s="1" t="n">
        <v>116</v>
      </c>
      <c r="J117" s="2" t="s">
        <v>196</v>
      </c>
      <c r="K117" s="0" t="n">
        <v>2</v>
      </c>
      <c r="L117" s="0" t="s">
        <v>426</v>
      </c>
      <c r="M117" s="2" t="s">
        <v>116</v>
      </c>
      <c r="N117" s="2" t="s">
        <v>117</v>
      </c>
      <c r="O117" s="7" t="s">
        <v>118</v>
      </c>
      <c r="P117" s="7" t="s">
        <v>119</v>
      </c>
    </row>
    <row r="118" customFormat="false" ht="16" hidden="false" customHeight="false" outlineLevel="0" collapsed="false">
      <c r="A118" s="0" t="s">
        <v>508</v>
      </c>
      <c r="B118" s="2" t="s">
        <v>161</v>
      </c>
      <c r="C118" s="0" t="n">
        <v>5</v>
      </c>
      <c r="D118" s="0" t="s">
        <v>514</v>
      </c>
      <c r="F118" s="0" t="str">
        <f aca="false">CONCATENATE(D118,E118)</f>
        <v>LDI_D_08</v>
      </c>
      <c r="G118" s="6" t="s">
        <v>510</v>
      </c>
      <c r="I118" s="1" t="n">
        <v>117</v>
      </c>
      <c r="J118" s="2" t="s">
        <v>40</v>
      </c>
      <c r="K118" s="0" t="n">
        <v>2</v>
      </c>
      <c r="L118" s="0" t="s">
        <v>426</v>
      </c>
      <c r="M118" s="2" t="s">
        <v>122</v>
      </c>
      <c r="N118" s="2" t="s">
        <v>123</v>
      </c>
      <c r="O118" s="7" t="s">
        <v>124</v>
      </c>
      <c r="P118" s="7" t="s">
        <v>125</v>
      </c>
    </row>
    <row r="119" customFormat="false" ht="16" hidden="false" customHeight="false" outlineLevel="0" collapsed="false">
      <c r="A119" s="0" t="s">
        <v>508</v>
      </c>
      <c r="B119" s="2" t="s">
        <v>166</v>
      </c>
      <c r="C119" s="0" t="n">
        <v>6</v>
      </c>
      <c r="D119" s="0" t="s">
        <v>515</v>
      </c>
      <c r="F119" s="0" t="str">
        <f aca="false">CONCATENATE(D119,E119)</f>
        <v>LDI_D_02</v>
      </c>
      <c r="G119" s="6" t="s">
        <v>510</v>
      </c>
      <c r="I119" s="1" t="n">
        <v>118</v>
      </c>
      <c r="J119" s="2" t="s">
        <v>80</v>
      </c>
      <c r="K119" s="0" t="n">
        <v>2</v>
      </c>
      <c r="L119" s="0" t="s">
        <v>426</v>
      </c>
      <c r="M119" s="2" t="s">
        <v>127</v>
      </c>
      <c r="N119" s="2" t="s">
        <v>128</v>
      </c>
      <c r="O119" s="7" t="s">
        <v>129</v>
      </c>
      <c r="P119" s="7" t="s">
        <v>130</v>
      </c>
    </row>
    <row r="120" customFormat="false" ht="16" hidden="false" customHeight="false" outlineLevel="0" collapsed="false">
      <c r="A120" s="0" t="s">
        <v>508</v>
      </c>
      <c r="B120" s="2" t="s">
        <v>171</v>
      </c>
      <c r="C120" s="0" t="n">
        <v>7</v>
      </c>
      <c r="D120" s="0" t="s">
        <v>516</v>
      </c>
      <c r="F120" s="0" t="str">
        <f aca="false">CONCATENATE(D120,E120)</f>
        <v>LDI_D_07</v>
      </c>
      <c r="G120" s="6" t="s">
        <v>510</v>
      </c>
      <c r="I120" s="1" t="n">
        <v>119</v>
      </c>
      <c r="J120" s="2" t="s">
        <v>120</v>
      </c>
      <c r="K120" s="2" t="n">
        <v>2</v>
      </c>
      <c r="L120" s="0" t="s">
        <v>426</v>
      </c>
      <c r="M120" s="2" t="s">
        <v>132</v>
      </c>
      <c r="N120" s="2" t="s">
        <v>133</v>
      </c>
      <c r="O120" s="7" t="s">
        <v>134</v>
      </c>
      <c r="P120" s="7" t="s">
        <v>135</v>
      </c>
    </row>
    <row r="121" customFormat="false" ht="16" hidden="false" customHeight="false" outlineLevel="0" collapsed="false">
      <c r="A121" s="0" t="s">
        <v>508</v>
      </c>
      <c r="B121" s="2" t="s">
        <v>176</v>
      </c>
      <c r="C121" s="0" t="n">
        <v>8</v>
      </c>
      <c r="D121" s="0" t="s">
        <v>517</v>
      </c>
      <c r="F121" s="0" t="str">
        <f aca="false">CONCATENATE(D121,E121)</f>
        <v>HDI_C_09</v>
      </c>
      <c r="G121" s="6" t="s">
        <v>510</v>
      </c>
      <c r="I121" s="1" t="n">
        <v>120</v>
      </c>
      <c r="J121" s="2" t="s">
        <v>161</v>
      </c>
      <c r="K121" s="0" t="n">
        <v>2</v>
      </c>
      <c r="L121" s="0" t="s">
        <v>426</v>
      </c>
      <c r="M121" s="2" t="s">
        <v>137</v>
      </c>
      <c r="N121" s="2" t="s">
        <v>138</v>
      </c>
      <c r="O121" s="7" t="s">
        <v>139</v>
      </c>
      <c r="P121" s="7" t="s">
        <v>140</v>
      </c>
    </row>
    <row r="122" customFormat="false" ht="16" hidden="false" customHeight="false" outlineLevel="0" collapsed="false">
      <c r="A122" s="0" t="s">
        <v>508</v>
      </c>
      <c r="B122" s="2" t="s">
        <v>181</v>
      </c>
      <c r="C122" s="0" t="n">
        <v>9</v>
      </c>
      <c r="D122" s="0" t="s">
        <v>518</v>
      </c>
      <c r="F122" s="0" t="str">
        <f aca="false">CONCATENATE(D122,E122)</f>
        <v>LDI_D_01</v>
      </c>
      <c r="G122" s="6" t="s">
        <v>510</v>
      </c>
      <c r="I122" s="1" t="n">
        <v>121</v>
      </c>
      <c r="J122" s="2" t="s">
        <v>201</v>
      </c>
      <c r="K122" s="0" t="n">
        <v>2</v>
      </c>
      <c r="L122" s="0" t="s">
        <v>426</v>
      </c>
      <c r="M122" s="2" t="s">
        <v>142</v>
      </c>
      <c r="N122" s="2" t="s">
        <v>143</v>
      </c>
      <c r="O122" s="7" t="s">
        <v>144</v>
      </c>
      <c r="P122" s="7" t="s">
        <v>145</v>
      </c>
    </row>
    <row r="123" customFormat="false" ht="16" hidden="false" customHeight="false" outlineLevel="0" collapsed="false">
      <c r="A123" s="0" t="s">
        <v>508</v>
      </c>
      <c r="B123" s="2" t="s">
        <v>186</v>
      </c>
      <c r="C123" s="0" t="n">
        <v>10</v>
      </c>
      <c r="D123" s="0" t="s">
        <v>519</v>
      </c>
      <c r="F123" s="0" t="str">
        <f aca="false">CONCATENATE(D123,E123)</f>
        <v>HDI_C_01</v>
      </c>
      <c r="G123" s="6" t="s">
        <v>510</v>
      </c>
      <c r="I123" s="1" t="n">
        <v>122</v>
      </c>
      <c r="J123" s="2" t="s">
        <v>45</v>
      </c>
      <c r="K123" s="0" t="n">
        <v>2</v>
      </c>
      <c r="L123" s="0" t="s">
        <v>426</v>
      </c>
      <c r="M123" s="2" t="s">
        <v>147</v>
      </c>
      <c r="N123" s="2" t="s">
        <v>148</v>
      </c>
      <c r="O123" s="7" t="s">
        <v>149</v>
      </c>
      <c r="P123" s="7" t="s">
        <v>150</v>
      </c>
    </row>
    <row r="124" customFormat="false" ht="16" hidden="false" customHeight="false" outlineLevel="0" collapsed="false">
      <c r="A124" s="0" t="s">
        <v>508</v>
      </c>
      <c r="B124" s="2" t="s">
        <v>191</v>
      </c>
      <c r="C124" s="0" t="n">
        <v>11</v>
      </c>
      <c r="D124" s="0" t="s">
        <v>520</v>
      </c>
      <c r="F124" s="0" t="str">
        <f aca="false">CONCATENATE(D124,E124)</f>
        <v>HDI_C_02</v>
      </c>
      <c r="G124" s="6" t="s">
        <v>510</v>
      </c>
      <c r="I124" s="1" t="n">
        <v>123</v>
      </c>
      <c r="J124" s="2" t="s">
        <v>85</v>
      </c>
      <c r="K124" s="2" t="n">
        <v>2</v>
      </c>
      <c r="L124" s="0" t="s">
        <v>426</v>
      </c>
      <c r="M124" s="2" t="s">
        <v>152</v>
      </c>
      <c r="N124" s="2" t="s">
        <v>153</v>
      </c>
      <c r="O124" s="7" t="s">
        <v>154</v>
      </c>
      <c r="P124" s="7" t="s">
        <v>155</v>
      </c>
    </row>
    <row r="125" customFormat="false" ht="16" hidden="false" customHeight="false" outlineLevel="0" collapsed="false">
      <c r="A125" s="0" t="s">
        <v>508</v>
      </c>
      <c r="B125" s="2" t="s">
        <v>196</v>
      </c>
      <c r="C125" s="0" t="n">
        <v>12</v>
      </c>
      <c r="D125" s="0" t="s">
        <v>521</v>
      </c>
      <c r="F125" s="0" t="str">
        <f aca="false">CONCATENATE(D125,E125)</f>
        <v>LDI_D_05</v>
      </c>
      <c r="G125" s="6" t="s">
        <v>510</v>
      </c>
      <c r="I125" s="1" t="n">
        <v>124</v>
      </c>
      <c r="J125" s="2" t="s">
        <v>126</v>
      </c>
      <c r="K125" s="0" t="n">
        <v>2</v>
      </c>
      <c r="L125" s="0" t="s">
        <v>426</v>
      </c>
      <c r="M125" s="2" t="s">
        <v>157</v>
      </c>
      <c r="N125" s="2" t="s">
        <v>158</v>
      </c>
      <c r="O125" s="7" t="s">
        <v>159</v>
      </c>
      <c r="P125" s="7" t="s">
        <v>160</v>
      </c>
    </row>
    <row r="126" customFormat="false" ht="16" hidden="false" customHeight="false" outlineLevel="0" collapsed="false">
      <c r="A126" s="0" t="s">
        <v>508</v>
      </c>
      <c r="B126" s="2" t="s">
        <v>201</v>
      </c>
      <c r="C126" s="0" t="n">
        <v>13</v>
      </c>
      <c r="D126" s="0" t="s">
        <v>522</v>
      </c>
      <c r="F126" s="0" t="str">
        <f aca="false">CONCATENATE(D126,E126)</f>
        <v>HDI_C_08</v>
      </c>
      <c r="G126" s="6" t="s">
        <v>510</v>
      </c>
      <c r="I126" s="1" t="n">
        <v>125</v>
      </c>
      <c r="J126" s="2" t="s">
        <v>166</v>
      </c>
      <c r="K126" s="0" t="n">
        <v>2</v>
      </c>
      <c r="L126" s="0" t="s">
        <v>426</v>
      </c>
      <c r="M126" s="2" t="s">
        <v>162</v>
      </c>
      <c r="N126" s="2" t="s">
        <v>163</v>
      </c>
      <c r="O126" s="7" t="s">
        <v>164</v>
      </c>
      <c r="P126" s="7" t="s">
        <v>165</v>
      </c>
    </row>
    <row r="127" customFormat="false" ht="16" hidden="false" customHeight="false" outlineLevel="0" collapsed="false">
      <c r="A127" s="0" t="s">
        <v>508</v>
      </c>
      <c r="B127" s="2" t="s">
        <v>206</v>
      </c>
      <c r="C127" s="0" t="n">
        <v>14</v>
      </c>
      <c r="D127" s="0" t="s">
        <v>523</v>
      </c>
      <c r="F127" s="0" t="str">
        <f aca="false">CONCATENATE(D127,E127)</f>
        <v>HDI_E_01</v>
      </c>
      <c r="G127" s="6" t="s">
        <v>510</v>
      </c>
      <c r="I127" s="1" t="n">
        <v>126</v>
      </c>
      <c r="J127" s="2" t="s">
        <v>206</v>
      </c>
      <c r="K127" s="0" t="n">
        <v>2</v>
      </c>
      <c r="L127" s="0" t="s">
        <v>426</v>
      </c>
      <c r="M127" s="2" t="s">
        <v>167</v>
      </c>
      <c r="N127" s="2" t="s">
        <v>168</v>
      </c>
      <c r="O127" s="7" t="s">
        <v>169</v>
      </c>
      <c r="P127" s="7" t="s">
        <v>170</v>
      </c>
    </row>
    <row r="128" customFormat="false" ht="16" hidden="false" customHeight="false" outlineLevel="0" collapsed="false">
      <c r="A128" s="0" t="s">
        <v>508</v>
      </c>
      <c r="B128" s="2" t="s">
        <v>211</v>
      </c>
      <c r="C128" s="0" t="n">
        <v>15</v>
      </c>
      <c r="D128" s="0" t="s">
        <v>524</v>
      </c>
      <c r="F128" s="0" t="str">
        <f aca="false">CONCATENATE(D128,E128)</f>
        <v>HDI_C_06</v>
      </c>
      <c r="G128" s="6" t="s">
        <v>510</v>
      </c>
      <c r="I128" s="1" t="n">
        <v>127</v>
      </c>
      <c r="J128" s="2" t="s">
        <v>50</v>
      </c>
      <c r="K128" s="2" t="n">
        <v>2</v>
      </c>
      <c r="L128" s="0" t="s">
        <v>426</v>
      </c>
      <c r="M128" s="2" t="s">
        <v>172</v>
      </c>
      <c r="N128" s="2" t="s">
        <v>173</v>
      </c>
      <c r="O128" s="7" t="s">
        <v>174</v>
      </c>
      <c r="P128" s="7" t="s">
        <v>175</v>
      </c>
    </row>
    <row r="129" customFormat="false" ht="16" hidden="false" customHeight="false" outlineLevel="0" collapsed="false">
      <c r="A129" s="0" t="s">
        <v>508</v>
      </c>
      <c r="B129" s="2" t="s">
        <v>216</v>
      </c>
      <c r="C129" s="0" t="n">
        <v>16</v>
      </c>
      <c r="D129" s="0" t="s">
        <v>525</v>
      </c>
      <c r="F129" s="0" t="str">
        <f aca="false">CONCATENATE(D129,E129)</f>
        <v>HDI_C_10</v>
      </c>
      <c r="G129" s="6" t="s">
        <v>510</v>
      </c>
      <c r="I129" s="1" t="n">
        <v>128</v>
      </c>
      <c r="J129" s="2" t="s">
        <v>90</v>
      </c>
      <c r="K129" s="0" t="n">
        <v>2</v>
      </c>
      <c r="L129" s="0" t="s">
        <v>426</v>
      </c>
      <c r="M129" s="2" t="s">
        <v>177</v>
      </c>
      <c r="N129" s="2" t="s">
        <v>178</v>
      </c>
      <c r="O129" s="7" t="s">
        <v>179</v>
      </c>
      <c r="P129" s="7" t="s">
        <v>180</v>
      </c>
    </row>
    <row r="130" customFormat="false" ht="16" hidden="false" customHeight="false" outlineLevel="0" collapsed="false">
      <c r="A130" s="0" t="s">
        <v>508</v>
      </c>
      <c r="B130" s="2" t="s">
        <v>221</v>
      </c>
      <c r="C130" s="0" t="n">
        <v>17</v>
      </c>
      <c r="D130" s="0" t="s">
        <v>526</v>
      </c>
      <c r="F130" s="0" t="str">
        <f aca="false">CONCATENATE(D130,E130)</f>
        <v>HDI_C_03</v>
      </c>
      <c r="G130" s="6" t="s">
        <v>510</v>
      </c>
      <c r="I130" s="1" t="n">
        <v>129</v>
      </c>
      <c r="J130" s="2" t="s">
        <v>131</v>
      </c>
      <c r="K130" s="0" t="n">
        <v>2</v>
      </c>
      <c r="L130" s="0" t="s">
        <v>426</v>
      </c>
      <c r="M130" s="2" t="s">
        <v>182</v>
      </c>
      <c r="N130" s="2" t="s">
        <v>183</v>
      </c>
      <c r="O130" s="7" t="s">
        <v>184</v>
      </c>
      <c r="P130" s="7" t="s">
        <v>185</v>
      </c>
    </row>
    <row r="131" customFormat="false" ht="16" hidden="false" customHeight="false" outlineLevel="0" collapsed="false">
      <c r="A131" s="0" t="s">
        <v>508</v>
      </c>
      <c r="B131" s="2" t="s">
        <v>227</v>
      </c>
      <c r="C131" s="0" t="n">
        <v>18</v>
      </c>
      <c r="D131" s="0" t="s">
        <v>527</v>
      </c>
      <c r="F131" s="0" t="str">
        <f aca="false">CONCATENATE(D131,E131)</f>
        <v>LDI_D_10</v>
      </c>
      <c r="G131" s="6" t="s">
        <v>510</v>
      </c>
      <c r="I131" s="1" t="n">
        <v>130</v>
      </c>
      <c r="J131" s="2" t="s">
        <v>171</v>
      </c>
      <c r="K131" s="0" t="n">
        <v>2</v>
      </c>
      <c r="L131" s="0" t="s">
        <v>426</v>
      </c>
      <c r="M131" s="2" t="s">
        <v>187</v>
      </c>
      <c r="N131" s="2" t="s">
        <v>188</v>
      </c>
      <c r="O131" s="7" t="s">
        <v>189</v>
      </c>
      <c r="P131" s="7" t="s">
        <v>190</v>
      </c>
    </row>
    <row r="132" customFormat="false" ht="16" hidden="false" customHeight="false" outlineLevel="0" collapsed="false">
      <c r="A132" s="0" t="s">
        <v>508</v>
      </c>
      <c r="B132" s="2" t="s">
        <v>232</v>
      </c>
      <c r="C132" s="0" t="n">
        <v>19</v>
      </c>
      <c r="D132" s="0" t="s">
        <v>528</v>
      </c>
      <c r="F132" s="0" t="str">
        <f aca="false">CONCATENATE(D132,E132)</f>
        <v>LDI_D_06</v>
      </c>
      <c r="G132" s="6" t="s">
        <v>510</v>
      </c>
      <c r="I132" s="1" t="n">
        <v>131</v>
      </c>
      <c r="J132" s="2" t="s">
        <v>211</v>
      </c>
      <c r="K132" s="2" t="n">
        <v>2</v>
      </c>
      <c r="L132" s="0" t="s">
        <v>426</v>
      </c>
      <c r="M132" s="2" t="s">
        <v>192</v>
      </c>
      <c r="N132" s="2" t="s">
        <v>193</v>
      </c>
      <c r="O132" s="7" t="s">
        <v>194</v>
      </c>
      <c r="P132" s="7" t="s">
        <v>195</v>
      </c>
    </row>
    <row r="133" customFormat="false" ht="16" hidden="false" customHeight="false" outlineLevel="0" collapsed="false">
      <c r="A133" s="0" t="s">
        <v>508</v>
      </c>
      <c r="B133" s="2" t="s">
        <v>237</v>
      </c>
      <c r="C133" s="0" t="n">
        <v>20</v>
      </c>
      <c r="D133" s="0" t="s">
        <v>529</v>
      </c>
      <c r="F133" s="0" t="str">
        <f aca="false">CONCATENATE(D133,E133)</f>
        <v>HDI_C_07</v>
      </c>
      <c r="G133" s="6" t="s">
        <v>510</v>
      </c>
      <c r="I133" s="1" t="n">
        <v>132</v>
      </c>
      <c r="J133" s="2" t="s">
        <v>55</v>
      </c>
      <c r="K133" s="0" t="n">
        <v>2</v>
      </c>
      <c r="L133" s="0" t="s">
        <v>426</v>
      </c>
      <c r="M133" s="2" t="s">
        <v>197</v>
      </c>
      <c r="N133" s="2" t="s">
        <v>198</v>
      </c>
      <c r="O133" s="7" t="s">
        <v>199</v>
      </c>
      <c r="P133" s="7" t="s">
        <v>200</v>
      </c>
    </row>
    <row r="134" customFormat="false" ht="16" hidden="false" customHeight="false" outlineLevel="0" collapsed="false">
      <c r="A134" s="0" t="s">
        <v>508</v>
      </c>
      <c r="B134" s="2" t="s">
        <v>242</v>
      </c>
      <c r="C134" s="0" t="n">
        <v>21</v>
      </c>
      <c r="D134" s="0" t="s">
        <v>530</v>
      </c>
      <c r="F134" s="0" t="str">
        <f aca="false">CONCATENATE(D134,E134)</f>
        <v>LDI_D_09</v>
      </c>
      <c r="G134" s="6" t="s">
        <v>510</v>
      </c>
      <c r="I134" s="1" t="n">
        <v>133</v>
      </c>
      <c r="J134" s="2" t="s">
        <v>95</v>
      </c>
      <c r="K134" s="2" t="n">
        <v>2</v>
      </c>
      <c r="L134" s="0" t="s">
        <v>426</v>
      </c>
      <c r="M134" s="2" t="s">
        <v>202</v>
      </c>
      <c r="N134" s="2" t="s">
        <v>203</v>
      </c>
      <c r="O134" s="7" t="s">
        <v>204</v>
      </c>
      <c r="P134" s="7" t="s">
        <v>205</v>
      </c>
    </row>
    <row r="135" customFormat="false" ht="16" hidden="false" customHeight="false" outlineLevel="0" collapsed="false">
      <c r="A135" s="0" t="s">
        <v>508</v>
      </c>
      <c r="B135" s="2" t="s">
        <v>247</v>
      </c>
      <c r="C135" s="0" t="n">
        <v>22</v>
      </c>
      <c r="D135" s="0" t="s">
        <v>531</v>
      </c>
      <c r="F135" s="0" t="str">
        <f aca="false">CONCATENATE(D135,E135)</f>
        <v>LDI_D_04</v>
      </c>
      <c r="G135" s="6" t="s">
        <v>510</v>
      </c>
      <c r="I135" s="1" t="n">
        <v>134</v>
      </c>
      <c r="J135" s="2" t="s">
        <v>136</v>
      </c>
      <c r="K135" s="0" t="n">
        <v>2</v>
      </c>
      <c r="L135" s="0" t="s">
        <v>426</v>
      </c>
      <c r="M135" s="2" t="s">
        <v>207</v>
      </c>
      <c r="N135" s="2" t="s">
        <v>208</v>
      </c>
      <c r="O135" s="7" t="s">
        <v>209</v>
      </c>
      <c r="P135" s="7" t="s">
        <v>210</v>
      </c>
    </row>
    <row r="136" customFormat="false" ht="16" hidden="false" customHeight="false" outlineLevel="0" collapsed="false">
      <c r="B136" s="2" t="s">
        <v>252</v>
      </c>
      <c r="D136" s="0" t="s">
        <v>532</v>
      </c>
      <c r="G136" s="6"/>
      <c r="I136" s="1" t="s">
        <v>533</v>
      </c>
      <c r="J136" s="2" t="s">
        <v>176</v>
      </c>
      <c r="K136" s="2" t="n">
        <v>2</v>
      </c>
      <c r="L136" s="0" t="s">
        <v>426</v>
      </c>
      <c r="M136" s="2" t="s">
        <v>212</v>
      </c>
      <c r="N136" s="2" t="s">
        <v>213</v>
      </c>
      <c r="O136" s="7" t="s">
        <v>214</v>
      </c>
      <c r="P136" s="7" t="s">
        <v>215</v>
      </c>
    </row>
    <row r="137" customFormat="false" ht="16" hidden="false" customHeight="false" outlineLevel="0" collapsed="false">
      <c r="B137" s="2" t="s">
        <v>257</v>
      </c>
      <c r="D137" s="0" t="s">
        <v>534</v>
      </c>
      <c r="G137" s="6"/>
      <c r="I137" s="1" t="s">
        <v>535</v>
      </c>
      <c r="J137" s="2" t="s">
        <v>216</v>
      </c>
      <c r="K137" s="0" t="n">
        <v>2</v>
      </c>
      <c r="L137" s="0" t="s">
        <v>426</v>
      </c>
      <c r="M137" s="2" t="s">
        <v>217</v>
      </c>
      <c r="N137" s="2" t="s">
        <v>218</v>
      </c>
      <c r="O137" s="7" t="s">
        <v>219</v>
      </c>
      <c r="P137" s="7" t="s">
        <v>220</v>
      </c>
    </row>
    <row r="138" customFormat="false" ht="16" hidden="false" customHeight="false" outlineLevel="0" collapsed="false">
      <c r="B138" s="2"/>
      <c r="D138" s="0" t="s">
        <v>536</v>
      </c>
      <c r="G138" s="6"/>
      <c r="I138" s="1" t="s">
        <v>537</v>
      </c>
      <c r="J138" s="2" t="s">
        <v>221</v>
      </c>
      <c r="K138" s="0" t="n">
        <v>2</v>
      </c>
      <c r="L138" s="0" t="s">
        <v>426</v>
      </c>
      <c r="M138" s="2" t="s">
        <v>223</v>
      </c>
      <c r="N138" s="2" t="s">
        <v>224</v>
      </c>
      <c r="O138" s="7" t="s">
        <v>225</v>
      </c>
      <c r="P138" s="7" t="s">
        <v>226</v>
      </c>
    </row>
    <row r="139" customFormat="false" ht="16" hidden="false" customHeight="false" outlineLevel="0" collapsed="false">
      <c r="B139" s="2"/>
      <c r="D139" s="0" t="s">
        <v>538</v>
      </c>
      <c r="G139" s="6"/>
      <c r="I139" s="1" t="s">
        <v>539</v>
      </c>
      <c r="J139" s="2" t="s">
        <v>227</v>
      </c>
      <c r="K139" s="0" t="n">
        <v>2</v>
      </c>
      <c r="L139" s="0" t="s">
        <v>426</v>
      </c>
      <c r="M139" s="2" t="s">
        <v>228</v>
      </c>
      <c r="N139" s="2" t="s">
        <v>229</v>
      </c>
      <c r="O139" s="7" t="s">
        <v>230</v>
      </c>
      <c r="P139" s="7" t="s">
        <v>231</v>
      </c>
    </row>
    <row r="140" customFormat="false" ht="16" hidden="false" customHeight="false" outlineLevel="0" collapsed="false">
      <c r="B140" s="2"/>
      <c r="D140" s="0" t="s">
        <v>540</v>
      </c>
      <c r="G140" s="6"/>
      <c r="I140" s="1" t="s">
        <v>541</v>
      </c>
      <c r="J140" s="2" t="s">
        <v>232</v>
      </c>
      <c r="K140" s="2" t="n">
        <v>2</v>
      </c>
      <c r="L140" s="0" t="s">
        <v>426</v>
      </c>
      <c r="M140" s="2" t="s">
        <v>233</v>
      </c>
      <c r="N140" s="2" t="s">
        <v>234</v>
      </c>
      <c r="O140" s="7" t="s">
        <v>235</v>
      </c>
      <c r="P140" s="7" t="s">
        <v>236</v>
      </c>
    </row>
    <row r="141" customFormat="false" ht="16" hidden="false" customHeight="false" outlineLevel="0" collapsed="false">
      <c r="B141" s="2"/>
      <c r="D141" s="0" t="s">
        <v>542</v>
      </c>
      <c r="G141" s="6"/>
      <c r="I141" s="1" t="s">
        <v>543</v>
      </c>
      <c r="J141" s="2" t="s">
        <v>237</v>
      </c>
      <c r="K141" s="0" t="n">
        <v>2</v>
      </c>
      <c r="L141" s="0" t="s">
        <v>426</v>
      </c>
      <c r="M141" s="2" t="s">
        <v>238</v>
      </c>
      <c r="N141" s="2" t="s">
        <v>239</v>
      </c>
      <c r="O141" s="7" t="s">
        <v>240</v>
      </c>
      <c r="P141" s="7" t="s">
        <v>241</v>
      </c>
    </row>
    <row r="142" customFormat="false" ht="16" hidden="false" customHeight="false" outlineLevel="0" collapsed="false">
      <c r="B142" s="2"/>
      <c r="D142" s="0" t="s">
        <v>544</v>
      </c>
      <c r="G142" s="6"/>
      <c r="I142" s="1" t="s">
        <v>545</v>
      </c>
      <c r="J142" s="2" t="s">
        <v>242</v>
      </c>
      <c r="K142" s="0" t="n">
        <v>2</v>
      </c>
      <c r="L142" s="0" t="s">
        <v>426</v>
      </c>
      <c r="M142" s="2" t="s">
        <v>243</v>
      </c>
      <c r="N142" s="2" t="s">
        <v>244</v>
      </c>
      <c r="O142" s="7" t="s">
        <v>245</v>
      </c>
      <c r="P142" s="7" t="s">
        <v>246</v>
      </c>
    </row>
    <row r="143" customFormat="false" ht="16" hidden="false" customHeight="false" outlineLevel="0" collapsed="false">
      <c r="B143" s="2"/>
      <c r="D143" s="0" t="s">
        <v>546</v>
      </c>
      <c r="G143" s="6"/>
      <c r="I143" s="1" t="s">
        <v>547</v>
      </c>
      <c r="J143" s="2" t="s">
        <v>247</v>
      </c>
      <c r="K143" s="0" t="n">
        <v>2</v>
      </c>
      <c r="L143" s="0" t="s">
        <v>426</v>
      </c>
      <c r="M143" s="2" t="s">
        <v>248</v>
      </c>
      <c r="N143" s="2" t="s">
        <v>249</v>
      </c>
      <c r="O143" s="7" t="s">
        <v>250</v>
      </c>
      <c r="P143" s="7" t="s">
        <v>251</v>
      </c>
    </row>
    <row r="144" customFormat="false" ht="16" hidden="false" customHeight="false" outlineLevel="0" collapsed="false">
      <c r="M144" s="2"/>
      <c r="N144" s="2"/>
      <c r="O144" s="7"/>
      <c r="P144" s="7"/>
    </row>
    <row r="145" customFormat="false" ht="16" hidden="false" customHeight="false" outlineLevel="0" collapsed="false">
      <c r="M145" s="2"/>
      <c r="N145" s="2"/>
      <c r="O145" s="7"/>
      <c r="P145" s="7"/>
    </row>
    <row r="146" customFormat="false" ht="16" hidden="false" customHeight="false" outlineLevel="0" collapsed="false">
      <c r="M146" s="2"/>
    </row>
    <row r="147" customFormat="false" ht="16" hidden="false" customHeight="false" outlineLevel="0" collapsed="false">
      <c r="M147" s="2"/>
    </row>
    <row r="148" customFormat="false" ht="16" hidden="false" customHeight="false" outlineLevel="0" collapsed="false">
      <c r="M148" s="2"/>
    </row>
    <row r="149" customFormat="false" ht="16" hidden="false" customHeight="false" outlineLevel="0" collapsed="false">
      <c r="M149" s="2"/>
    </row>
    <row r="150" customFormat="false" ht="16" hidden="false" customHeight="false" outlineLevel="0" collapsed="false">
      <c r="M150" s="2"/>
    </row>
    <row r="151" customFormat="false" ht="16" hidden="false" customHeight="false" outlineLevel="0" collapsed="false">
      <c r="M151" s="2"/>
    </row>
    <row r="152" customFormat="false" ht="16" hidden="false" customHeight="false" outlineLevel="0" collapsed="false">
      <c r="M152" s="2"/>
    </row>
    <row r="153" customFormat="false" ht="16" hidden="false" customHeight="false" outlineLevel="0" collapsed="false">
      <c r="M153" s="2"/>
    </row>
    <row r="154" customFormat="false" ht="16" hidden="false" customHeight="false" outlineLevel="0" collapsed="false">
      <c r="M154" s="2"/>
    </row>
    <row r="155" customFormat="false" ht="16" hidden="false" customHeight="false" outlineLevel="0" collapsed="false">
      <c r="M155" s="2"/>
    </row>
    <row r="156" customFormat="false" ht="16" hidden="false" customHeight="false" outlineLevel="0" collapsed="false">
      <c r="M156" s="2"/>
    </row>
    <row r="157" customFormat="false" ht="16" hidden="false" customHeight="false" outlineLevel="0" collapsed="false">
      <c r="M157" s="2"/>
    </row>
    <row r="158" customFormat="false" ht="16" hidden="false" customHeight="false" outlineLevel="0" collapsed="false">
      <c r="M158" s="2"/>
    </row>
    <row r="159" customFormat="false" ht="16" hidden="false" customHeight="false" outlineLevel="0" collapsed="false">
      <c r="M159" s="2"/>
    </row>
    <row r="160" customFormat="false" ht="16" hidden="false" customHeight="false" outlineLevel="0" collapsed="false">
      <c r="M160" s="2"/>
    </row>
    <row r="161" customFormat="false" ht="16" hidden="false" customHeight="false" outlineLevel="0" collapsed="false">
      <c r="M161" s="2"/>
    </row>
    <row r="162" customFormat="false" ht="16" hidden="false" customHeight="false" outlineLevel="0" collapsed="false">
      <c r="M162" s="2"/>
    </row>
    <row r="163" customFormat="false" ht="16" hidden="false" customHeight="false" outlineLevel="0" collapsed="false">
      <c r="M163" s="2"/>
    </row>
    <row r="164" customFormat="false" ht="16" hidden="false" customHeight="false" outlineLevel="0" collapsed="false">
      <c r="M164" s="2"/>
    </row>
    <row r="165" customFormat="false" ht="16" hidden="false" customHeight="false" outlineLevel="0" collapsed="false">
      <c r="M165" s="2"/>
    </row>
    <row r="166" customFormat="false" ht="16" hidden="false" customHeight="false" outlineLevel="0" collapsed="false">
      <c r="M166" s="2"/>
    </row>
    <row r="167" customFormat="false" ht="16" hidden="false" customHeight="false" outlineLevel="0" collapsed="false">
      <c r="M167" s="2"/>
    </row>
    <row r="168" customFormat="false" ht="16" hidden="false" customHeight="false" outlineLevel="0" collapsed="false">
      <c r="M168" s="2"/>
    </row>
    <row r="169" customFormat="false" ht="16" hidden="false" customHeight="false" outlineLevel="0" collapsed="false">
      <c r="M169" s="2"/>
    </row>
    <row r="170" customFormat="false" ht="16" hidden="false" customHeight="false" outlineLevel="0" collapsed="false">
      <c r="M170" s="2"/>
    </row>
    <row r="171" customFormat="false" ht="16" hidden="false" customHeight="false" outlineLevel="0" collapsed="false">
      <c r="M171" s="2"/>
    </row>
    <row r="172" customFormat="false" ht="16" hidden="false" customHeight="false" outlineLevel="0" collapsed="false">
      <c r="M172" s="2"/>
    </row>
    <row r="173" customFormat="false" ht="16" hidden="false" customHeight="false" outlineLevel="0" collapsed="false">
      <c r="M173" s="2"/>
    </row>
    <row r="174" customFormat="false" ht="16" hidden="false" customHeight="false" outlineLevel="0" collapsed="false">
      <c r="M174" s="2"/>
    </row>
    <row r="175" customFormat="false" ht="16" hidden="false" customHeight="false" outlineLevel="0" collapsed="false">
      <c r="M175" s="2"/>
    </row>
    <row r="176" customFormat="false" ht="16" hidden="false" customHeight="false" outlineLevel="0" collapsed="false">
      <c r="M176" s="2"/>
    </row>
    <row r="177" customFormat="false" ht="16" hidden="false" customHeight="false" outlineLevel="0" collapsed="false">
      <c r="M177" s="2"/>
    </row>
    <row r="178" customFormat="false" ht="16" hidden="false" customHeight="false" outlineLevel="0" collapsed="false">
      <c r="M178" s="2"/>
    </row>
    <row r="179" customFormat="false" ht="16" hidden="false" customHeight="false" outlineLevel="0" collapsed="false">
      <c r="M179" s="2"/>
    </row>
    <row r="180" customFormat="false" ht="16" hidden="false" customHeight="false" outlineLevel="0" collapsed="false">
      <c r="M180" s="2"/>
    </row>
    <row r="181" customFormat="false" ht="16" hidden="false" customHeight="false" outlineLevel="0" collapsed="false">
      <c r="M181" s="2"/>
    </row>
    <row r="182" customFormat="false" ht="16" hidden="false" customHeight="false" outlineLevel="0" collapsed="false">
      <c r="M182" s="2"/>
    </row>
    <row r="183" customFormat="false" ht="16" hidden="false" customHeight="false" outlineLevel="0" collapsed="false">
      <c r="M183" s="2"/>
    </row>
    <row r="184" customFormat="false" ht="16" hidden="false" customHeight="false" outlineLevel="0" collapsed="false">
      <c r="M184" s="2"/>
    </row>
    <row r="185" customFormat="false" ht="16" hidden="false" customHeight="false" outlineLevel="0" collapsed="false">
      <c r="M185" s="2"/>
    </row>
    <row r="186" customFormat="false" ht="16" hidden="false" customHeight="false" outlineLevel="0" collapsed="false">
      <c r="M186" s="2"/>
    </row>
    <row r="187" customFormat="false" ht="16" hidden="false" customHeight="false" outlineLevel="0" collapsed="false">
      <c r="M187" s="2"/>
    </row>
    <row r="188" customFormat="false" ht="16" hidden="false" customHeight="false" outlineLevel="0" collapsed="false">
      <c r="M188" s="2"/>
    </row>
    <row r="189" customFormat="false" ht="16" hidden="false" customHeight="false" outlineLevel="0" collapsed="false">
      <c r="M189" s="2"/>
    </row>
    <row r="190" customFormat="false" ht="16" hidden="false" customHeight="false" outlineLevel="0" collapsed="false">
      <c r="M190" s="2"/>
    </row>
    <row r="191" customFormat="false" ht="16" hidden="false" customHeight="false" outlineLevel="0" collapsed="false">
      <c r="M191" s="2"/>
    </row>
    <row r="192" customFormat="false" ht="16" hidden="false" customHeight="false" outlineLevel="0" collapsed="false">
      <c r="M192" s="2"/>
    </row>
    <row r="193" customFormat="false" ht="16" hidden="false" customHeight="false" outlineLevel="0" collapsed="false">
      <c r="M193" s="2"/>
    </row>
  </sheetData>
  <conditionalFormatting sqref="N2:N97">
    <cfRule type="expression" priority="2" aboveAverage="0" equalAverage="0" bottom="0" percent="0" rank="0" text="" dxfId="0">
      <formula>$C$6="Yes"</formula>
    </cfRule>
  </conditionalFormatting>
  <conditionalFormatting sqref="N146:N193">
    <cfRule type="expression" priority="3" aboveAverage="0" equalAverage="0" bottom="0" percent="0" rank="0" text="" dxfId="1">
      <formula>$C$6="Yes"</formula>
    </cfRule>
  </conditionalFormatting>
  <conditionalFormatting sqref="N98:N145">
    <cfRule type="expression" priority="4" aboveAverage="0" equalAverage="0" bottom="0" percent="0" rank="0" text="" dxfId="1">
      <formula>$C$6="Yes"</formula>
    </cfRule>
  </conditionalFormatting>
  <dataValidations count="1">
    <dataValidation allowBlank="true" error="Please reduce the number of characters to 17 or less." operator="lessThan" showDropDown="false" showErrorMessage="true" showInputMessage="false" sqref="M2:M193" type="textLength">
      <formula1>18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3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Q66" activeCellId="0" sqref="Q66"/>
    </sheetView>
  </sheetViews>
  <sheetFormatPr defaultRowHeight="21" zeroHeight="false" outlineLevelRow="0" outlineLevelCol="0"/>
  <cols>
    <col collapsed="false" customWidth="true" hidden="false" outlineLevel="0" max="1" min="1" style="10" width="20.83"/>
    <col collapsed="false" customWidth="true" hidden="false" outlineLevel="0" max="2" min="2" style="10" width="9.16"/>
    <col collapsed="false" customWidth="true" hidden="false" outlineLevel="0" max="3" min="3" style="10" width="6.52"/>
    <col collapsed="false" customWidth="true" hidden="false" outlineLevel="0" max="4" min="4" style="10" width="21.83"/>
    <col collapsed="false" customWidth="true" hidden="false" outlineLevel="0" max="5" min="5" style="0" width="12"/>
    <col collapsed="false" customWidth="true" hidden="false" outlineLevel="0" max="6" min="6" style="10" width="4.81"/>
    <col collapsed="false" customWidth="true" hidden="false" outlineLevel="0" max="7" min="7" style="10" width="8.11"/>
    <col collapsed="false" customWidth="true" hidden="false" outlineLevel="0" max="8" min="8" style="10" width="10.13"/>
    <col collapsed="false" customWidth="true" hidden="false" outlineLevel="0" max="9" min="9" style="10" width="0.5"/>
    <col collapsed="false" customWidth="true" hidden="false" outlineLevel="0" max="10" min="10" style="10" width="14.2"/>
    <col collapsed="false" customWidth="true" hidden="false" outlineLevel="0" max="11" min="11" style="11" width="6.58"/>
    <col collapsed="false" customWidth="true" hidden="false" outlineLevel="0" max="13" min="12" style="10" width="10.83"/>
    <col collapsed="false" customWidth="true" hidden="false" outlineLevel="0" max="14" min="14" style="0" width="12"/>
    <col collapsed="false" customWidth="true" hidden="false" outlineLevel="0" max="15" min="15" style="10" width="21.33"/>
    <col collapsed="false" customWidth="true" hidden="false" outlineLevel="0" max="16" min="16" style="0" width="11.33"/>
    <col collapsed="false" customWidth="true" hidden="false" outlineLevel="0" max="17" min="17" style="0" width="25"/>
    <col collapsed="false" customWidth="true" hidden="false" outlineLevel="0" max="18" min="18" style="0" width="80"/>
    <col collapsed="false" customWidth="true" hidden="false" outlineLevel="0" max="19" min="19" style="2" width="13"/>
    <col collapsed="false" customWidth="true" hidden="false" outlineLevel="0" max="20" min="20" style="2" width="75.5"/>
    <col collapsed="false" customWidth="true" hidden="false" outlineLevel="0" max="1018" min="21" style="0" width="8.33"/>
    <col collapsed="false" customWidth="true" hidden="false" outlineLevel="0" max="1025" min="1019" style="0" width="8.84"/>
  </cols>
  <sheetData>
    <row r="1" customFormat="false" ht="21" hidden="false" customHeight="false" outlineLevel="0" collapsed="false">
      <c r="A1" s="12" t="s">
        <v>548</v>
      </c>
      <c r="B1" s="12" t="s">
        <v>549</v>
      </c>
      <c r="C1" s="12" t="s">
        <v>550</v>
      </c>
      <c r="D1" s="12" t="s">
        <v>551</v>
      </c>
      <c r="E1" s="2" t="s">
        <v>9</v>
      </c>
      <c r="F1" s="12" t="s">
        <v>552</v>
      </c>
      <c r="G1" s="13" t="s">
        <v>553</v>
      </c>
      <c r="H1" s="14" t="s">
        <v>554</v>
      </c>
      <c r="I1" s="14" t="s">
        <v>555</v>
      </c>
      <c r="J1" s="14" t="s">
        <v>556</v>
      </c>
      <c r="K1" s="15" t="s">
        <v>557</v>
      </c>
      <c r="L1" s="14" t="s">
        <v>558</v>
      </c>
      <c r="M1" s="14"/>
      <c r="N1" s="0" t="s">
        <v>559</v>
      </c>
      <c r="O1" s="14" t="s">
        <v>560</v>
      </c>
      <c r="P1" s="16" t="s">
        <v>561</v>
      </c>
      <c r="Q1" s="3" t="s">
        <v>12</v>
      </c>
      <c r="R1" s="3" t="s">
        <v>13</v>
      </c>
      <c r="S1" s="2" t="s">
        <v>14</v>
      </c>
      <c r="T1" s="17" t="s">
        <v>15</v>
      </c>
    </row>
    <row r="2" customFormat="false" ht="21" hidden="false" customHeight="false" outlineLevel="0" collapsed="false">
      <c r="A2" s="11" t="n">
        <v>2009</v>
      </c>
      <c r="B2" s="11" t="n">
        <v>7</v>
      </c>
      <c r="C2" s="11" t="s">
        <v>414</v>
      </c>
      <c r="D2" s="11" t="n">
        <v>1</v>
      </c>
      <c r="E2" s="5" t="s">
        <v>17</v>
      </c>
      <c r="F2" s="11"/>
      <c r="G2" s="10" t="n">
        <v>2.18</v>
      </c>
      <c r="H2" s="10" t="n">
        <v>1</v>
      </c>
      <c r="J2" s="10" t="n">
        <f aca="false">G2*20</f>
        <v>43.6</v>
      </c>
      <c r="K2" s="11" t="n">
        <v>20</v>
      </c>
      <c r="N2" s="0" t="n">
        <v>3</v>
      </c>
      <c r="O2" s="10" t="str">
        <f aca="false">A2&amp;"_"&amp;B2&amp;"_"&amp;C2&amp;"_"&amp;D2</f>
        <v>2009_7_G10_1</v>
      </c>
      <c r="P2" s="0" t="s">
        <v>562</v>
      </c>
      <c r="Q2" s="2" t="s">
        <v>21</v>
      </c>
      <c r="R2" s="2" t="s">
        <v>22</v>
      </c>
      <c r="S2" s="18" t="s">
        <v>23</v>
      </c>
      <c r="T2" s="18" t="s">
        <v>24</v>
      </c>
    </row>
    <row r="3" customFormat="false" ht="21" hidden="false" customHeight="false" outlineLevel="0" collapsed="false">
      <c r="A3" s="11" t="n">
        <v>2010</v>
      </c>
      <c r="B3" s="11" t="n">
        <v>14</v>
      </c>
      <c r="C3" s="11" t="s">
        <v>563</v>
      </c>
      <c r="D3" s="11" t="n">
        <v>13</v>
      </c>
      <c r="E3" s="2" t="s">
        <v>25</v>
      </c>
      <c r="F3" s="11"/>
      <c r="G3" s="10" t="n">
        <v>1.13</v>
      </c>
      <c r="H3" s="10" t="n">
        <v>13</v>
      </c>
      <c r="J3" s="10" t="n">
        <f aca="false">G3*20</f>
        <v>22.6</v>
      </c>
      <c r="K3" s="11" t="n">
        <v>20</v>
      </c>
      <c r="N3" s="0" t="n">
        <v>3</v>
      </c>
      <c r="O3" s="10" t="str">
        <f aca="false">A3&amp;"_"&amp;B3&amp;"_"&amp;C3&amp;"_"&amp;D3</f>
        <v>2010_14_G2_13</v>
      </c>
      <c r="P3" s="0" t="s">
        <v>562</v>
      </c>
      <c r="Q3" s="2" t="s">
        <v>26</v>
      </c>
      <c r="R3" s="2" t="s">
        <v>27</v>
      </c>
      <c r="S3" s="18" t="s">
        <v>28</v>
      </c>
      <c r="T3" s="18" t="s">
        <v>29</v>
      </c>
    </row>
    <row r="4" customFormat="false" ht="21" hidden="false" customHeight="false" outlineLevel="0" collapsed="false">
      <c r="A4" s="11" t="n">
        <v>2011</v>
      </c>
      <c r="B4" s="11" t="n">
        <v>8</v>
      </c>
      <c r="C4" s="11" t="s">
        <v>564</v>
      </c>
      <c r="D4" s="11" t="n">
        <v>25</v>
      </c>
      <c r="E4" s="2" t="s">
        <v>30</v>
      </c>
      <c r="F4" s="11"/>
      <c r="G4" s="10" t="n">
        <v>4.19</v>
      </c>
      <c r="H4" s="10" t="n">
        <v>25</v>
      </c>
      <c r="J4" s="10" t="n">
        <f aca="false">G4*20</f>
        <v>83.8</v>
      </c>
      <c r="K4" s="11" t="n">
        <v>20</v>
      </c>
      <c r="N4" s="0" t="n">
        <v>3</v>
      </c>
      <c r="O4" s="10" t="str">
        <f aca="false">A4&amp;"_"&amp;B4&amp;"_"&amp;C4&amp;"_"&amp;D4</f>
        <v>2011_8_F3_25</v>
      </c>
      <c r="P4" s="0" t="s">
        <v>562</v>
      </c>
      <c r="Q4" s="2" t="s">
        <v>31</v>
      </c>
      <c r="R4" s="2" t="s">
        <v>32</v>
      </c>
      <c r="S4" s="18" t="s">
        <v>33</v>
      </c>
      <c r="T4" s="18" t="s">
        <v>34</v>
      </c>
    </row>
    <row r="5" customFormat="false" ht="21" hidden="false" customHeight="false" outlineLevel="0" collapsed="false">
      <c r="A5" s="11" t="n">
        <v>2012</v>
      </c>
      <c r="B5" s="11" t="n">
        <v>4</v>
      </c>
      <c r="C5" s="11" t="s">
        <v>565</v>
      </c>
      <c r="D5" s="11" t="n">
        <v>37</v>
      </c>
      <c r="E5" s="2" t="s">
        <v>35</v>
      </c>
      <c r="F5" s="11"/>
      <c r="G5" s="10" t="n">
        <v>3.44</v>
      </c>
      <c r="H5" s="10" t="n">
        <v>38</v>
      </c>
      <c r="J5" s="10" t="n">
        <f aca="false">G5*20</f>
        <v>68.8</v>
      </c>
      <c r="K5" s="11" t="n">
        <v>20</v>
      </c>
      <c r="N5" s="0" t="n">
        <v>3</v>
      </c>
      <c r="O5" s="10" t="str">
        <f aca="false">A5&amp;"_"&amp;B5&amp;"_"&amp;C5&amp;"_"&amp;D5</f>
        <v>2012_4_G3_37</v>
      </c>
      <c r="P5" s="0" t="s">
        <v>562</v>
      </c>
      <c r="Q5" s="2" t="s">
        <v>36</v>
      </c>
      <c r="R5" s="2" t="s">
        <v>37</v>
      </c>
      <c r="S5" s="18" t="s">
        <v>38</v>
      </c>
      <c r="T5" s="18" t="s">
        <v>39</v>
      </c>
    </row>
    <row r="6" customFormat="false" ht="21" hidden="false" customHeight="false" outlineLevel="0" collapsed="false">
      <c r="A6" s="11" t="n">
        <v>2012</v>
      </c>
      <c r="B6" s="11" t="n">
        <v>19</v>
      </c>
      <c r="C6" s="11" t="s">
        <v>566</v>
      </c>
      <c r="D6" s="11" t="n">
        <v>49</v>
      </c>
      <c r="E6" s="2" t="s">
        <v>40</v>
      </c>
      <c r="F6" s="11"/>
      <c r="G6" s="10" t="n">
        <v>2.06</v>
      </c>
      <c r="H6" s="10" t="n">
        <v>50</v>
      </c>
      <c r="J6" s="10" t="n">
        <f aca="false">G6*20</f>
        <v>41.2</v>
      </c>
      <c r="K6" s="11" t="n">
        <v>20</v>
      </c>
      <c r="N6" s="0" t="n">
        <v>3</v>
      </c>
      <c r="O6" s="10" t="str">
        <f aca="false">A6&amp;"_"&amp;B6&amp;"_"&amp;C6&amp;"_"&amp;D6</f>
        <v>2012_19_G6_49</v>
      </c>
      <c r="P6" s="0" t="s">
        <v>562</v>
      </c>
      <c r="Q6" s="2" t="s">
        <v>41</v>
      </c>
      <c r="R6" s="2" t="s">
        <v>42</v>
      </c>
      <c r="S6" s="18" t="s">
        <v>43</v>
      </c>
      <c r="T6" s="18" t="s">
        <v>44</v>
      </c>
    </row>
    <row r="7" customFormat="false" ht="21" hidden="false" customHeight="false" outlineLevel="0" collapsed="false">
      <c r="A7" s="11" t="n">
        <v>2013</v>
      </c>
      <c r="B7" s="11" t="n">
        <v>17</v>
      </c>
      <c r="C7" s="11" t="s">
        <v>567</v>
      </c>
      <c r="D7" s="11" t="n">
        <v>61</v>
      </c>
      <c r="E7" s="2" t="s">
        <v>45</v>
      </c>
      <c r="F7" s="11"/>
      <c r="G7" s="19" t="n">
        <v>2.1</v>
      </c>
      <c r="H7" s="10" t="n">
        <v>62</v>
      </c>
      <c r="I7" s="10" t="s">
        <v>568</v>
      </c>
      <c r="J7" s="10" t="n">
        <f aca="false">G7*20</f>
        <v>42</v>
      </c>
      <c r="K7" s="11" t="n">
        <v>20</v>
      </c>
      <c r="N7" s="0" t="n">
        <v>3</v>
      </c>
      <c r="O7" s="10" t="str">
        <f aca="false">A7&amp;"_"&amp;B7&amp;"_"&amp;C7&amp;"_"&amp;D7</f>
        <v>2013_17_F3 _61</v>
      </c>
      <c r="P7" s="0" t="s">
        <v>562</v>
      </c>
      <c r="Q7" s="2" t="s">
        <v>46</v>
      </c>
      <c r="R7" s="2" t="s">
        <v>47</v>
      </c>
      <c r="S7" s="18" t="s">
        <v>48</v>
      </c>
      <c r="T7" s="18" t="s">
        <v>49</v>
      </c>
    </row>
    <row r="8" customFormat="false" ht="21" hidden="false" customHeight="false" outlineLevel="0" collapsed="false">
      <c r="A8" s="11" t="n">
        <v>2014</v>
      </c>
      <c r="B8" s="11" t="n">
        <v>21</v>
      </c>
      <c r="C8" s="11" t="s">
        <v>482</v>
      </c>
      <c r="D8" s="11" t="n">
        <v>73</v>
      </c>
      <c r="E8" s="2" t="s">
        <v>50</v>
      </c>
      <c r="F8" s="11"/>
      <c r="G8" s="10" t="n">
        <v>4.62</v>
      </c>
      <c r="H8" s="10" t="n">
        <v>74</v>
      </c>
      <c r="J8" s="10" t="n">
        <f aca="false">G8*20</f>
        <v>92.4</v>
      </c>
      <c r="K8" s="11" t="n">
        <v>20</v>
      </c>
      <c r="N8" s="0" t="n">
        <v>3</v>
      </c>
      <c r="O8" s="10" t="str">
        <f aca="false">A8&amp;"_"&amp;B8&amp;"_"&amp;C8&amp;"_"&amp;D8</f>
        <v>2014_21_D12_73</v>
      </c>
      <c r="P8" s="0" t="s">
        <v>562</v>
      </c>
      <c r="Q8" s="2" t="s">
        <v>51</v>
      </c>
      <c r="R8" s="2" t="s">
        <v>52</v>
      </c>
      <c r="S8" s="18" t="s">
        <v>53</v>
      </c>
      <c r="T8" s="18" t="s">
        <v>54</v>
      </c>
    </row>
    <row r="9" customFormat="false" ht="21" hidden="false" customHeight="false" outlineLevel="0" collapsed="false">
      <c r="A9" s="11" t="n">
        <v>2015</v>
      </c>
      <c r="B9" s="11" t="n">
        <v>14</v>
      </c>
      <c r="C9" s="11" t="s">
        <v>569</v>
      </c>
      <c r="D9" s="11" t="n">
        <v>85</v>
      </c>
      <c r="E9" s="2" t="s">
        <v>55</v>
      </c>
      <c r="F9" s="11"/>
      <c r="G9" s="10" t="n">
        <v>4.86</v>
      </c>
      <c r="H9" s="10" t="n">
        <v>86</v>
      </c>
      <c r="J9" s="10" t="n">
        <f aca="false">G9*20</f>
        <v>97.2</v>
      </c>
      <c r="K9" s="11" t="n">
        <v>20</v>
      </c>
      <c r="N9" s="0" t="n">
        <v>3</v>
      </c>
      <c r="O9" s="10" t="str">
        <f aca="false">A9&amp;"_"&amp;B9&amp;"_"&amp;C9&amp;"_"&amp;D9</f>
        <v>2015_14_F7_85</v>
      </c>
      <c r="P9" s="0" t="s">
        <v>562</v>
      </c>
      <c r="Q9" s="2" t="s">
        <v>56</v>
      </c>
      <c r="R9" s="2" t="s">
        <v>57</v>
      </c>
      <c r="S9" s="18" t="s">
        <v>58</v>
      </c>
      <c r="T9" s="18" t="s">
        <v>59</v>
      </c>
    </row>
    <row r="10" customFormat="false" ht="21" hidden="false" customHeight="false" outlineLevel="0" collapsed="false">
      <c r="A10" s="11" t="n">
        <v>2009</v>
      </c>
      <c r="B10" s="11" t="n">
        <v>8</v>
      </c>
      <c r="C10" s="11" t="s">
        <v>570</v>
      </c>
      <c r="D10" s="11" t="n">
        <v>2</v>
      </c>
      <c r="E10" s="5" t="s">
        <v>60</v>
      </c>
      <c r="F10" s="11"/>
      <c r="G10" s="10" t="n">
        <v>2.61</v>
      </c>
      <c r="H10" s="10" t="n">
        <v>2</v>
      </c>
      <c r="J10" s="10" t="n">
        <f aca="false">G10*20</f>
        <v>52.2</v>
      </c>
      <c r="K10" s="11" t="n">
        <v>20</v>
      </c>
      <c r="N10" s="0" t="n">
        <v>3</v>
      </c>
      <c r="O10" s="10" t="str">
        <f aca="false">A10&amp;"_"&amp;B10&amp;"_"&amp;C10&amp;"_"&amp;D10</f>
        <v>2009_8_H3_2</v>
      </c>
      <c r="P10" s="0" t="s">
        <v>562</v>
      </c>
      <c r="Q10" s="2" t="s">
        <v>61</v>
      </c>
      <c r="R10" s="2" t="s">
        <v>62</v>
      </c>
      <c r="S10" s="18" t="s">
        <v>63</v>
      </c>
      <c r="T10" s="18" t="s">
        <v>64</v>
      </c>
    </row>
    <row r="11" customFormat="false" ht="21" hidden="false" customHeight="false" outlineLevel="0" collapsed="false">
      <c r="A11" s="11" t="n">
        <v>2010</v>
      </c>
      <c r="B11" s="11" t="n">
        <v>14</v>
      </c>
      <c r="C11" s="11" t="s">
        <v>502</v>
      </c>
      <c r="D11" s="11" t="n">
        <v>14</v>
      </c>
      <c r="E11" s="2" t="s">
        <v>65</v>
      </c>
      <c r="F11" s="11"/>
      <c r="G11" s="10" t="n">
        <v>2.14</v>
      </c>
      <c r="H11" s="10" t="n">
        <v>14</v>
      </c>
      <c r="J11" s="10" t="n">
        <f aca="false">G11*20</f>
        <v>42.8</v>
      </c>
      <c r="K11" s="11" t="n">
        <v>20</v>
      </c>
      <c r="N11" s="0" t="n">
        <v>3</v>
      </c>
      <c r="O11" s="10" t="str">
        <f aca="false">A11&amp;"_"&amp;B11&amp;"_"&amp;C11&amp;"_"&amp;D11</f>
        <v>2010_14_H12_14</v>
      </c>
      <c r="P11" s="0" t="s">
        <v>562</v>
      </c>
      <c r="Q11" s="2" t="s">
        <v>66</v>
      </c>
      <c r="R11" s="2" t="s">
        <v>67</v>
      </c>
      <c r="S11" s="18" t="s">
        <v>68</v>
      </c>
      <c r="T11" s="18" t="s">
        <v>69</v>
      </c>
    </row>
    <row r="12" customFormat="false" ht="21" hidden="false" customHeight="false" outlineLevel="0" collapsed="false">
      <c r="A12" s="11" t="n">
        <v>2011</v>
      </c>
      <c r="B12" s="11" t="n">
        <v>11</v>
      </c>
      <c r="C12" s="11" t="s">
        <v>571</v>
      </c>
      <c r="D12" s="11" t="n">
        <v>26</v>
      </c>
      <c r="E12" s="2" t="s">
        <v>70</v>
      </c>
      <c r="F12" s="11"/>
      <c r="G12" s="19" t="n">
        <v>4.29</v>
      </c>
      <c r="H12" s="10" t="n">
        <v>26</v>
      </c>
      <c r="I12" s="10" t="s">
        <v>572</v>
      </c>
      <c r="J12" s="10" t="n">
        <f aca="false">G12*20</f>
        <v>85.8</v>
      </c>
      <c r="K12" s="11" t="n">
        <v>20</v>
      </c>
      <c r="N12" s="0" t="n">
        <v>3</v>
      </c>
      <c r="O12" s="10" t="str">
        <f aca="false">A12&amp;"_"&amp;B12&amp;"_"&amp;C12&amp;"_"&amp;D12</f>
        <v>2011_11_G5_26</v>
      </c>
      <c r="P12" s="0" t="s">
        <v>562</v>
      </c>
      <c r="Q12" s="2" t="s">
        <v>71</v>
      </c>
      <c r="R12" s="2" t="s">
        <v>72</v>
      </c>
      <c r="S12" s="18" t="s">
        <v>73</v>
      </c>
      <c r="T12" s="18" t="s">
        <v>74</v>
      </c>
    </row>
    <row r="13" customFormat="false" ht="21" hidden="false" customHeight="false" outlineLevel="0" collapsed="false">
      <c r="A13" s="11" t="n">
        <v>2012</v>
      </c>
      <c r="B13" s="11" t="n">
        <v>4</v>
      </c>
      <c r="C13" s="11" t="s">
        <v>563</v>
      </c>
      <c r="D13" s="11" t="n">
        <v>38</v>
      </c>
      <c r="E13" s="2" t="s">
        <v>75</v>
      </c>
      <c r="F13" s="11"/>
      <c r="G13" s="10" t="n">
        <v>3.38</v>
      </c>
      <c r="H13" s="10" t="n">
        <v>39</v>
      </c>
      <c r="J13" s="10" t="n">
        <f aca="false">G13*20</f>
        <v>67.6</v>
      </c>
      <c r="K13" s="11" t="n">
        <v>20</v>
      </c>
      <c r="N13" s="0" t="n">
        <v>3</v>
      </c>
      <c r="O13" s="10" t="str">
        <f aca="false">A13&amp;"_"&amp;B13&amp;"_"&amp;C13&amp;"_"&amp;D13</f>
        <v>2012_4_G2_38</v>
      </c>
      <c r="P13" s="0" t="s">
        <v>562</v>
      </c>
      <c r="Q13" s="2" t="s">
        <v>76</v>
      </c>
      <c r="R13" s="2" t="s">
        <v>77</v>
      </c>
      <c r="S13" s="18" t="s">
        <v>78</v>
      </c>
      <c r="T13" s="18" t="s">
        <v>79</v>
      </c>
    </row>
    <row r="14" customFormat="false" ht="21" hidden="false" customHeight="false" outlineLevel="0" collapsed="false">
      <c r="A14" s="11" t="n">
        <v>2013</v>
      </c>
      <c r="B14" s="11" t="n">
        <v>1</v>
      </c>
      <c r="C14" s="11" t="s">
        <v>573</v>
      </c>
      <c r="D14" s="11" t="n">
        <v>50</v>
      </c>
      <c r="E14" s="2" t="s">
        <v>80</v>
      </c>
      <c r="F14" s="11"/>
      <c r="G14" s="10" t="n">
        <v>4.42</v>
      </c>
      <c r="H14" s="10" t="n">
        <v>51</v>
      </c>
      <c r="J14" s="10" t="n">
        <f aca="false">G14*20</f>
        <v>88.4</v>
      </c>
      <c r="K14" s="11" t="n">
        <v>20</v>
      </c>
      <c r="N14" s="0" t="n">
        <v>3</v>
      </c>
      <c r="O14" s="10" t="str">
        <f aca="false">A14&amp;"_"&amp;B14&amp;"_"&amp;C14&amp;"_"&amp;D14</f>
        <v>2013_1_C9_50</v>
      </c>
      <c r="P14" s="0" t="s">
        <v>562</v>
      </c>
      <c r="Q14" s="2" t="s">
        <v>81</v>
      </c>
      <c r="R14" s="2" t="s">
        <v>82</v>
      </c>
      <c r="S14" s="18" t="s">
        <v>83</v>
      </c>
      <c r="T14" s="18" t="s">
        <v>84</v>
      </c>
    </row>
    <row r="15" customFormat="false" ht="21" hidden="false" customHeight="false" outlineLevel="0" collapsed="false">
      <c r="A15" s="11" t="n">
        <v>2013</v>
      </c>
      <c r="B15" s="11" t="n">
        <v>17</v>
      </c>
      <c r="C15" s="11" t="s">
        <v>574</v>
      </c>
      <c r="D15" s="11" t="n">
        <v>62</v>
      </c>
      <c r="E15" s="2" t="s">
        <v>85</v>
      </c>
      <c r="F15" s="11"/>
      <c r="G15" s="10" t="n">
        <v>17.4</v>
      </c>
      <c r="H15" s="10" t="n">
        <v>63</v>
      </c>
      <c r="J15" s="20" t="n">
        <f aca="false">G15*20</f>
        <v>348</v>
      </c>
      <c r="K15" s="11" t="n">
        <v>5</v>
      </c>
      <c r="N15" s="0" t="n">
        <v>3</v>
      </c>
      <c r="O15" s="10" t="str">
        <f aca="false">A15&amp;"_"&amp;B15&amp;"_"&amp;C15&amp;"_"&amp;D15</f>
        <v>2013_17_E7_62</v>
      </c>
      <c r="P15" s="0" t="s">
        <v>562</v>
      </c>
      <c r="Q15" s="2" t="s">
        <v>86</v>
      </c>
      <c r="R15" s="2" t="s">
        <v>87</v>
      </c>
      <c r="S15" s="18" t="s">
        <v>88</v>
      </c>
      <c r="T15" s="18" t="s">
        <v>89</v>
      </c>
    </row>
    <row r="16" customFormat="false" ht="21" hidden="false" customHeight="false" outlineLevel="0" collapsed="false">
      <c r="A16" s="11" t="n">
        <v>2015</v>
      </c>
      <c r="B16" s="11" t="n">
        <v>4</v>
      </c>
      <c r="C16" s="11" t="s">
        <v>467</v>
      </c>
      <c r="D16" s="11" t="n">
        <v>74</v>
      </c>
      <c r="E16" s="2" t="s">
        <v>90</v>
      </c>
      <c r="F16" s="11"/>
      <c r="G16" s="10" t="n">
        <v>3.36</v>
      </c>
      <c r="H16" s="10" t="n">
        <v>75</v>
      </c>
      <c r="J16" s="10" t="n">
        <f aca="false">G16*20</f>
        <v>67.2</v>
      </c>
      <c r="K16" s="11" t="n">
        <v>20</v>
      </c>
      <c r="N16" s="0" t="n">
        <v>3</v>
      </c>
      <c r="O16" s="10" t="str">
        <f aca="false">A16&amp;"_"&amp;B16&amp;"_"&amp;C16&amp;"_"&amp;D16</f>
        <v>2015_4_A12_74</v>
      </c>
      <c r="P16" s="0" t="s">
        <v>562</v>
      </c>
      <c r="Q16" s="2" t="s">
        <v>91</v>
      </c>
      <c r="R16" s="2" t="s">
        <v>92</v>
      </c>
      <c r="S16" s="18" t="s">
        <v>93</v>
      </c>
      <c r="T16" s="18" t="s">
        <v>94</v>
      </c>
    </row>
    <row r="17" customFormat="false" ht="21" hidden="false" customHeight="false" outlineLevel="0" collapsed="false">
      <c r="A17" s="11" t="n">
        <v>2015</v>
      </c>
      <c r="B17" s="11" t="n">
        <v>25</v>
      </c>
      <c r="C17" s="11" t="s">
        <v>575</v>
      </c>
      <c r="D17" s="11" t="n">
        <v>86</v>
      </c>
      <c r="E17" s="2" t="s">
        <v>95</v>
      </c>
      <c r="F17" s="11"/>
      <c r="G17" s="10" t="n">
        <v>1.47</v>
      </c>
      <c r="H17" s="10" t="n">
        <v>87</v>
      </c>
      <c r="J17" s="10" t="n">
        <f aca="false">G17*20</f>
        <v>29.4</v>
      </c>
      <c r="K17" s="11" t="n">
        <v>20</v>
      </c>
      <c r="N17" s="0" t="n">
        <v>3</v>
      </c>
      <c r="O17" s="10" t="str">
        <f aca="false">A17&amp;"_"&amp;B17&amp;"_"&amp;C17&amp;"_"&amp;D17</f>
        <v>2015_25_A1_86</v>
      </c>
      <c r="P17" s="0" t="s">
        <v>562</v>
      </c>
      <c r="Q17" s="2" t="s">
        <v>96</v>
      </c>
      <c r="R17" s="2" t="s">
        <v>97</v>
      </c>
      <c r="S17" s="18" t="s">
        <v>98</v>
      </c>
      <c r="T17" s="18" t="s">
        <v>99</v>
      </c>
    </row>
    <row r="18" customFormat="false" ht="21" hidden="false" customHeight="false" outlineLevel="0" collapsed="false">
      <c r="A18" s="11" t="n">
        <v>2009</v>
      </c>
      <c r="B18" s="11" t="n">
        <v>8</v>
      </c>
      <c r="C18" s="11" t="s">
        <v>576</v>
      </c>
      <c r="D18" s="11" t="n">
        <v>3</v>
      </c>
      <c r="E18" s="5" t="s">
        <v>100</v>
      </c>
      <c r="F18" s="11"/>
      <c r="G18" s="10" t="n">
        <v>1.7</v>
      </c>
      <c r="H18" s="10" t="n">
        <v>3</v>
      </c>
      <c r="J18" s="10" t="n">
        <f aca="false">G18*20</f>
        <v>34</v>
      </c>
      <c r="K18" s="11" t="n">
        <v>20</v>
      </c>
      <c r="N18" s="0" t="n">
        <v>3</v>
      </c>
      <c r="O18" s="10" t="str">
        <f aca="false">A18&amp;"_"&amp;B18&amp;"_"&amp;C18&amp;"_"&amp;D18</f>
        <v>2009_8_D4_3</v>
      </c>
      <c r="P18" s="0" t="s">
        <v>562</v>
      </c>
      <c r="Q18" s="2" t="s">
        <v>101</v>
      </c>
      <c r="R18" s="2" t="s">
        <v>102</v>
      </c>
      <c r="S18" s="18" t="s">
        <v>103</v>
      </c>
      <c r="T18" s="18" t="s">
        <v>104</v>
      </c>
    </row>
    <row r="19" customFormat="false" ht="21" hidden="false" customHeight="false" outlineLevel="0" collapsed="false">
      <c r="A19" s="11" t="n">
        <v>2010</v>
      </c>
      <c r="B19" s="11" t="n">
        <v>15</v>
      </c>
      <c r="C19" s="11" t="s">
        <v>577</v>
      </c>
      <c r="D19" s="11" t="n">
        <v>15</v>
      </c>
      <c r="E19" s="2" t="s">
        <v>105</v>
      </c>
      <c r="F19" s="11"/>
      <c r="G19" s="10" t="n">
        <v>2.64</v>
      </c>
      <c r="H19" s="10" t="n">
        <v>15</v>
      </c>
      <c r="J19" s="10" t="n">
        <f aca="false">G19*20</f>
        <v>52.8</v>
      </c>
      <c r="K19" s="11" t="n">
        <v>20</v>
      </c>
      <c r="N19" s="0" t="n">
        <v>3</v>
      </c>
      <c r="O19" s="10" t="str">
        <f aca="false">A19&amp;"_"&amp;B19&amp;"_"&amp;C19&amp;"_"&amp;D19</f>
        <v>2010_15_D1_15</v>
      </c>
      <c r="P19" s="0" t="s">
        <v>562</v>
      </c>
      <c r="Q19" s="2" t="s">
        <v>106</v>
      </c>
      <c r="R19" s="2" t="s">
        <v>107</v>
      </c>
      <c r="S19" s="18" t="s">
        <v>108</v>
      </c>
      <c r="T19" s="18" t="s">
        <v>109</v>
      </c>
    </row>
    <row r="20" customFormat="false" ht="21" hidden="false" customHeight="false" outlineLevel="0" collapsed="false">
      <c r="A20" s="11" t="n">
        <v>2011</v>
      </c>
      <c r="B20" s="11" t="n">
        <v>13</v>
      </c>
      <c r="C20" s="11" t="s">
        <v>578</v>
      </c>
      <c r="D20" s="11" t="n">
        <v>27</v>
      </c>
      <c r="E20" s="2" t="s">
        <v>110</v>
      </c>
      <c r="F20" s="11"/>
      <c r="G20" s="10" t="n">
        <v>7.23</v>
      </c>
      <c r="H20" s="10" t="n">
        <v>27</v>
      </c>
      <c r="J20" s="20" t="n">
        <f aca="false">G20*20</f>
        <v>144.6</v>
      </c>
      <c r="K20" s="21" t="n">
        <v>10</v>
      </c>
      <c r="N20" s="0" t="n">
        <v>3</v>
      </c>
      <c r="O20" s="10" t="str">
        <f aca="false">A20&amp;"_"&amp;B20&amp;"_"&amp;C20&amp;"_"&amp;D20</f>
        <v>2011_13_F1_27</v>
      </c>
      <c r="P20" s="0" t="s">
        <v>562</v>
      </c>
      <c r="Q20" s="2" t="s">
        <v>111</v>
      </c>
      <c r="R20" s="2" t="s">
        <v>112</v>
      </c>
      <c r="S20" s="18" t="s">
        <v>113</v>
      </c>
      <c r="T20" s="18" t="s">
        <v>114</v>
      </c>
    </row>
    <row r="21" customFormat="false" ht="21" hidden="false" customHeight="false" outlineLevel="0" collapsed="false">
      <c r="A21" s="11" t="n">
        <v>2012</v>
      </c>
      <c r="B21" s="11" t="n">
        <v>4</v>
      </c>
      <c r="C21" s="11" t="s">
        <v>457</v>
      </c>
      <c r="D21" s="11" t="n">
        <v>39</v>
      </c>
      <c r="E21" s="2" t="s">
        <v>115</v>
      </c>
      <c r="F21" s="11"/>
      <c r="G21" s="10" t="n">
        <v>2.37</v>
      </c>
      <c r="H21" s="10" t="n">
        <v>40</v>
      </c>
      <c r="J21" s="10" t="n">
        <f aca="false">G21*20</f>
        <v>47.4</v>
      </c>
      <c r="K21" s="11" t="n">
        <v>20</v>
      </c>
      <c r="N21" s="0" t="n">
        <v>3</v>
      </c>
      <c r="O21" s="10" t="str">
        <f aca="false">A21&amp;"_"&amp;B21&amp;"_"&amp;C21&amp;"_"&amp;D21</f>
        <v>2012_4_G11_39</v>
      </c>
      <c r="P21" s="0" t="s">
        <v>562</v>
      </c>
      <c r="Q21" s="2" t="s">
        <v>116</v>
      </c>
      <c r="R21" s="2" t="s">
        <v>117</v>
      </c>
      <c r="S21" s="18" t="s">
        <v>118</v>
      </c>
      <c r="T21" s="18" t="s">
        <v>119</v>
      </c>
    </row>
    <row r="22" customFormat="false" ht="21" hidden="false" customHeight="false" outlineLevel="0" collapsed="false">
      <c r="A22" s="11" t="n">
        <v>2013</v>
      </c>
      <c r="B22" s="11" t="n">
        <v>1</v>
      </c>
      <c r="C22" s="11" t="s">
        <v>579</v>
      </c>
      <c r="D22" s="11" t="n">
        <v>51</v>
      </c>
      <c r="E22" s="2" t="s">
        <v>120</v>
      </c>
      <c r="F22" s="11"/>
      <c r="G22" s="10" t="n">
        <v>6.24</v>
      </c>
      <c r="H22" s="10" t="n">
        <v>52</v>
      </c>
      <c r="J22" s="20" t="n">
        <f aca="false">G22*20</f>
        <v>124.8</v>
      </c>
      <c r="K22" s="11" t="n">
        <v>10</v>
      </c>
      <c r="N22" s="0" t="n">
        <v>3</v>
      </c>
      <c r="O22" s="10" t="str">
        <f aca="false">A22&amp;"_"&amp;B22&amp;"_"&amp;C22&amp;"_"&amp;D22</f>
        <v>2013_1_A3_51</v>
      </c>
      <c r="P22" s="0" t="s">
        <v>562</v>
      </c>
      <c r="Q22" s="2" t="s">
        <v>122</v>
      </c>
      <c r="R22" s="2" t="s">
        <v>123</v>
      </c>
      <c r="S22" s="18" t="s">
        <v>124</v>
      </c>
      <c r="T22" s="18" t="s">
        <v>125</v>
      </c>
    </row>
    <row r="23" customFormat="false" ht="21" hidden="false" customHeight="false" outlineLevel="0" collapsed="false">
      <c r="A23" s="11" t="n">
        <v>2013</v>
      </c>
      <c r="B23" s="11" t="n">
        <v>18</v>
      </c>
      <c r="C23" s="11" t="s">
        <v>580</v>
      </c>
      <c r="D23" s="11" t="n">
        <v>63</v>
      </c>
      <c r="E23" s="2" t="s">
        <v>126</v>
      </c>
      <c r="F23" s="11"/>
      <c r="G23" s="10" t="n">
        <v>2.91</v>
      </c>
      <c r="H23" s="10" t="n">
        <v>64</v>
      </c>
      <c r="J23" s="10" t="n">
        <f aca="false">G23*20</f>
        <v>58.2</v>
      </c>
      <c r="K23" s="11" t="n">
        <v>20</v>
      </c>
      <c r="N23" s="0" t="n">
        <v>3</v>
      </c>
      <c r="O23" s="10" t="str">
        <f aca="false">A23&amp;"_"&amp;B23&amp;"_"&amp;C23&amp;"_"&amp;D23</f>
        <v>2013_18_A3 _63</v>
      </c>
      <c r="P23" s="0" t="s">
        <v>562</v>
      </c>
      <c r="Q23" s="2" t="s">
        <v>127</v>
      </c>
      <c r="R23" s="2" t="s">
        <v>128</v>
      </c>
      <c r="S23" s="18" t="s">
        <v>129</v>
      </c>
      <c r="T23" s="18" t="s">
        <v>130</v>
      </c>
    </row>
    <row r="24" customFormat="false" ht="21" hidden="false" customHeight="false" outlineLevel="0" collapsed="false">
      <c r="A24" s="11" t="n">
        <v>2015</v>
      </c>
      <c r="B24" s="11" t="n">
        <v>4</v>
      </c>
      <c r="C24" s="11" t="s">
        <v>581</v>
      </c>
      <c r="D24" s="11" t="n">
        <v>75</v>
      </c>
      <c r="E24" s="2" t="s">
        <v>131</v>
      </c>
      <c r="F24" s="11"/>
      <c r="G24" s="10" t="n">
        <v>3.47</v>
      </c>
      <c r="H24" s="10" t="n">
        <v>76</v>
      </c>
      <c r="J24" s="10" t="n">
        <f aca="false">G24*20</f>
        <v>69.4</v>
      </c>
      <c r="K24" s="11" t="n">
        <v>20</v>
      </c>
      <c r="N24" s="0" t="n">
        <v>3</v>
      </c>
      <c r="O24" s="10" t="str">
        <f aca="false">A24&amp;"_"&amp;B24&amp;"_"&amp;C24&amp;"_"&amp;D24</f>
        <v>2015_4_D8_75</v>
      </c>
      <c r="P24" s="0" t="s">
        <v>562</v>
      </c>
      <c r="Q24" s="2" t="s">
        <v>132</v>
      </c>
      <c r="R24" s="2" t="s">
        <v>133</v>
      </c>
      <c r="S24" s="18" t="s">
        <v>134</v>
      </c>
      <c r="T24" s="18" t="s">
        <v>135</v>
      </c>
    </row>
    <row r="25" customFormat="false" ht="21" hidden="false" customHeight="false" outlineLevel="0" collapsed="false">
      <c r="A25" s="11" t="n">
        <v>2015</v>
      </c>
      <c r="B25" s="11" t="n">
        <v>29</v>
      </c>
      <c r="C25" s="11" t="s">
        <v>472</v>
      </c>
      <c r="D25" s="11" t="n">
        <v>87</v>
      </c>
      <c r="E25" s="2" t="s">
        <v>136</v>
      </c>
      <c r="F25" s="11"/>
      <c r="G25" s="10" t="n">
        <v>2.24</v>
      </c>
      <c r="H25" s="10" t="n">
        <v>88</v>
      </c>
      <c r="J25" s="10" t="n">
        <f aca="false">G25*20</f>
        <v>44.8</v>
      </c>
      <c r="K25" s="11" t="n">
        <v>20</v>
      </c>
      <c r="N25" s="0" t="n">
        <v>3</v>
      </c>
      <c r="O25" s="10" t="str">
        <f aca="false">A25&amp;"_"&amp;B25&amp;"_"&amp;C25&amp;"_"&amp;D25</f>
        <v>2015_29_B12_87</v>
      </c>
      <c r="P25" s="0" t="s">
        <v>562</v>
      </c>
      <c r="Q25" s="2" t="s">
        <v>137</v>
      </c>
      <c r="R25" s="2" t="s">
        <v>138</v>
      </c>
      <c r="S25" s="18" t="s">
        <v>139</v>
      </c>
      <c r="T25" s="18" t="s">
        <v>140</v>
      </c>
    </row>
    <row r="26" customFormat="false" ht="21" hidden="false" customHeight="false" outlineLevel="0" collapsed="false">
      <c r="A26" s="11" t="n">
        <v>2009</v>
      </c>
      <c r="B26" s="11" t="n">
        <v>15</v>
      </c>
      <c r="C26" s="11" t="s">
        <v>467</v>
      </c>
      <c r="D26" s="11" t="n">
        <v>4</v>
      </c>
      <c r="E26" s="5" t="s">
        <v>141</v>
      </c>
      <c r="F26" s="11"/>
      <c r="G26" s="10" t="n">
        <v>1.12</v>
      </c>
      <c r="H26" s="10" t="n">
        <v>4</v>
      </c>
      <c r="J26" s="10" t="n">
        <f aca="false">G26*20</f>
        <v>22.4</v>
      </c>
      <c r="K26" s="11" t="n">
        <v>20</v>
      </c>
      <c r="N26" s="0" t="n">
        <v>3</v>
      </c>
      <c r="O26" s="10" t="str">
        <f aca="false">A26&amp;"_"&amp;B26&amp;"_"&amp;C26&amp;"_"&amp;D26</f>
        <v>2009_15_A12_4</v>
      </c>
      <c r="P26" s="0" t="s">
        <v>562</v>
      </c>
      <c r="Q26" s="2" t="s">
        <v>142</v>
      </c>
      <c r="R26" s="2" t="s">
        <v>143</v>
      </c>
      <c r="S26" s="18" t="s">
        <v>144</v>
      </c>
      <c r="T26" s="18" t="s">
        <v>145</v>
      </c>
    </row>
    <row r="27" customFormat="false" ht="21" hidden="false" customHeight="false" outlineLevel="0" collapsed="false">
      <c r="A27" s="11" t="n">
        <v>2010</v>
      </c>
      <c r="B27" s="11" t="n">
        <v>15</v>
      </c>
      <c r="C27" s="11" t="s">
        <v>582</v>
      </c>
      <c r="D27" s="11" t="n">
        <v>16</v>
      </c>
      <c r="E27" s="2" t="s">
        <v>146</v>
      </c>
      <c r="F27" s="11"/>
      <c r="G27" s="10" t="n">
        <v>3.51</v>
      </c>
      <c r="H27" s="10" t="n">
        <v>16</v>
      </c>
      <c r="J27" s="10" t="n">
        <f aca="false">G27*20</f>
        <v>70.2</v>
      </c>
      <c r="K27" s="11" t="n">
        <v>20</v>
      </c>
      <c r="N27" s="0" t="n">
        <v>3</v>
      </c>
      <c r="O27" s="10" t="str">
        <f aca="false">A27&amp;"_"&amp;B27&amp;"_"&amp;C27&amp;"_"&amp;D27</f>
        <v>2010_15_G1_16</v>
      </c>
      <c r="P27" s="0" t="s">
        <v>562</v>
      </c>
      <c r="Q27" s="2" t="s">
        <v>147</v>
      </c>
      <c r="R27" s="2" t="s">
        <v>148</v>
      </c>
      <c r="S27" s="18" t="s">
        <v>149</v>
      </c>
      <c r="T27" s="18" t="s">
        <v>150</v>
      </c>
    </row>
    <row r="28" customFormat="false" ht="21" hidden="false" customHeight="false" outlineLevel="0" collapsed="false">
      <c r="A28" s="11" t="n">
        <v>2011</v>
      </c>
      <c r="B28" s="11" t="n">
        <v>14</v>
      </c>
      <c r="C28" s="11" t="s">
        <v>583</v>
      </c>
      <c r="D28" s="11" t="n">
        <v>28</v>
      </c>
      <c r="E28" s="2" t="s">
        <v>151</v>
      </c>
      <c r="F28" s="11"/>
      <c r="G28" s="10" t="n">
        <v>13.7</v>
      </c>
      <c r="H28" s="10" t="n">
        <v>28</v>
      </c>
      <c r="J28" s="10" t="n">
        <f aca="false">G28*20</f>
        <v>274</v>
      </c>
      <c r="K28" s="11" t="n">
        <v>20</v>
      </c>
      <c r="N28" s="0" t="n">
        <v>3</v>
      </c>
      <c r="O28" s="10" t="str">
        <f aca="false">A28&amp;"_"&amp;B28&amp;"_"&amp;C28&amp;"_"&amp;D28</f>
        <v>2011_14_G4_28</v>
      </c>
      <c r="P28" s="0" t="s">
        <v>562</v>
      </c>
      <c r="Q28" s="2" t="s">
        <v>152</v>
      </c>
      <c r="R28" s="2" t="s">
        <v>153</v>
      </c>
      <c r="S28" s="18" t="s">
        <v>154</v>
      </c>
      <c r="T28" s="18" t="s">
        <v>155</v>
      </c>
    </row>
    <row r="29" customFormat="false" ht="21" hidden="false" customHeight="false" outlineLevel="0" collapsed="false">
      <c r="A29" s="11" t="n">
        <v>2012</v>
      </c>
      <c r="B29" s="11" t="n">
        <v>5</v>
      </c>
      <c r="C29" s="11" t="s">
        <v>584</v>
      </c>
      <c r="D29" s="11" t="n">
        <v>40</v>
      </c>
      <c r="E29" s="2" t="s">
        <v>156</v>
      </c>
      <c r="F29" s="11"/>
      <c r="G29" s="10" t="n">
        <v>1.7</v>
      </c>
      <c r="H29" s="10" t="n">
        <v>41</v>
      </c>
      <c r="J29" s="10" t="n">
        <f aca="false">G29*20</f>
        <v>34</v>
      </c>
      <c r="K29" s="11" t="n">
        <v>20</v>
      </c>
      <c r="N29" s="0" t="n">
        <v>3</v>
      </c>
      <c r="O29" s="10" t="str">
        <f aca="false">A29&amp;"_"&amp;B29&amp;"_"&amp;C29&amp;"_"&amp;D29</f>
        <v>2012_5_A2 _40</v>
      </c>
      <c r="P29" s="0" t="s">
        <v>562</v>
      </c>
      <c r="Q29" s="2" t="s">
        <v>157</v>
      </c>
      <c r="R29" s="2" t="s">
        <v>158</v>
      </c>
      <c r="S29" s="18" t="s">
        <v>159</v>
      </c>
      <c r="T29" s="18" t="s">
        <v>160</v>
      </c>
    </row>
    <row r="30" customFormat="false" ht="21" hidden="false" customHeight="false" outlineLevel="0" collapsed="false">
      <c r="A30" s="11" t="n">
        <v>2013</v>
      </c>
      <c r="B30" s="11" t="n">
        <v>1</v>
      </c>
      <c r="C30" s="11" t="s">
        <v>409</v>
      </c>
      <c r="D30" s="11" t="n">
        <v>52</v>
      </c>
      <c r="E30" s="2" t="s">
        <v>161</v>
      </c>
      <c r="F30" s="11"/>
      <c r="G30" s="10" t="n">
        <v>4.04</v>
      </c>
      <c r="H30" s="10" t="n">
        <v>53</v>
      </c>
      <c r="J30" s="10" t="n">
        <f aca="false">G30*20</f>
        <v>80.8</v>
      </c>
      <c r="K30" s="11" t="n">
        <v>20</v>
      </c>
      <c r="N30" s="0" t="n">
        <v>3</v>
      </c>
      <c r="O30" s="10" t="str">
        <f aca="false">A30&amp;"_"&amp;B30&amp;"_"&amp;C30&amp;"_"&amp;D30</f>
        <v>2013_1_F10_52</v>
      </c>
      <c r="P30" s="0" t="s">
        <v>562</v>
      </c>
      <c r="Q30" s="2" t="s">
        <v>162</v>
      </c>
      <c r="R30" s="2" t="s">
        <v>163</v>
      </c>
      <c r="S30" s="18" t="s">
        <v>164</v>
      </c>
      <c r="T30" s="18" t="s">
        <v>165</v>
      </c>
    </row>
    <row r="31" customFormat="false" ht="21" hidden="false" customHeight="false" outlineLevel="0" collapsed="false">
      <c r="A31" s="11" t="n">
        <v>2014</v>
      </c>
      <c r="B31" s="11" t="n">
        <v>4</v>
      </c>
      <c r="C31" s="11" t="s">
        <v>585</v>
      </c>
      <c r="D31" s="11" t="n">
        <v>64</v>
      </c>
      <c r="E31" s="2" t="s">
        <v>166</v>
      </c>
      <c r="F31" s="11"/>
      <c r="G31" s="10" t="n">
        <v>4.57</v>
      </c>
      <c r="H31" s="10" t="n">
        <v>65</v>
      </c>
      <c r="J31" s="10" t="n">
        <f aca="false">G31*20</f>
        <v>91.4</v>
      </c>
      <c r="K31" s="11" t="n">
        <v>20</v>
      </c>
      <c r="N31" s="0" t="n">
        <v>3</v>
      </c>
      <c r="O31" s="10" t="str">
        <f aca="false">A31&amp;"_"&amp;B31&amp;"_"&amp;C31&amp;"_"&amp;D31</f>
        <v>2014_4_A8_64</v>
      </c>
      <c r="P31" s="0" t="s">
        <v>562</v>
      </c>
      <c r="Q31" s="2" t="s">
        <v>167</v>
      </c>
      <c r="R31" s="2" t="s">
        <v>168</v>
      </c>
      <c r="S31" s="18" t="s">
        <v>169</v>
      </c>
      <c r="T31" s="18" t="s">
        <v>170</v>
      </c>
    </row>
    <row r="32" customFormat="false" ht="21" hidden="false" customHeight="false" outlineLevel="0" collapsed="false">
      <c r="A32" s="11" t="n">
        <v>2015</v>
      </c>
      <c r="B32" s="11" t="n">
        <v>5</v>
      </c>
      <c r="C32" s="11" t="s">
        <v>586</v>
      </c>
      <c r="D32" s="11" t="n">
        <v>76</v>
      </c>
      <c r="E32" s="2" t="s">
        <v>171</v>
      </c>
      <c r="F32" s="11"/>
      <c r="G32" s="10" t="n">
        <v>3.07</v>
      </c>
      <c r="H32" s="10" t="n">
        <v>77</v>
      </c>
      <c r="J32" s="10" t="n">
        <f aca="false">G32*20</f>
        <v>61.4</v>
      </c>
      <c r="K32" s="11" t="n">
        <v>20</v>
      </c>
      <c r="N32" s="0" t="n">
        <v>3</v>
      </c>
      <c r="O32" s="10" t="str">
        <f aca="false">A32&amp;"_"&amp;B32&amp;"_"&amp;C32&amp;"_"&amp;D32</f>
        <v>2015_5_E3_76</v>
      </c>
      <c r="P32" s="0" t="s">
        <v>562</v>
      </c>
      <c r="Q32" s="2" t="s">
        <v>172</v>
      </c>
      <c r="R32" s="2" t="s">
        <v>173</v>
      </c>
      <c r="S32" s="18" t="s">
        <v>174</v>
      </c>
      <c r="T32" s="18" t="s">
        <v>175</v>
      </c>
    </row>
    <row r="33" customFormat="false" ht="21" hidden="false" customHeight="false" outlineLevel="0" collapsed="false">
      <c r="A33" s="11" t="n">
        <v>2016</v>
      </c>
      <c r="B33" s="11" t="n">
        <v>2</v>
      </c>
      <c r="C33" s="11" t="s">
        <v>436</v>
      </c>
      <c r="D33" s="11" t="n">
        <v>88</v>
      </c>
      <c r="E33" s="2" t="s">
        <v>176</v>
      </c>
      <c r="F33" s="11"/>
      <c r="G33" s="10" t="n">
        <v>7.48</v>
      </c>
      <c r="H33" s="10" t="n">
        <v>89</v>
      </c>
      <c r="J33" s="20" t="n">
        <f aca="false">G33*20</f>
        <v>149.6</v>
      </c>
      <c r="K33" s="11" t="n">
        <v>10</v>
      </c>
      <c r="N33" s="0" t="n">
        <v>3</v>
      </c>
      <c r="O33" s="10" t="str">
        <f aca="false">A33&amp;"_"&amp;B33&amp;"_"&amp;C33&amp;"_"&amp;D33</f>
        <v>2016_2_C11_88</v>
      </c>
      <c r="P33" s="0" t="s">
        <v>562</v>
      </c>
      <c r="Q33" s="2" t="s">
        <v>177</v>
      </c>
      <c r="R33" s="2" t="s">
        <v>178</v>
      </c>
      <c r="S33" s="18" t="s">
        <v>179</v>
      </c>
      <c r="T33" s="18" t="s">
        <v>180</v>
      </c>
    </row>
    <row r="34" customFormat="false" ht="21" hidden="false" customHeight="false" outlineLevel="0" collapsed="false">
      <c r="A34" s="11" t="n">
        <v>2010</v>
      </c>
      <c r="B34" s="11" t="n">
        <v>4</v>
      </c>
      <c r="C34" s="11" t="s">
        <v>587</v>
      </c>
      <c r="D34" s="11" t="n">
        <v>5</v>
      </c>
      <c r="E34" s="5" t="s">
        <v>181</v>
      </c>
      <c r="F34" s="11"/>
      <c r="G34" s="10" t="n">
        <v>3.08</v>
      </c>
      <c r="H34" s="10" t="n">
        <v>5</v>
      </c>
      <c r="J34" s="10" t="n">
        <f aca="false">G34*20</f>
        <v>61.6</v>
      </c>
      <c r="K34" s="11" t="n">
        <v>20</v>
      </c>
      <c r="N34" s="0" t="n">
        <v>3</v>
      </c>
      <c r="O34" s="10" t="str">
        <f aca="false">A34&amp;"_"&amp;B34&amp;"_"&amp;C34&amp;"_"&amp;D34</f>
        <v>2010_4_F9_5</v>
      </c>
      <c r="P34" s="0" t="s">
        <v>562</v>
      </c>
      <c r="Q34" s="2" t="s">
        <v>182</v>
      </c>
      <c r="R34" s="2" t="s">
        <v>183</v>
      </c>
      <c r="S34" s="18" t="s">
        <v>184</v>
      </c>
      <c r="T34" s="18" t="s">
        <v>185</v>
      </c>
    </row>
    <row r="35" customFormat="false" ht="21" hidden="false" customHeight="false" outlineLevel="0" collapsed="false">
      <c r="A35" s="11" t="n">
        <v>2011</v>
      </c>
      <c r="B35" s="11" t="n">
        <v>1</v>
      </c>
      <c r="C35" s="11" t="s">
        <v>472</v>
      </c>
      <c r="D35" s="11" t="n">
        <v>17</v>
      </c>
      <c r="E35" s="2" t="s">
        <v>186</v>
      </c>
      <c r="F35" s="11"/>
      <c r="G35" s="10" t="n">
        <v>3.44</v>
      </c>
      <c r="H35" s="10" t="n">
        <v>17</v>
      </c>
      <c r="J35" s="10" t="n">
        <f aca="false">G35*20</f>
        <v>68.8</v>
      </c>
      <c r="K35" s="11" t="n">
        <v>20</v>
      </c>
      <c r="N35" s="0" t="n">
        <v>3</v>
      </c>
      <c r="O35" s="10" t="str">
        <f aca="false">A35&amp;"_"&amp;B35&amp;"_"&amp;C35&amp;"_"&amp;D35</f>
        <v>2011_1_B12_17</v>
      </c>
      <c r="P35" s="0" t="s">
        <v>562</v>
      </c>
      <c r="Q35" s="2" t="s">
        <v>187</v>
      </c>
      <c r="R35" s="2" t="s">
        <v>188</v>
      </c>
      <c r="S35" s="18" t="s">
        <v>189</v>
      </c>
      <c r="T35" s="18" t="s">
        <v>190</v>
      </c>
    </row>
    <row r="36" customFormat="false" ht="21" hidden="false" customHeight="false" outlineLevel="0" collapsed="false">
      <c r="A36" s="11" t="n">
        <v>2011</v>
      </c>
      <c r="B36" s="11" t="n">
        <v>19</v>
      </c>
      <c r="C36" s="11" t="s">
        <v>588</v>
      </c>
      <c r="D36" s="11" t="n">
        <v>29</v>
      </c>
      <c r="E36" s="2" t="s">
        <v>191</v>
      </c>
      <c r="F36" s="11"/>
      <c r="G36" s="10" t="n">
        <v>3.46</v>
      </c>
      <c r="H36" s="10" t="n">
        <v>29</v>
      </c>
      <c r="J36" s="10" t="n">
        <f aca="false">G36*20</f>
        <v>69.2</v>
      </c>
      <c r="K36" s="11" t="n">
        <v>20</v>
      </c>
      <c r="N36" s="0" t="n">
        <v>3</v>
      </c>
      <c r="O36" s="10" t="str">
        <f aca="false">A36&amp;"_"&amp;B36&amp;"_"&amp;C36&amp;"_"&amp;D36</f>
        <v>2011_19_D9_29</v>
      </c>
      <c r="P36" s="0" t="s">
        <v>562</v>
      </c>
      <c r="Q36" s="2" t="s">
        <v>192</v>
      </c>
      <c r="R36" s="2" t="s">
        <v>193</v>
      </c>
      <c r="S36" s="18" t="s">
        <v>194</v>
      </c>
      <c r="T36" s="18" t="s">
        <v>195</v>
      </c>
    </row>
    <row r="37" customFormat="false" ht="21" hidden="false" customHeight="false" outlineLevel="0" collapsed="false">
      <c r="A37" s="11" t="n">
        <v>2012</v>
      </c>
      <c r="B37" s="11" t="n">
        <v>6</v>
      </c>
      <c r="C37" s="11" t="s">
        <v>477</v>
      </c>
      <c r="D37" s="11" t="n">
        <v>41</v>
      </c>
      <c r="E37" s="2" t="s">
        <v>196</v>
      </c>
      <c r="F37" s="11"/>
      <c r="G37" s="10" t="n">
        <v>2.19</v>
      </c>
      <c r="H37" s="10" t="n">
        <v>42</v>
      </c>
      <c r="J37" s="10" t="n">
        <f aca="false">G37*20</f>
        <v>43.8</v>
      </c>
      <c r="K37" s="11" t="n">
        <v>20</v>
      </c>
      <c r="N37" s="0" t="n">
        <v>3</v>
      </c>
      <c r="O37" s="10" t="str">
        <f aca="false">A37&amp;"_"&amp;B37&amp;"_"&amp;C37&amp;"_"&amp;D37</f>
        <v>2012_6_C12_41</v>
      </c>
      <c r="P37" s="0" t="s">
        <v>562</v>
      </c>
      <c r="Q37" s="2" t="s">
        <v>197</v>
      </c>
      <c r="R37" s="2" t="s">
        <v>198</v>
      </c>
      <c r="S37" s="18" t="s">
        <v>199</v>
      </c>
      <c r="T37" s="18" t="s">
        <v>200</v>
      </c>
    </row>
    <row r="38" customFormat="false" ht="21" hidden="false" customHeight="false" outlineLevel="0" collapsed="false">
      <c r="A38" s="11" t="n">
        <v>2013</v>
      </c>
      <c r="B38" s="22" t="n">
        <v>4</v>
      </c>
      <c r="C38" s="22" t="s">
        <v>589</v>
      </c>
      <c r="D38" s="11" t="n">
        <v>53</v>
      </c>
      <c r="E38" s="2" t="s">
        <v>201</v>
      </c>
      <c r="F38" s="11"/>
      <c r="G38" s="10" t="n">
        <v>2.77</v>
      </c>
      <c r="H38" s="10" t="n">
        <v>54</v>
      </c>
      <c r="J38" s="10" t="n">
        <f aca="false">G38*20</f>
        <v>55.4</v>
      </c>
      <c r="K38" s="11" t="n">
        <v>20</v>
      </c>
      <c r="N38" s="0" t="n">
        <v>3</v>
      </c>
      <c r="O38" s="10" t="str">
        <f aca="false">A38&amp;"_"&amp;B38&amp;"_"&amp;C38&amp;"_"&amp;D38</f>
        <v>2013_4_H6_53</v>
      </c>
      <c r="P38" s="0" t="s">
        <v>562</v>
      </c>
      <c r="Q38" s="2" t="s">
        <v>202</v>
      </c>
      <c r="R38" s="2" t="s">
        <v>203</v>
      </c>
      <c r="S38" s="18" t="s">
        <v>204</v>
      </c>
      <c r="T38" s="18" t="s">
        <v>205</v>
      </c>
    </row>
    <row r="39" customFormat="false" ht="21" hidden="false" customHeight="false" outlineLevel="0" collapsed="false">
      <c r="A39" s="11" t="n">
        <v>2014</v>
      </c>
      <c r="B39" s="11" t="n">
        <v>9</v>
      </c>
      <c r="C39" s="11" t="s">
        <v>588</v>
      </c>
      <c r="D39" s="11" t="n">
        <v>65</v>
      </c>
      <c r="E39" s="2" t="s">
        <v>206</v>
      </c>
      <c r="F39" s="11"/>
      <c r="G39" s="10" t="n">
        <v>12.5</v>
      </c>
      <c r="H39" s="10" t="n">
        <v>66</v>
      </c>
      <c r="J39" s="20" t="n">
        <f aca="false">G39*20</f>
        <v>250</v>
      </c>
      <c r="K39" s="11" t="n">
        <v>5</v>
      </c>
      <c r="N39" s="0" t="n">
        <v>3</v>
      </c>
      <c r="O39" s="10" t="str">
        <f aca="false">A39&amp;"_"&amp;B39&amp;"_"&amp;C39&amp;"_"&amp;D39</f>
        <v>2014_9_D9_65</v>
      </c>
      <c r="P39" s="0" t="s">
        <v>562</v>
      </c>
      <c r="Q39" s="2" t="s">
        <v>207</v>
      </c>
      <c r="R39" s="2" t="s">
        <v>208</v>
      </c>
      <c r="S39" s="18" t="s">
        <v>209</v>
      </c>
      <c r="T39" s="18" t="s">
        <v>210</v>
      </c>
    </row>
    <row r="40" customFormat="false" ht="21" hidden="false" customHeight="false" outlineLevel="0" collapsed="false">
      <c r="A40" s="11" t="n">
        <v>2015</v>
      </c>
      <c r="B40" s="11" t="n">
        <v>5</v>
      </c>
      <c r="C40" s="11" t="s">
        <v>590</v>
      </c>
      <c r="D40" s="11" t="n">
        <v>77</v>
      </c>
      <c r="E40" s="2" t="s">
        <v>211</v>
      </c>
      <c r="F40" s="11"/>
      <c r="G40" s="10" t="n">
        <v>4.91</v>
      </c>
      <c r="H40" s="10" t="n">
        <v>78</v>
      </c>
      <c r="J40" s="10" t="n">
        <f aca="false">G40*20</f>
        <v>98.2</v>
      </c>
      <c r="K40" s="11" t="n">
        <v>20</v>
      </c>
      <c r="N40" s="0" t="n">
        <v>3</v>
      </c>
      <c r="O40" s="10" t="str">
        <f aca="false">A40&amp;"_"&amp;B40&amp;"_"&amp;C40&amp;"_"&amp;D40</f>
        <v>2015_5_H2_77</v>
      </c>
      <c r="P40" s="0" t="s">
        <v>562</v>
      </c>
      <c r="Q40" s="2" t="s">
        <v>212</v>
      </c>
      <c r="R40" s="2" t="s">
        <v>213</v>
      </c>
      <c r="S40" s="18" t="s">
        <v>214</v>
      </c>
      <c r="T40" s="18" t="s">
        <v>215</v>
      </c>
    </row>
    <row r="41" customFormat="false" ht="21" hidden="false" customHeight="false" outlineLevel="0" collapsed="false">
      <c r="A41" s="11" t="n">
        <v>2016</v>
      </c>
      <c r="B41" s="11" t="n">
        <v>4</v>
      </c>
      <c r="C41" s="11" t="s">
        <v>591</v>
      </c>
      <c r="D41" s="11" t="n">
        <v>89</v>
      </c>
      <c r="E41" s="2" t="s">
        <v>216</v>
      </c>
      <c r="F41" s="11"/>
      <c r="G41" s="10" t="n">
        <v>4.87</v>
      </c>
      <c r="H41" s="10" t="n">
        <v>90</v>
      </c>
      <c r="J41" s="20" t="n">
        <f aca="false">G41*20</f>
        <v>97.4</v>
      </c>
      <c r="K41" s="11" t="n">
        <v>20</v>
      </c>
      <c r="N41" s="0" t="n">
        <v>3</v>
      </c>
      <c r="O41" s="10" t="str">
        <f aca="false">A41&amp;"_"&amp;B41&amp;"_"&amp;C41&amp;"_"&amp;D41</f>
        <v>2016_4_A9_89</v>
      </c>
      <c r="P41" s="0" t="s">
        <v>562</v>
      </c>
      <c r="Q41" s="2" t="s">
        <v>217</v>
      </c>
      <c r="R41" s="2" t="s">
        <v>218</v>
      </c>
      <c r="S41" s="18" t="s">
        <v>219</v>
      </c>
      <c r="T41" s="18" t="s">
        <v>220</v>
      </c>
    </row>
    <row r="42" customFormat="false" ht="21" hidden="false" customHeight="false" outlineLevel="0" collapsed="false">
      <c r="A42" s="11" t="n">
        <v>2010</v>
      </c>
      <c r="B42" s="11" t="n">
        <v>4</v>
      </c>
      <c r="C42" s="11" t="s">
        <v>573</v>
      </c>
      <c r="D42" s="11" t="n">
        <v>6</v>
      </c>
      <c r="E42" s="5" t="s">
        <v>221</v>
      </c>
      <c r="F42" s="11"/>
      <c r="G42" s="10" t="n">
        <v>3.94</v>
      </c>
      <c r="H42" s="10" t="n">
        <v>6</v>
      </c>
      <c r="J42" s="10" t="n">
        <f aca="false">G42*20</f>
        <v>78.8</v>
      </c>
      <c r="K42" s="11" t="n">
        <v>20</v>
      </c>
      <c r="N42" s="0" t="n">
        <v>3</v>
      </c>
      <c r="O42" s="10" t="str">
        <f aca="false">A42&amp;"_"&amp;B42&amp;"_"&amp;C42&amp;"_"&amp;D42</f>
        <v>2010_4_C9_6</v>
      </c>
      <c r="P42" s="0" t="s">
        <v>562</v>
      </c>
      <c r="Q42" s="2" t="s">
        <v>223</v>
      </c>
      <c r="R42" s="2" t="s">
        <v>224</v>
      </c>
      <c r="S42" s="18" t="s">
        <v>225</v>
      </c>
      <c r="T42" s="18" t="s">
        <v>226</v>
      </c>
    </row>
    <row r="43" customFormat="false" ht="21" hidden="false" customHeight="false" outlineLevel="0" collapsed="false">
      <c r="A43" s="11" t="n">
        <v>2011</v>
      </c>
      <c r="B43" s="11" t="n">
        <v>1</v>
      </c>
      <c r="C43" s="11" t="s">
        <v>383</v>
      </c>
      <c r="D43" s="11" t="n">
        <v>18</v>
      </c>
      <c r="E43" s="2" t="s">
        <v>227</v>
      </c>
      <c r="F43" s="11"/>
      <c r="G43" s="10" t="n">
        <v>3.8</v>
      </c>
      <c r="H43" s="10" t="n">
        <v>18</v>
      </c>
      <c r="J43" s="10" t="n">
        <f aca="false">G43*20</f>
        <v>76</v>
      </c>
      <c r="K43" s="11" t="n">
        <v>20</v>
      </c>
      <c r="N43" s="0" t="n">
        <v>3</v>
      </c>
      <c r="O43" s="10" t="str">
        <f aca="false">A43&amp;"_"&amp;B43&amp;"_"&amp;C43&amp;"_"&amp;D43</f>
        <v>2011_1_A10_18</v>
      </c>
      <c r="P43" s="0" t="s">
        <v>562</v>
      </c>
      <c r="Q43" s="2" t="s">
        <v>228</v>
      </c>
      <c r="R43" s="2" t="s">
        <v>229</v>
      </c>
      <c r="S43" s="18" t="s">
        <v>230</v>
      </c>
      <c r="T43" s="18" t="s">
        <v>231</v>
      </c>
    </row>
    <row r="44" customFormat="false" ht="21" hidden="false" customHeight="false" outlineLevel="0" collapsed="false">
      <c r="A44" s="11" t="n">
        <v>2011</v>
      </c>
      <c r="B44" s="11" t="n">
        <v>21</v>
      </c>
      <c r="C44" s="11" t="s">
        <v>576</v>
      </c>
      <c r="D44" s="11" t="n">
        <v>30</v>
      </c>
      <c r="E44" s="2" t="s">
        <v>232</v>
      </c>
      <c r="F44" s="11"/>
      <c r="G44" s="10" t="n">
        <v>4.02</v>
      </c>
      <c r="H44" s="10" t="n">
        <v>30</v>
      </c>
      <c r="J44" s="10" t="n">
        <f aca="false">G44*20</f>
        <v>80.4</v>
      </c>
      <c r="K44" s="11" t="n">
        <v>20</v>
      </c>
      <c r="N44" s="0" t="n">
        <v>3</v>
      </c>
      <c r="O44" s="10" t="str">
        <f aca="false">A44&amp;"_"&amp;B44&amp;"_"&amp;C44&amp;"_"&amp;D44</f>
        <v>2011_21_D4_30</v>
      </c>
      <c r="P44" s="0" t="s">
        <v>562</v>
      </c>
      <c r="Q44" s="2" t="s">
        <v>233</v>
      </c>
      <c r="R44" s="2" t="s">
        <v>234</v>
      </c>
      <c r="S44" s="18" t="s">
        <v>235</v>
      </c>
      <c r="T44" s="18" t="s">
        <v>236</v>
      </c>
    </row>
    <row r="45" customFormat="false" ht="21" hidden="false" customHeight="false" outlineLevel="0" collapsed="false">
      <c r="A45" s="11" t="n">
        <v>2012</v>
      </c>
      <c r="B45" s="11" t="n">
        <v>6</v>
      </c>
      <c r="C45" s="11" t="s">
        <v>592</v>
      </c>
      <c r="D45" s="11" t="n">
        <v>42</v>
      </c>
      <c r="E45" s="2" t="s">
        <v>237</v>
      </c>
      <c r="F45" s="11"/>
      <c r="G45" s="10" t="n">
        <v>3.21</v>
      </c>
      <c r="H45" s="10" t="n">
        <v>43</v>
      </c>
      <c r="J45" s="10" t="n">
        <f aca="false">G45*20</f>
        <v>64.2</v>
      </c>
      <c r="K45" s="11" t="n">
        <v>20</v>
      </c>
      <c r="N45" s="0" t="n">
        <v>3</v>
      </c>
      <c r="O45" s="10" t="str">
        <f aca="false">A45&amp;"_"&amp;B45&amp;"_"&amp;C45&amp;"_"&amp;D45</f>
        <v>2012_6_G7_42</v>
      </c>
      <c r="P45" s="0" t="s">
        <v>562</v>
      </c>
      <c r="Q45" s="2" t="s">
        <v>238</v>
      </c>
      <c r="R45" s="2" t="s">
        <v>239</v>
      </c>
      <c r="S45" s="18" t="s">
        <v>240</v>
      </c>
      <c r="T45" s="18" t="s">
        <v>241</v>
      </c>
    </row>
    <row r="46" customFormat="false" ht="21" hidden="false" customHeight="false" outlineLevel="0" collapsed="false">
      <c r="A46" s="11" t="n">
        <v>2013</v>
      </c>
      <c r="B46" s="11" t="n">
        <v>5</v>
      </c>
      <c r="C46" s="11" t="s">
        <v>593</v>
      </c>
      <c r="D46" s="11" t="n">
        <v>54</v>
      </c>
      <c r="E46" s="2" t="s">
        <v>242</v>
      </c>
      <c r="F46" s="11"/>
      <c r="G46" s="10" t="n">
        <v>9.99</v>
      </c>
      <c r="H46" s="10" t="n">
        <v>55</v>
      </c>
      <c r="J46" s="20" t="n">
        <f aca="false">G46*20</f>
        <v>199.8</v>
      </c>
      <c r="K46" s="11" t="n">
        <v>10</v>
      </c>
      <c r="N46" s="0" t="n">
        <v>3</v>
      </c>
      <c r="O46" s="10" t="str">
        <f aca="false">A46&amp;"_"&amp;B46&amp;"_"&amp;C46&amp;"_"&amp;D46</f>
        <v>2013_5_H1_54</v>
      </c>
      <c r="P46" s="0" t="s">
        <v>562</v>
      </c>
      <c r="Q46" s="2" t="s">
        <v>243</v>
      </c>
      <c r="R46" s="2" t="s">
        <v>244</v>
      </c>
      <c r="S46" s="18" t="s">
        <v>245</v>
      </c>
      <c r="T46" s="18" t="s">
        <v>246</v>
      </c>
    </row>
    <row r="47" customFormat="false" ht="21" hidden="false" customHeight="false" outlineLevel="0" collapsed="false">
      <c r="A47" s="11" t="n">
        <v>2014</v>
      </c>
      <c r="B47" s="11" t="n">
        <v>10</v>
      </c>
      <c r="C47" s="11" t="s">
        <v>575</v>
      </c>
      <c r="D47" s="11" t="n">
        <v>66</v>
      </c>
      <c r="E47" s="2" t="s">
        <v>247</v>
      </c>
      <c r="F47" s="11"/>
      <c r="G47" s="10" t="n">
        <v>5.26</v>
      </c>
      <c r="H47" s="10" t="n">
        <v>67</v>
      </c>
      <c r="J47" s="20" t="n">
        <f aca="false">G47*20</f>
        <v>105.2</v>
      </c>
      <c r="K47" s="11" t="n">
        <v>10</v>
      </c>
      <c r="N47" s="0" t="n">
        <v>3</v>
      </c>
      <c r="O47" s="10" t="str">
        <f aca="false">A47&amp;"_"&amp;B47&amp;"_"&amp;C47&amp;"_"&amp;D47</f>
        <v>2014_10_A1_66</v>
      </c>
      <c r="P47" s="0" t="s">
        <v>562</v>
      </c>
      <c r="Q47" s="2" t="s">
        <v>248</v>
      </c>
      <c r="R47" s="2" t="s">
        <v>249</v>
      </c>
      <c r="S47" s="18" t="s">
        <v>250</v>
      </c>
      <c r="T47" s="18" t="s">
        <v>251</v>
      </c>
    </row>
    <row r="48" customFormat="false" ht="21" hidden="false" customHeight="false" outlineLevel="0" collapsed="false">
      <c r="A48" s="11" t="n">
        <v>2015</v>
      </c>
      <c r="B48" s="11" t="n">
        <v>8</v>
      </c>
      <c r="C48" s="11" t="s">
        <v>452</v>
      </c>
      <c r="D48" s="11" t="n">
        <v>78</v>
      </c>
      <c r="E48" s="2" t="s">
        <v>252</v>
      </c>
      <c r="F48" s="11"/>
      <c r="G48" s="10" t="n">
        <v>2.78</v>
      </c>
      <c r="H48" s="10" t="n">
        <v>79</v>
      </c>
      <c r="J48" s="10" t="n">
        <f aca="false">G48*20</f>
        <v>55.6</v>
      </c>
      <c r="K48" s="11" t="n">
        <v>20</v>
      </c>
      <c r="N48" s="0" t="n">
        <v>3</v>
      </c>
      <c r="O48" s="10" t="str">
        <f aca="false">A48&amp;"_"&amp;B48&amp;"_"&amp;C48&amp;"_"&amp;D48</f>
        <v>2015_8_F11_78</v>
      </c>
      <c r="P48" s="0" t="s">
        <v>562</v>
      </c>
      <c r="Q48" s="2" t="s">
        <v>253</v>
      </c>
      <c r="R48" s="2" t="s">
        <v>254</v>
      </c>
      <c r="S48" s="18" t="s">
        <v>255</v>
      </c>
      <c r="T48" s="18" t="s">
        <v>256</v>
      </c>
    </row>
    <row r="49" customFormat="false" ht="21" hidden="false" customHeight="false" outlineLevel="0" collapsed="false">
      <c r="A49" s="11" t="n">
        <v>2016</v>
      </c>
      <c r="B49" s="11" t="n">
        <v>5</v>
      </c>
      <c r="C49" s="11" t="s">
        <v>576</v>
      </c>
      <c r="D49" s="11" t="n">
        <v>90</v>
      </c>
      <c r="E49" s="2" t="s">
        <v>257</v>
      </c>
      <c r="F49" s="11"/>
      <c r="G49" s="10" t="n">
        <v>6.8</v>
      </c>
      <c r="H49" s="10" t="n">
        <v>91</v>
      </c>
      <c r="J49" s="20" t="n">
        <f aca="false">G49*20</f>
        <v>136</v>
      </c>
      <c r="K49" s="11" t="n">
        <v>10</v>
      </c>
      <c r="N49" s="0" t="n">
        <v>3</v>
      </c>
      <c r="O49" s="10" t="str">
        <f aca="false">A49&amp;"_"&amp;B49&amp;"_"&amp;C49&amp;"_"&amp;D49</f>
        <v>2016_5_D4_90</v>
      </c>
      <c r="P49" s="0" t="s">
        <v>562</v>
      </c>
      <c r="Q49" s="2" t="s">
        <v>258</v>
      </c>
      <c r="R49" s="2" t="s">
        <v>259</v>
      </c>
      <c r="S49" s="18" t="s">
        <v>260</v>
      </c>
      <c r="T49" s="18" t="s">
        <v>261</v>
      </c>
    </row>
    <row r="50" customFormat="false" ht="21" hidden="false" customHeight="false" outlineLevel="0" collapsed="false">
      <c r="A50" s="11" t="n">
        <v>2010</v>
      </c>
      <c r="B50" s="11" t="n">
        <v>5</v>
      </c>
      <c r="C50" s="11" t="s">
        <v>594</v>
      </c>
      <c r="D50" s="11" t="n">
        <v>7</v>
      </c>
      <c r="E50" s="5" t="s">
        <v>262</v>
      </c>
      <c r="F50" s="11"/>
      <c r="G50" s="10" t="n">
        <v>2.34</v>
      </c>
      <c r="H50" s="10" t="n">
        <v>7</v>
      </c>
      <c r="J50" s="10" t="n">
        <f aca="false">G50*20</f>
        <v>46.8</v>
      </c>
      <c r="K50" s="11" t="n">
        <v>20</v>
      </c>
      <c r="N50" s="0" t="n">
        <v>3</v>
      </c>
      <c r="O50" s="10" t="str">
        <f aca="false">A50&amp;"_"&amp;B50&amp;"_"&amp;C50&amp;"_"&amp;D50</f>
        <v>2010_5_H8_7</v>
      </c>
      <c r="P50" s="0" t="s">
        <v>562</v>
      </c>
      <c r="Q50" s="2" t="s">
        <v>263</v>
      </c>
      <c r="R50" s="2" t="s">
        <v>264</v>
      </c>
      <c r="S50" s="18" t="s">
        <v>265</v>
      </c>
      <c r="T50" s="18" t="s">
        <v>266</v>
      </c>
    </row>
    <row r="51" customFormat="false" ht="21" hidden="false" customHeight="false" outlineLevel="0" collapsed="false">
      <c r="A51" s="11" t="n">
        <v>2011</v>
      </c>
      <c r="B51" s="11" t="n">
        <v>1</v>
      </c>
      <c r="C51" s="11" t="s">
        <v>595</v>
      </c>
      <c r="D51" s="11" t="n">
        <v>19</v>
      </c>
      <c r="E51" s="2" t="s">
        <v>267</v>
      </c>
      <c r="F51" s="11"/>
      <c r="G51" s="10" t="n">
        <v>3.52</v>
      </c>
      <c r="H51" s="10" t="n">
        <v>19</v>
      </c>
      <c r="J51" s="10" t="n">
        <f aca="false">G51*20</f>
        <v>70.4</v>
      </c>
      <c r="K51" s="11" t="n">
        <v>20</v>
      </c>
      <c r="N51" s="0" t="n">
        <v>3</v>
      </c>
      <c r="O51" s="10" t="str">
        <f aca="false">A51&amp;"_"&amp;B51&amp;"_"&amp;C51&amp;"_"&amp;D51</f>
        <v>2011_1_C4_19</v>
      </c>
      <c r="P51" s="0" t="s">
        <v>562</v>
      </c>
      <c r="Q51" s="2" t="s">
        <v>268</v>
      </c>
      <c r="R51" s="2" t="s">
        <v>269</v>
      </c>
      <c r="S51" s="18" t="s">
        <v>270</v>
      </c>
      <c r="T51" s="18" t="s">
        <v>271</v>
      </c>
    </row>
    <row r="52" customFormat="false" ht="21" hidden="false" customHeight="false" outlineLevel="0" collapsed="false">
      <c r="A52" s="11" t="n">
        <v>2012</v>
      </c>
      <c r="B52" s="22" t="n">
        <v>2</v>
      </c>
      <c r="C52" s="22" t="s">
        <v>585</v>
      </c>
      <c r="D52" s="11" t="n">
        <v>31</v>
      </c>
      <c r="E52" s="2" t="s">
        <v>272</v>
      </c>
      <c r="F52" s="11"/>
      <c r="G52" s="10" t="n">
        <v>3.93</v>
      </c>
      <c r="H52" s="10" t="n">
        <v>32</v>
      </c>
      <c r="J52" s="10" t="n">
        <f aca="false">G52*20</f>
        <v>78.6</v>
      </c>
      <c r="K52" s="11" t="n">
        <v>20</v>
      </c>
      <c r="N52" s="0" t="n">
        <v>3</v>
      </c>
      <c r="O52" s="10" t="str">
        <f aca="false">A52&amp;"_"&amp;B52&amp;"_"&amp;C52&amp;"_"&amp;D52</f>
        <v>2012_2_A8_31</v>
      </c>
      <c r="P52" s="0" t="s">
        <v>562</v>
      </c>
      <c r="Q52" s="2" t="s">
        <v>273</v>
      </c>
      <c r="R52" s="2" t="s">
        <v>274</v>
      </c>
      <c r="S52" s="18" t="s">
        <v>275</v>
      </c>
      <c r="T52" s="18" t="s">
        <v>276</v>
      </c>
    </row>
    <row r="53" customFormat="false" ht="21" hidden="false" customHeight="false" outlineLevel="0" collapsed="false">
      <c r="A53" s="11" t="n">
        <v>2012</v>
      </c>
      <c r="B53" s="11" t="n">
        <v>6</v>
      </c>
      <c r="C53" s="11" t="s">
        <v>581</v>
      </c>
      <c r="D53" s="11" t="n">
        <v>43</v>
      </c>
      <c r="E53" s="2" t="s">
        <v>277</v>
      </c>
      <c r="F53" s="11"/>
      <c r="G53" s="10" t="n">
        <v>4.65</v>
      </c>
      <c r="H53" s="10" t="n">
        <v>44</v>
      </c>
      <c r="J53" s="10" t="n">
        <f aca="false">G53*20</f>
        <v>93</v>
      </c>
      <c r="K53" s="11" t="n">
        <v>20</v>
      </c>
      <c r="N53" s="0" t="n">
        <v>3</v>
      </c>
      <c r="O53" s="10" t="str">
        <f aca="false">A53&amp;"_"&amp;B53&amp;"_"&amp;C53&amp;"_"&amp;D53</f>
        <v>2012_6_D8_43</v>
      </c>
      <c r="P53" s="0" t="s">
        <v>562</v>
      </c>
      <c r="Q53" s="2" t="s">
        <v>278</v>
      </c>
      <c r="R53" s="2" t="s">
        <v>279</v>
      </c>
      <c r="S53" s="18" t="s">
        <v>280</v>
      </c>
      <c r="T53" s="18" t="s">
        <v>281</v>
      </c>
    </row>
    <row r="54" customFormat="false" ht="21" hidden="false" customHeight="false" outlineLevel="0" collapsed="false">
      <c r="A54" s="11" t="n">
        <v>2013</v>
      </c>
      <c r="B54" s="11" t="n">
        <v>7</v>
      </c>
      <c r="C54" s="11" t="s">
        <v>582</v>
      </c>
      <c r="D54" s="11" t="n">
        <v>55</v>
      </c>
      <c r="E54" s="2" t="s">
        <v>282</v>
      </c>
      <c r="F54" s="11"/>
      <c r="G54" s="10" t="n">
        <v>2.92</v>
      </c>
      <c r="H54" s="10" t="n">
        <v>56</v>
      </c>
      <c r="J54" s="10" t="n">
        <f aca="false">G54*20</f>
        <v>58.4</v>
      </c>
      <c r="K54" s="11" t="n">
        <v>20</v>
      </c>
      <c r="N54" s="0" t="n">
        <v>3</v>
      </c>
      <c r="O54" s="10" t="str">
        <f aca="false">A54&amp;"_"&amp;B54&amp;"_"&amp;C54&amp;"_"&amp;D54</f>
        <v>2013_7_G1_55</v>
      </c>
      <c r="P54" s="0" t="s">
        <v>562</v>
      </c>
      <c r="Q54" s="2" t="s">
        <v>283</v>
      </c>
      <c r="R54" s="2" t="s">
        <v>284</v>
      </c>
      <c r="S54" s="18" t="s">
        <v>285</v>
      </c>
      <c r="T54" s="18" t="s">
        <v>286</v>
      </c>
    </row>
    <row r="55" customFormat="false" ht="21" hidden="false" customHeight="false" outlineLevel="0" collapsed="false">
      <c r="A55" s="11" t="n">
        <v>2014</v>
      </c>
      <c r="B55" s="11" t="n">
        <v>11</v>
      </c>
      <c r="C55" s="11" t="s">
        <v>467</v>
      </c>
      <c r="D55" s="11" t="n">
        <v>67</v>
      </c>
      <c r="E55" s="2" t="s">
        <v>287</v>
      </c>
      <c r="F55" s="11"/>
      <c r="G55" s="10" t="n">
        <v>3.69</v>
      </c>
      <c r="H55" s="10" t="n">
        <v>68</v>
      </c>
      <c r="J55" s="10" t="n">
        <f aca="false">G55*20</f>
        <v>73.8</v>
      </c>
      <c r="K55" s="11" t="n">
        <v>20</v>
      </c>
      <c r="N55" s="0" t="n">
        <v>3</v>
      </c>
      <c r="O55" s="10" t="str">
        <f aca="false">A55&amp;"_"&amp;B55&amp;"_"&amp;C55&amp;"_"&amp;D55</f>
        <v>2014_11_A12_67</v>
      </c>
      <c r="P55" s="0" t="s">
        <v>562</v>
      </c>
      <c r="Q55" s="2" t="s">
        <v>288</v>
      </c>
      <c r="R55" s="2" t="s">
        <v>289</v>
      </c>
      <c r="S55" s="18" t="s">
        <v>290</v>
      </c>
      <c r="T55" s="18" t="s">
        <v>291</v>
      </c>
    </row>
    <row r="56" customFormat="false" ht="21" hidden="false" customHeight="false" outlineLevel="0" collapsed="false">
      <c r="A56" s="11" t="n">
        <v>2015</v>
      </c>
      <c r="B56" s="11" t="n">
        <v>8</v>
      </c>
      <c r="C56" s="11" t="s">
        <v>492</v>
      </c>
      <c r="D56" s="11" t="n">
        <v>79</v>
      </c>
      <c r="E56" s="2" t="s">
        <v>292</v>
      </c>
      <c r="F56" s="11"/>
      <c r="G56" s="10" t="n">
        <v>2.24</v>
      </c>
      <c r="H56" s="10" t="n">
        <v>80</v>
      </c>
      <c r="J56" s="10" t="n">
        <f aca="false">G56*20</f>
        <v>44.8</v>
      </c>
      <c r="K56" s="11" t="n">
        <v>20</v>
      </c>
      <c r="N56" s="0" t="n">
        <v>3</v>
      </c>
      <c r="O56" s="10" t="str">
        <f aca="false">A56&amp;"_"&amp;B56&amp;"_"&amp;C56&amp;"_"&amp;D56</f>
        <v>2015_8_F12_79</v>
      </c>
      <c r="P56" s="0" t="s">
        <v>562</v>
      </c>
      <c r="Q56" s="2" t="s">
        <v>293</v>
      </c>
      <c r="R56" s="2" t="s">
        <v>294</v>
      </c>
      <c r="S56" s="18" t="s">
        <v>295</v>
      </c>
      <c r="T56" s="18" t="s">
        <v>296</v>
      </c>
    </row>
    <row r="57" customFormat="false" ht="21" hidden="false" customHeight="false" outlineLevel="0" collapsed="false">
      <c r="A57" s="11" t="n">
        <v>2016</v>
      </c>
      <c r="B57" s="11" t="n">
        <v>6</v>
      </c>
      <c r="C57" s="11" t="s">
        <v>596</v>
      </c>
      <c r="D57" s="11" t="n">
        <v>91</v>
      </c>
      <c r="E57" s="2" t="s">
        <v>297</v>
      </c>
      <c r="F57" s="11"/>
      <c r="G57" s="10" t="n">
        <v>9.14</v>
      </c>
      <c r="H57" s="10" t="n">
        <v>92</v>
      </c>
      <c r="J57" s="20" t="n">
        <f aca="false">G57*20</f>
        <v>182.8</v>
      </c>
      <c r="K57" s="11" t="n">
        <v>10</v>
      </c>
      <c r="N57" s="0" t="n">
        <v>3</v>
      </c>
      <c r="O57" s="10" t="str">
        <f aca="false">A57&amp;"_"&amp;B57&amp;"_"&amp;C57&amp;"_"&amp;D57</f>
        <v>2016_6_E2_91</v>
      </c>
      <c r="P57" s="0" t="s">
        <v>562</v>
      </c>
      <c r="Q57" s="2" t="s">
        <v>298</v>
      </c>
      <c r="R57" s="2" t="s">
        <v>299</v>
      </c>
      <c r="S57" s="18" t="s">
        <v>300</v>
      </c>
      <c r="T57" s="18" t="s">
        <v>301</v>
      </c>
    </row>
    <row r="58" customFormat="false" ht="21" hidden="false" customHeight="false" outlineLevel="0" collapsed="false">
      <c r="A58" s="11" t="n">
        <v>2010</v>
      </c>
      <c r="B58" s="11" t="n">
        <v>8</v>
      </c>
      <c r="C58" s="11" t="s">
        <v>597</v>
      </c>
      <c r="D58" s="11" t="n">
        <v>8</v>
      </c>
      <c r="E58" s="5" t="s">
        <v>302</v>
      </c>
      <c r="F58" s="11"/>
      <c r="G58" s="10" t="n">
        <v>4.88</v>
      </c>
      <c r="H58" s="10" t="n">
        <v>8</v>
      </c>
      <c r="J58" s="10" t="n">
        <f aca="false">G58*20</f>
        <v>97.6</v>
      </c>
      <c r="K58" s="11" t="n">
        <v>20</v>
      </c>
      <c r="N58" s="0" t="n">
        <v>3</v>
      </c>
      <c r="O58" s="10" t="str">
        <f aca="false">A58&amp;"_"&amp;B58&amp;"_"&amp;C58&amp;"_"&amp;D58</f>
        <v>2010_8_E4_8</v>
      </c>
      <c r="P58" s="0" t="s">
        <v>562</v>
      </c>
      <c r="Q58" s="2" t="s">
        <v>303</v>
      </c>
      <c r="R58" s="2" t="s">
        <v>304</v>
      </c>
      <c r="S58" s="18" t="s">
        <v>305</v>
      </c>
      <c r="T58" s="18" t="s">
        <v>306</v>
      </c>
    </row>
    <row r="59" customFormat="false" ht="21" hidden="false" customHeight="false" outlineLevel="0" collapsed="false">
      <c r="A59" s="11" t="n">
        <v>2011</v>
      </c>
      <c r="B59" s="11" t="n">
        <v>3</v>
      </c>
      <c r="C59" s="11" t="s">
        <v>598</v>
      </c>
      <c r="D59" s="11" t="n">
        <v>20</v>
      </c>
      <c r="E59" s="2" t="s">
        <v>307</v>
      </c>
      <c r="F59" s="11"/>
      <c r="G59" s="10" t="n">
        <v>1.11</v>
      </c>
      <c r="H59" s="10" t="n">
        <v>20</v>
      </c>
      <c r="J59" s="10" t="n">
        <f aca="false">G59*20</f>
        <v>22.2</v>
      </c>
      <c r="K59" s="11" t="n">
        <v>20</v>
      </c>
      <c r="N59" s="0" t="n">
        <v>3</v>
      </c>
      <c r="O59" s="10" t="str">
        <f aca="false">A59&amp;"_"&amp;B59&amp;"_"&amp;C59&amp;"_"&amp;D59</f>
        <v>2011_3_E8_20</v>
      </c>
      <c r="P59" s="0" t="s">
        <v>562</v>
      </c>
      <c r="Q59" s="2" t="s">
        <v>308</v>
      </c>
      <c r="R59" s="2" t="s">
        <v>309</v>
      </c>
      <c r="S59" s="18" t="s">
        <v>310</v>
      </c>
      <c r="T59" s="18" t="s">
        <v>311</v>
      </c>
    </row>
    <row r="60" customFormat="false" ht="21" hidden="false" customHeight="false" outlineLevel="0" collapsed="false">
      <c r="A60" s="11" t="n">
        <v>2012</v>
      </c>
      <c r="B60" s="11" t="n">
        <v>2</v>
      </c>
      <c r="C60" s="11" t="s">
        <v>599</v>
      </c>
      <c r="D60" s="11" t="n">
        <v>32</v>
      </c>
      <c r="E60" s="2" t="s">
        <v>312</v>
      </c>
      <c r="F60" s="11"/>
      <c r="G60" s="10" t="n">
        <v>3.56</v>
      </c>
      <c r="H60" s="10" t="n">
        <v>33</v>
      </c>
      <c r="J60" s="10" t="n">
        <f aca="false">G60*20</f>
        <v>71.2</v>
      </c>
      <c r="K60" s="11" t="n">
        <v>20</v>
      </c>
      <c r="N60" s="0" t="n">
        <v>3</v>
      </c>
      <c r="O60" s="10" t="str">
        <f aca="false">A60&amp;"_"&amp;B60&amp;"_"&amp;C60&amp;"_"&amp;D60</f>
        <v>2012_2_F4_32</v>
      </c>
      <c r="P60" s="0" t="s">
        <v>562</v>
      </c>
      <c r="Q60" s="2" t="s">
        <v>313</v>
      </c>
      <c r="R60" s="2" t="s">
        <v>314</v>
      </c>
      <c r="S60" s="18" t="s">
        <v>315</v>
      </c>
      <c r="T60" s="18" t="s">
        <v>316</v>
      </c>
    </row>
    <row r="61" customFormat="false" ht="21" hidden="false" customHeight="false" outlineLevel="0" collapsed="false">
      <c r="A61" s="11" t="n">
        <v>2012</v>
      </c>
      <c r="B61" s="11" t="n">
        <v>6</v>
      </c>
      <c r="C61" s="11" t="s">
        <v>394</v>
      </c>
      <c r="D61" s="11" t="n">
        <v>44</v>
      </c>
      <c r="E61" s="2" t="s">
        <v>317</v>
      </c>
      <c r="F61" s="11"/>
      <c r="G61" s="10" t="n">
        <v>2.19</v>
      </c>
      <c r="H61" s="10" t="n">
        <v>45</v>
      </c>
      <c r="J61" s="10" t="n">
        <f aca="false">G61*20</f>
        <v>43.8</v>
      </c>
      <c r="K61" s="11" t="n">
        <v>20</v>
      </c>
      <c r="N61" s="0" t="n">
        <v>3</v>
      </c>
      <c r="O61" s="10" t="str">
        <f aca="false">A61&amp;"_"&amp;B61&amp;"_"&amp;C61&amp;"_"&amp;D61</f>
        <v>2012_6_C10_44</v>
      </c>
      <c r="P61" s="0" t="s">
        <v>562</v>
      </c>
      <c r="Q61" s="2" t="s">
        <v>318</v>
      </c>
      <c r="R61" s="2" t="s">
        <v>319</v>
      </c>
      <c r="S61" s="18" t="s">
        <v>320</v>
      </c>
      <c r="T61" s="18" t="s">
        <v>321</v>
      </c>
    </row>
    <row r="62" customFormat="false" ht="21" hidden="false" customHeight="false" outlineLevel="0" collapsed="false">
      <c r="A62" s="11" t="n">
        <v>2013</v>
      </c>
      <c r="B62" s="11" t="n">
        <v>7</v>
      </c>
      <c r="C62" s="11" t="s">
        <v>565</v>
      </c>
      <c r="D62" s="11" t="n">
        <v>56</v>
      </c>
      <c r="E62" s="2" t="s">
        <v>322</v>
      </c>
      <c r="F62" s="11"/>
      <c r="G62" s="10" t="n">
        <v>5.11</v>
      </c>
      <c r="H62" s="10" t="n">
        <v>57</v>
      </c>
      <c r="J62" s="20" t="n">
        <f aca="false">G62*20</f>
        <v>102.2</v>
      </c>
      <c r="K62" s="11" t="n">
        <v>10</v>
      </c>
      <c r="N62" s="0" t="n">
        <v>3</v>
      </c>
      <c r="O62" s="10" t="str">
        <f aca="false">A62&amp;"_"&amp;B62&amp;"_"&amp;C62&amp;"_"&amp;D62</f>
        <v>2013_7_G3_56</v>
      </c>
      <c r="P62" s="0" t="s">
        <v>562</v>
      </c>
      <c r="Q62" s="2" t="s">
        <v>324</v>
      </c>
      <c r="R62" s="2" t="s">
        <v>325</v>
      </c>
      <c r="S62" s="18" t="s">
        <v>326</v>
      </c>
      <c r="T62" s="18" t="s">
        <v>327</v>
      </c>
    </row>
    <row r="63" customFormat="false" ht="21" hidden="false" customHeight="false" outlineLevel="0" collapsed="false">
      <c r="A63" s="11" t="n">
        <v>2014</v>
      </c>
      <c r="B63" s="11" t="n">
        <v>14</v>
      </c>
      <c r="C63" s="11" t="s">
        <v>600</v>
      </c>
      <c r="D63" s="11" t="n">
        <v>68</v>
      </c>
      <c r="E63" s="2" t="s">
        <v>328</v>
      </c>
      <c r="F63" s="11"/>
      <c r="G63" s="10" t="n">
        <v>3.22</v>
      </c>
      <c r="H63" s="10" t="n">
        <v>69</v>
      </c>
      <c r="J63" s="10" t="n">
        <f aca="false">G63*20</f>
        <v>64.4</v>
      </c>
      <c r="K63" s="11" t="n">
        <v>20</v>
      </c>
      <c r="N63" s="0" t="n">
        <v>3</v>
      </c>
      <c r="O63" s="10" t="str">
        <f aca="false">A63&amp;"_"&amp;B63&amp;"_"&amp;C63&amp;"_"&amp;D63</f>
        <v>2014_14_H5_68</v>
      </c>
      <c r="P63" s="0" t="s">
        <v>562</v>
      </c>
      <c r="Q63" s="2" t="s">
        <v>329</v>
      </c>
      <c r="R63" s="2" t="s">
        <v>330</v>
      </c>
      <c r="S63" s="18" t="s">
        <v>331</v>
      </c>
      <c r="T63" s="18" t="s">
        <v>332</v>
      </c>
    </row>
    <row r="64" customFormat="false" ht="21" hidden="false" customHeight="false" outlineLevel="0" collapsed="false">
      <c r="A64" s="11" t="n">
        <v>2015</v>
      </c>
      <c r="B64" s="11" t="n">
        <v>10</v>
      </c>
      <c r="C64" s="11" t="s">
        <v>601</v>
      </c>
      <c r="D64" s="11" t="n">
        <v>80</v>
      </c>
      <c r="E64" s="2" t="s">
        <v>333</v>
      </c>
      <c r="F64" s="11"/>
      <c r="G64" s="10" t="n">
        <v>3.33</v>
      </c>
      <c r="H64" s="10" t="n">
        <v>81</v>
      </c>
      <c r="J64" s="10" t="n">
        <f aca="false">G64*20</f>
        <v>66.6</v>
      </c>
      <c r="K64" s="11" t="n">
        <v>20</v>
      </c>
      <c r="N64" s="0" t="n">
        <v>3</v>
      </c>
      <c r="O64" s="10" t="str">
        <f aca="false">A64&amp;"_"&amp;B64&amp;"_"&amp;C64&amp;"_"&amp;D64</f>
        <v>2015_10_F2_80</v>
      </c>
      <c r="P64" s="0" t="s">
        <v>562</v>
      </c>
      <c r="Q64" s="2" t="s">
        <v>334</v>
      </c>
      <c r="R64" s="2" t="s">
        <v>335</v>
      </c>
      <c r="S64" s="18" t="s">
        <v>336</v>
      </c>
      <c r="T64" s="18" t="s">
        <v>337</v>
      </c>
    </row>
    <row r="65" customFormat="false" ht="21" hidden="false" customHeight="false" outlineLevel="0" collapsed="false">
      <c r="A65" s="11" t="n">
        <v>2016</v>
      </c>
      <c r="B65" s="11" t="n">
        <v>9</v>
      </c>
      <c r="C65" s="11" t="s">
        <v>591</v>
      </c>
      <c r="D65" s="11" t="n">
        <v>92</v>
      </c>
      <c r="E65" s="2" t="s">
        <v>338</v>
      </c>
      <c r="F65" s="11"/>
      <c r="G65" s="10" t="n">
        <v>12.2</v>
      </c>
      <c r="H65" s="10" t="n">
        <v>93</v>
      </c>
      <c r="J65" s="20" t="n">
        <f aca="false">G65*20</f>
        <v>244</v>
      </c>
      <c r="K65" s="11" t="n">
        <v>5</v>
      </c>
      <c r="N65" s="0" t="n">
        <v>3</v>
      </c>
      <c r="O65" s="10" t="str">
        <f aca="false">A65&amp;"_"&amp;B65&amp;"_"&amp;C65&amp;"_"&amp;D65</f>
        <v>2016_9_A9_92</v>
      </c>
      <c r="P65" s="0" t="s">
        <v>562</v>
      </c>
      <c r="Q65" s="2" t="s">
        <v>339</v>
      </c>
      <c r="R65" s="2" t="s">
        <v>340</v>
      </c>
      <c r="S65" s="18" t="s">
        <v>341</v>
      </c>
      <c r="T65" s="18" t="s">
        <v>342</v>
      </c>
    </row>
    <row r="66" customFormat="false" ht="21" hidden="false" customHeight="false" outlineLevel="0" collapsed="false">
      <c r="A66" s="11" t="n">
        <v>2010</v>
      </c>
      <c r="B66" s="11" t="n">
        <v>11</v>
      </c>
      <c r="C66" s="11" t="s">
        <v>600</v>
      </c>
      <c r="D66" s="11" t="n">
        <v>9</v>
      </c>
      <c r="E66" s="5" t="s">
        <v>343</v>
      </c>
      <c r="F66" s="11"/>
      <c r="G66" s="10" t="n">
        <v>1.9</v>
      </c>
      <c r="H66" s="10" t="n">
        <v>9</v>
      </c>
      <c r="J66" s="10" t="n">
        <f aca="false">G66*20</f>
        <v>38</v>
      </c>
      <c r="K66" s="11" t="n">
        <v>20</v>
      </c>
      <c r="N66" s="0" t="n">
        <v>3</v>
      </c>
      <c r="O66" s="10" t="str">
        <f aca="false">A66&amp;"_"&amp;B66&amp;"_"&amp;C66&amp;"_"&amp;D66</f>
        <v>2010_11_H5_9</v>
      </c>
      <c r="P66" s="0" t="s">
        <v>426</v>
      </c>
      <c r="Q66" s="2" t="s">
        <v>344</v>
      </c>
      <c r="R66" s="2" t="s">
        <v>345</v>
      </c>
      <c r="S66" s="18" t="s">
        <v>346</v>
      </c>
      <c r="T66" s="18" t="s">
        <v>347</v>
      </c>
    </row>
    <row r="67" customFormat="false" ht="21" hidden="false" customHeight="false" outlineLevel="0" collapsed="false">
      <c r="A67" s="11" t="n">
        <v>2011</v>
      </c>
      <c r="B67" s="11" t="n">
        <v>4</v>
      </c>
      <c r="C67" s="11" t="s">
        <v>564</v>
      </c>
      <c r="D67" s="11" t="n">
        <v>21</v>
      </c>
      <c r="E67" s="2" t="s">
        <v>348</v>
      </c>
      <c r="F67" s="11"/>
      <c r="G67" s="10" t="n">
        <v>2.87</v>
      </c>
      <c r="H67" s="10" t="n">
        <v>21</v>
      </c>
      <c r="J67" s="10" t="n">
        <f aca="false">G67*20</f>
        <v>57.4</v>
      </c>
      <c r="K67" s="11" t="n">
        <v>20</v>
      </c>
      <c r="N67" s="0" t="n">
        <v>3</v>
      </c>
      <c r="O67" s="10" t="str">
        <f aca="false">A67&amp;"_"&amp;B67&amp;"_"&amp;C67&amp;"_"&amp;D67</f>
        <v>2011_4_F3_21</v>
      </c>
      <c r="P67" s="0" t="s">
        <v>426</v>
      </c>
      <c r="Q67" s="2" t="s">
        <v>349</v>
      </c>
      <c r="R67" s="2" t="s">
        <v>350</v>
      </c>
      <c r="S67" s="18" t="s">
        <v>351</v>
      </c>
      <c r="T67" s="18" t="s">
        <v>352</v>
      </c>
    </row>
    <row r="68" customFormat="false" ht="21" hidden="false" customHeight="false" outlineLevel="0" collapsed="false">
      <c r="A68" s="11" t="n">
        <v>2012</v>
      </c>
      <c r="B68" s="11" t="n">
        <v>2</v>
      </c>
      <c r="C68" s="11" t="s">
        <v>602</v>
      </c>
      <c r="D68" s="11" t="n">
        <v>33</v>
      </c>
      <c r="E68" s="2" t="s">
        <v>353</v>
      </c>
      <c r="F68" s="11"/>
      <c r="G68" s="10" t="n">
        <v>2.68</v>
      </c>
      <c r="H68" s="10" t="n">
        <v>34</v>
      </c>
      <c r="J68" s="10" t="n">
        <f aca="false">G68*20</f>
        <v>53.6</v>
      </c>
      <c r="K68" s="11" t="n">
        <v>20</v>
      </c>
      <c r="N68" s="0" t="n">
        <v>3</v>
      </c>
      <c r="O68" s="10" t="str">
        <f aca="false">A68&amp;"_"&amp;B68&amp;"_"&amp;C68&amp;"_"&amp;D68</f>
        <v>2012_2_D10 _33</v>
      </c>
      <c r="P68" s="0" t="s">
        <v>426</v>
      </c>
      <c r="Q68" s="2" t="s">
        <v>354</v>
      </c>
      <c r="R68" s="2" t="s">
        <v>355</v>
      </c>
      <c r="S68" s="18" t="s">
        <v>356</v>
      </c>
      <c r="T68" s="18" t="s">
        <v>357</v>
      </c>
    </row>
    <row r="69" customFormat="false" ht="21" hidden="false" customHeight="false" outlineLevel="0" collapsed="false">
      <c r="A69" s="11" t="n">
        <v>2012</v>
      </c>
      <c r="B69" s="11" t="n">
        <v>10</v>
      </c>
      <c r="C69" s="11" t="s">
        <v>597</v>
      </c>
      <c r="D69" s="11" t="n">
        <v>45</v>
      </c>
      <c r="E69" s="2" t="s">
        <v>358</v>
      </c>
      <c r="F69" s="11"/>
      <c r="G69" s="10" t="n">
        <v>6.13</v>
      </c>
      <c r="H69" s="10" t="n">
        <v>46</v>
      </c>
      <c r="J69" s="20" t="n">
        <f aca="false">G69*20</f>
        <v>122.6</v>
      </c>
      <c r="K69" s="11" t="n">
        <v>10</v>
      </c>
      <c r="N69" s="0" t="n">
        <v>3</v>
      </c>
      <c r="O69" s="10" t="str">
        <f aca="false">A69&amp;"_"&amp;B69&amp;"_"&amp;C69&amp;"_"&amp;D69</f>
        <v>2012_10_E4_45</v>
      </c>
      <c r="P69" s="0" t="s">
        <v>426</v>
      </c>
      <c r="Q69" s="2" t="s">
        <v>359</v>
      </c>
      <c r="R69" s="2" t="s">
        <v>360</v>
      </c>
      <c r="S69" s="18" t="s">
        <v>361</v>
      </c>
      <c r="T69" s="18" t="s">
        <v>362</v>
      </c>
    </row>
    <row r="70" customFormat="false" ht="21" hidden="false" customHeight="false" outlineLevel="0" collapsed="false">
      <c r="A70" s="11" t="n">
        <v>2013</v>
      </c>
      <c r="B70" s="11" t="n">
        <v>9</v>
      </c>
      <c r="C70" s="11" t="s">
        <v>603</v>
      </c>
      <c r="D70" s="11" t="n">
        <v>57</v>
      </c>
      <c r="E70" s="2" t="s">
        <v>363</v>
      </c>
      <c r="F70" s="11"/>
      <c r="G70" s="10" t="n">
        <v>3.22</v>
      </c>
      <c r="H70" s="10" t="n">
        <v>58</v>
      </c>
      <c r="J70" s="10" t="n">
        <f aca="false">G70*20</f>
        <v>64.4</v>
      </c>
      <c r="K70" s="11" t="n">
        <v>20</v>
      </c>
      <c r="N70" s="0" t="n">
        <v>3</v>
      </c>
      <c r="O70" s="10" t="str">
        <f aca="false">A70&amp;"_"&amp;B70&amp;"_"&amp;C70&amp;"_"&amp;D70</f>
        <v>2013_9_C2_57</v>
      </c>
      <c r="P70" s="0" t="s">
        <v>426</v>
      </c>
      <c r="Q70" s="2" t="s">
        <v>364</v>
      </c>
      <c r="R70" s="2" t="s">
        <v>365</v>
      </c>
      <c r="S70" s="18" t="s">
        <v>366</v>
      </c>
      <c r="T70" s="18" t="s">
        <v>367</v>
      </c>
    </row>
    <row r="71" customFormat="false" ht="21" hidden="false" customHeight="false" outlineLevel="0" collapsed="false">
      <c r="A71" s="11" t="n">
        <v>2014</v>
      </c>
      <c r="B71" s="11" t="n">
        <v>15</v>
      </c>
      <c r="C71" s="11" t="s">
        <v>604</v>
      </c>
      <c r="D71" s="11" t="n">
        <v>69</v>
      </c>
      <c r="E71" s="2" t="s">
        <v>368</v>
      </c>
      <c r="F71" s="11"/>
      <c r="G71" s="10" t="n">
        <v>2.61</v>
      </c>
      <c r="H71" s="10" t="n">
        <v>70</v>
      </c>
      <c r="J71" s="10" t="n">
        <f aca="false">G71*20</f>
        <v>52.2</v>
      </c>
      <c r="K71" s="11" t="n">
        <v>20</v>
      </c>
      <c r="N71" s="0" t="n">
        <v>3</v>
      </c>
      <c r="O71" s="10" t="str">
        <f aca="false">A71&amp;"_"&amp;B71&amp;"_"&amp;C71&amp;"_"&amp;D71</f>
        <v>2014_15_E5_69</v>
      </c>
      <c r="P71" s="0" t="s">
        <v>426</v>
      </c>
      <c r="Q71" s="2" t="s">
        <v>369</v>
      </c>
      <c r="R71" s="2" t="s">
        <v>370</v>
      </c>
      <c r="S71" s="18" t="s">
        <v>371</v>
      </c>
      <c r="T71" s="18" t="s">
        <v>372</v>
      </c>
    </row>
    <row r="72" customFormat="false" ht="21" hidden="false" customHeight="false" outlineLevel="0" collapsed="false">
      <c r="A72" s="11" t="n">
        <v>2015</v>
      </c>
      <c r="B72" s="11" t="n">
        <v>13</v>
      </c>
      <c r="C72" s="11" t="s">
        <v>599</v>
      </c>
      <c r="D72" s="11" t="n">
        <v>81</v>
      </c>
      <c r="E72" s="2" t="s">
        <v>373</v>
      </c>
      <c r="F72" s="11"/>
      <c r="G72" s="10" t="n">
        <v>1.84</v>
      </c>
      <c r="H72" s="10" t="n">
        <v>82</v>
      </c>
      <c r="J72" s="10" t="n">
        <f aca="false">G72*20</f>
        <v>36.8</v>
      </c>
      <c r="K72" s="11" t="n">
        <v>20</v>
      </c>
      <c r="N72" s="0" t="n">
        <v>3</v>
      </c>
      <c r="O72" s="10" t="str">
        <f aca="false">A72&amp;"_"&amp;B72&amp;"_"&amp;C72&amp;"_"&amp;D72</f>
        <v>2015_13_F4_81</v>
      </c>
      <c r="P72" s="0" t="s">
        <v>426</v>
      </c>
      <c r="Q72" s="2" t="s">
        <v>374</v>
      </c>
      <c r="R72" s="2" t="s">
        <v>375</v>
      </c>
      <c r="S72" s="18" t="s">
        <v>376</v>
      </c>
      <c r="T72" s="18" t="s">
        <v>377</v>
      </c>
    </row>
    <row r="73" customFormat="false" ht="21" hidden="false" customHeight="false" outlineLevel="0" collapsed="false">
      <c r="A73" s="11" t="n">
        <v>2016</v>
      </c>
      <c r="B73" s="11" t="n">
        <v>14</v>
      </c>
      <c r="C73" s="11" t="s">
        <v>605</v>
      </c>
      <c r="D73" s="11" t="n">
        <v>93</v>
      </c>
      <c r="E73" s="2" t="s">
        <v>378</v>
      </c>
      <c r="F73" s="11"/>
      <c r="G73" s="10" t="n">
        <v>9.32</v>
      </c>
      <c r="H73" s="10" t="n">
        <v>94</v>
      </c>
      <c r="J73" s="20" t="n">
        <f aca="false">G73*20</f>
        <v>186.4</v>
      </c>
      <c r="K73" s="11" t="n">
        <v>10</v>
      </c>
      <c r="N73" s="0" t="n">
        <v>3</v>
      </c>
      <c r="O73" s="10" t="str">
        <f aca="false">A73&amp;"_"&amp;B73&amp;"_"&amp;C73&amp;"_"&amp;D73</f>
        <v>2016_14_B3_93</v>
      </c>
      <c r="P73" s="0" t="s">
        <v>426</v>
      </c>
      <c r="Q73" s="2" t="s">
        <v>379</v>
      </c>
      <c r="R73" s="2" t="s">
        <v>380</v>
      </c>
      <c r="S73" s="18" t="s">
        <v>381</v>
      </c>
      <c r="T73" s="18" t="s">
        <v>382</v>
      </c>
    </row>
    <row r="74" customFormat="false" ht="21" hidden="false" customHeight="false" outlineLevel="0" collapsed="false">
      <c r="A74" s="11" t="n">
        <v>2010</v>
      </c>
      <c r="B74" s="11" t="n">
        <v>11</v>
      </c>
      <c r="C74" s="11" t="s">
        <v>595</v>
      </c>
      <c r="D74" s="11" t="n">
        <v>10</v>
      </c>
      <c r="E74" s="5" t="s">
        <v>383</v>
      </c>
      <c r="F74" s="11"/>
      <c r="G74" s="10" t="n">
        <v>2.18</v>
      </c>
      <c r="H74" s="10" t="n">
        <v>10</v>
      </c>
      <c r="J74" s="10" t="n">
        <f aca="false">G74*20</f>
        <v>43.6</v>
      </c>
      <c r="K74" s="11" t="n">
        <v>20</v>
      </c>
      <c r="N74" s="0" t="n">
        <v>3</v>
      </c>
      <c r="O74" s="10" t="str">
        <f aca="false">A74&amp;"_"&amp;B74&amp;"_"&amp;C74&amp;"_"&amp;D74</f>
        <v>2010_11_C4_10</v>
      </c>
      <c r="P74" s="0" t="s">
        <v>426</v>
      </c>
      <c r="Q74" s="2" t="s">
        <v>385</v>
      </c>
      <c r="R74" s="2" t="s">
        <v>386</v>
      </c>
      <c r="S74" s="18" t="s">
        <v>387</v>
      </c>
      <c r="T74" s="18" t="s">
        <v>388</v>
      </c>
    </row>
    <row r="75" customFormat="false" ht="21" hidden="false" customHeight="false" outlineLevel="0" collapsed="false">
      <c r="A75" s="11" t="n">
        <v>2011</v>
      </c>
      <c r="B75" s="11" t="n">
        <v>5</v>
      </c>
      <c r="C75" s="11" t="s">
        <v>573</v>
      </c>
      <c r="D75" s="11" t="n">
        <v>22</v>
      </c>
      <c r="E75" s="2" t="s">
        <v>389</v>
      </c>
      <c r="F75" s="11"/>
      <c r="G75" s="10" t="n">
        <v>2.64</v>
      </c>
      <c r="H75" s="10" t="n">
        <v>22</v>
      </c>
      <c r="J75" s="10" t="n">
        <f aca="false">G75*20</f>
        <v>52.8</v>
      </c>
      <c r="K75" s="11" t="n">
        <v>20</v>
      </c>
      <c r="N75" s="0" t="n">
        <v>3</v>
      </c>
      <c r="O75" s="10" t="str">
        <f aca="false">A75&amp;"_"&amp;B75&amp;"_"&amp;C75&amp;"_"&amp;D75</f>
        <v>2011_5_C9_22</v>
      </c>
      <c r="P75" s="0" t="s">
        <v>426</v>
      </c>
      <c r="Q75" s="2" t="s">
        <v>390</v>
      </c>
      <c r="R75" s="2" t="s">
        <v>391</v>
      </c>
      <c r="S75" s="18" t="s">
        <v>392</v>
      </c>
      <c r="T75" s="18" t="s">
        <v>393</v>
      </c>
    </row>
    <row r="76" customFormat="false" ht="21" hidden="false" customHeight="false" outlineLevel="0" collapsed="false">
      <c r="A76" s="11" t="n">
        <v>2012</v>
      </c>
      <c r="B76" s="11" t="n">
        <v>3</v>
      </c>
      <c r="C76" s="11" t="s">
        <v>571</v>
      </c>
      <c r="D76" s="11" t="n">
        <v>34</v>
      </c>
      <c r="E76" s="2" t="s">
        <v>394</v>
      </c>
      <c r="F76" s="11"/>
      <c r="G76" s="10" t="n">
        <v>2.61</v>
      </c>
      <c r="H76" s="10" t="n">
        <v>35</v>
      </c>
      <c r="J76" s="10" t="n">
        <f aca="false">G76*20</f>
        <v>52.2</v>
      </c>
      <c r="K76" s="11" t="n">
        <v>20</v>
      </c>
      <c r="N76" s="0" t="n">
        <v>3</v>
      </c>
      <c r="O76" s="10" t="str">
        <f aca="false">A76&amp;"_"&amp;B76&amp;"_"&amp;C76&amp;"_"&amp;D76</f>
        <v>2012_3_G5_34</v>
      </c>
      <c r="P76" s="0" t="s">
        <v>426</v>
      </c>
      <c r="Q76" s="2" t="s">
        <v>395</v>
      </c>
      <c r="R76" s="2" t="s">
        <v>396</v>
      </c>
      <c r="S76" s="18" t="s">
        <v>397</v>
      </c>
      <c r="T76" s="18" t="s">
        <v>398</v>
      </c>
    </row>
    <row r="77" customFormat="false" ht="21" hidden="false" customHeight="false" outlineLevel="0" collapsed="false">
      <c r="A77" s="11" t="n">
        <v>2012</v>
      </c>
      <c r="B77" s="11" t="n">
        <v>12</v>
      </c>
      <c r="C77" s="11" t="s">
        <v>606</v>
      </c>
      <c r="D77" s="11" t="n">
        <v>46</v>
      </c>
      <c r="E77" s="2" t="s">
        <v>399</v>
      </c>
      <c r="F77" s="11"/>
      <c r="G77" s="19" t="n">
        <v>3.72</v>
      </c>
      <c r="H77" s="10" t="n">
        <v>47</v>
      </c>
      <c r="I77" s="10" t="s">
        <v>572</v>
      </c>
      <c r="J77" s="10" t="n">
        <f aca="false">G77*20</f>
        <v>74.4</v>
      </c>
      <c r="K77" s="11" t="n">
        <v>20</v>
      </c>
      <c r="N77" s="0" t="n">
        <v>3</v>
      </c>
      <c r="O77" s="10" t="str">
        <f aca="false">A77&amp;"_"&amp;B77&amp;"_"&amp;C77&amp;"_"&amp;D77</f>
        <v>2012_12_B6_46</v>
      </c>
      <c r="P77" s="0" t="s">
        <v>426</v>
      </c>
      <c r="Q77" s="2" t="s">
        <v>400</v>
      </c>
      <c r="R77" s="2" t="s">
        <v>401</v>
      </c>
      <c r="S77" s="18" t="s">
        <v>402</v>
      </c>
      <c r="T77" s="18" t="s">
        <v>403</v>
      </c>
    </row>
    <row r="78" customFormat="false" ht="21" hidden="false" customHeight="false" outlineLevel="0" collapsed="false">
      <c r="A78" s="11" t="n">
        <v>2013</v>
      </c>
      <c r="B78" s="11" t="n">
        <v>12</v>
      </c>
      <c r="C78" s="11" t="s">
        <v>571</v>
      </c>
      <c r="D78" s="11" t="n">
        <v>58</v>
      </c>
      <c r="E78" s="2" t="s">
        <v>404</v>
      </c>
      <c r="F78" s="11"/>
      <c r="G78" s="10" t="n">
        <v>2.78</v>
      </c>
      <c r="H78" s="10" t="n">
        <v>59</v>
      </c>
      <c r="J78" s="10" t="n">
        <f aca="false">G78*20</f>
        <v>55.6</v>
      </c>
      <c r="K78" s="11" t="n">
        <v>20</v>
      </c>
      <c r="N78" s="0" t="n">
        <v>3</v>
      </c>
      <c r="O78" s="10" t="str">
        <f aca="false">A78&amp;"_"&amp;B78&amp;"_"&amp;C78&amp;"_"&amp;D78</f>
        <v>2013_12_G5_58</v>
      </c>
      <c r="P78" s="0" t="s">
        <v>426</v>
      </c>
      <c r="Q78" s="2" t="s">
        <v>405</v>
      </c>
      <c r="R78" s="2" t="s">
        <v>406</v>
      </c>
      <c r="S78" s="18" t="s">
        <v>407</v>
      </c>
      <c r="T78" s="18" t="s">
        <v>408</v>
      </c>
    </row>
    <row r="79" customFormat="false" ht="21" hidden="false" customHeight="false" outlineLevel="0" collapsed="false">
      <c r="A79" s="11" t="n">
        <v>2014</v>
      </c>
      <c r="B79" s="11" t="n">
        <v>16</v>
      </c>
      <c r="C79" s="11" t="s">
        <v>441</v>
      </c>
      <c r="D79" s="11" t="n">
        <v>70</v>
      </c>
      <c r="E79" s="2" t="s">
        <v>409</v>
      </c>
      <c r="F79" s="11"/>
      <c r="G79" s="10" t="n">
        <v>6.7</v>
      </c>
      <c r="H79" s="10" t="n">
        <v>71</v>
      </c>
      <c r="J79" s="20" t="n">
        <f aca="false">G79*20</f>
        <v>134</v>
      </c>
      <c r="K79" s="11" t="n">
        <v>10</v>
      </c>
      <c r="N79" s="0" t="n">
        <v>3</v>
      </c>
      <c r="O79" s="10" t="str">
        <f aca="false">A79&amp;"_"&amp;B79&amp;"_"&amp;C79&amp;"_"&amp;D79</f>
        <v>2014_16_D11_70</v>
      </c>
      <c r="P79" s="0" t="s">
        <v>426</v>
      </c>
      <c r="Q79" s="2" t="s">
        <v>410</v>
      </c>
      <c r="R79" s="2" t="s">
        <v>411</v>
      </c>
      <c r="S79" s="18" t="s">
        <v>412</v>
      </c>
      <c r="T79" s="18" t="s">
        <v>413</v>
      </c>
    </row>
    <row r="80" customFormat="false" ht="21" hidden="false" customHeight="false" outlineLevel="0" collapsed="false">
      <c r="A80" s="11" t="n">
        <v>2015</v>
      </c>
      <c r="B80" s="11" t="n">
        <v>13</v>
      </c>
      <c r="C80" s="11" t="s">
        <v>601</v>
      </c>
      <c r="D80" s="11" t="n">
        <v>82</v>
      </c>
      <c r="E80" s="2" t="s">
        <v>414</v>
      </c>
      <c r="F80" s="11"/>
      <c r="G80" s="10" t="n">
        <v>3.51</v>
      </c>
      <c r="H80" s="10" t="n">
        <v>83</v>
      </c>
      <c r="J80" s="10" t="n">
        <f aca="false">G80*20</f>
        <v>70.2</v>
      </c>
      <c r="K80" s="11" t="n">
        <v>20</v>
      </c>
      <c r="N80" s="0" t="n">
        <v>3</v>
      </c>
      <c r="O80" s="10" t="str">
        <f aca="false">A80&amp;"_"&amp;B80&amp;"_"&amp;C80&amp;"_"&amp;D80</f>
        <v>2015_13_F2_82</v>
      </c>
      <c r="P80" s="0" t="s">
        <v>426</v>
      </c>
      <c r="Q80" s="2" t="s">
        <v>415</v>
      </c>
      <c r="R80" s="2" t="s">
        <v>416</v>
      </c>
      <c r="S80" s="18" t="s">
        <v>417</v>
      </c>
      <c r="T80" s="18" t="s">
        <v>418</v>
      </c>
    </row>
    <row r="81" customFormat="false" ht="21" hidden="false" customHeight="false" outlineLevel="0" collapsed="false">
      <c r="A81" s="11" t="n">
        <v>2017</v>
      </c>
      <c r="B81" s="11" t="n">
        <v>2</v>
      </c>
      <c r="C81" s="11" t="s">
        <v>564</v>
      </c>
      <c r="D81" s="11" t="n">
        <v>94</v>
      </c>
      <c r="E81" s="2" t="s">
        <v>419</v>
      </c>
      <c r="F81" s="11"/>
      <c r="G81" s="10" t="n">
        <v>1.86</v>
      </c>
      <c r="H81" s="10" t="n">
        <v>95</v>
      </c>
      <c r="J81" s="10" t="n">
        <f aca="false">G81*20</f>
        <v>37.2</v>
      </c>
      <c r="K81" s="11" t="n">
        <v>20</v>
      </c>
      <c r="N81" s="0" t="n">
        <v>3</v>
      </c>
      <c r="O81" s="10" t="str">
        <f aca="false">A81&amp;"_"&amp;B81&amp;"_"&amp;C81&amp;"_"&amp;D81</f>
        <v>2017_2_F3_94</v>
      </c>
      <c r="P81" s="0" t="s">
        <v>426</v>
      </c>
      <c r="Q81" s="2" t="s">
        <v>420</v>
      </c>
      <c r="R81" s="2" t="s">
        <v>421</v>
      </c>
      <c r="S81" s="18" t="s">
        <v>422</v>
      </c>
      <c r="T81" s="18" t="s">
        <v>423</v>
      </c>
    </row>
    <row r="82" customFormat="false" ht="21" hidden="false" customHeight="false" outlineLevel="0" collapsed="false">
      <c r="A82" s="11" t="n">
        <v>2010</v>
      </c>
      <c r="B82" s="11" t="n">
        <v>12</v>
      </c>
      <c r="C82" s="11" t="s">
        <v>604</v>
      </c>
      <c r="D82" s="11" t="n">
        <v>11</v>
      </c>
      <c r="E82" s="5" t="s">
        <v>424</v>
      </c>
      <c r="F82" s="11"/>
      <c r="G82" s="10" t="n">
        <v>2.67</v>
      </c>
      <c r="H82" s="10" t="n">
        <v>11</v>
      </c>
      <c r="J82" s="10" t="n">
        <f aca="false">G82*20</f>
        <v>53.4</v>
      </c>
      <c r="K82" s="11" t="n">
        <v>20</v>
      </c>
      <c r="N82" s="0" t="n">
        <v>3</v>
      </c>
      <c r="O82" s="10" t="str">
        <f aca="false">A82&amp;"_"&amp;B82&amp;"_"&amp;C82&amp;"_"&amp;D82</f>
        <v>2010_12_E5_11</v>
      </c>
      <c r="P82" s="0" t="s">
        <v>562</v>
      </c>
      <c r="Q82" s="2" t="s">
        <v>427</v>
      </c>
      <c r="R82" s="2" t="s">
        <v>428</v>
      </c>
      <c r="S82" s="18" t="s">
        <v>429</v>
      </c>
      <c r="T82" s="18" t="s">
        <v>430</v>
      </c>
    </row>
    <row r="83" customFormat="false" ht="21" hidden="false" customHeight="false" outlineLevel="0" collapsed="false">
      <c r="A83" s="11" t="n">
        <v>2011</v>
      </c>
      <c r="B83" s="11" t="n">
        <v>7</v>
      </c>
      <c r="C83" s="11" t="s">
        <v>607</v>
      </c>
      <c r="D83" s="11" t="n">
        <v>23</v>
      </c>
      <c r="E83" s="2" t="s">
        <v>431</v>
      </c>
      <c r="F83" s="11"/>
      <c r="G83" s="10" t="n">
        <v>1.88</v>
      </c>
      <c r="H83" s="10" t="n">
        <v>23</v>
      </c>
      <c r="J83" s="10" t="n">
        <f aca="false">G83*20</f>
        <v>37.6</v>
      </c>
      <c r="K83" s="11" t="n">
        <v>20</v>
      </c>
      <c r="N83" s="0" t="n">
        <v>3</v>
      </c>
      <c r="O83" s="10" t="str">
        <f aca="false">A83&amp;"_"&amp;B83&amp;"_"&amp;C83&amp;"_"&amp;D83</f>
        <v>2011_7_C3 _23</v>
      </c>
      <c r="P83" s="0" t="s">
        <v>562</v>
      </c>
      <c r="Q83" s="2" t="s">
        <v>432</v>
      </c>
      <c r="R83" s="2" t="s">
        <v>433</v>
      </c>
      <c r="S83" s="18" t="s">
        <v>434</v>
      </c>
      <c r="T83" s="18" t="s">
        <v>435</v>
      </c>
    </row>
    <row r="84" customFormat="false" ht="21" hidden="false" customHeight="false" outlineLevel="0" collapsed="false">
      <c r="A84" s="11" t="n">
        <v>2012</v>
      </c>
      <c r="B84" s="11" t="n">
        <v>3</v>
      </c>
      <c r="C84" s="11" t="s">
        <v>608</v>
      </c>
      <c r="D84" s="11" t="n">
        <v>35</v>
      </c>
      <c r="E84" s="2" t="s">
        <v>436</v>
      </c>
      <c r="F84" s="11"/>
      <c r="G84" s="10" t="n">
        <v>1.83</v>
      </c>
      <c r="H84" s="10" t="n">
        <v>36</v>
      </c>
      <c r="J84" s="10" t="n">
        <f aca="false">G84*20</f>
        <v>36.6</v>
      </c>
      <c r="K84" s="11" t="n">
        <v>20</v>
      </c>
      <c r="N84" s="0" t="n">
        <v>3</v>
      </c>
      <c r="O84" s="10" t="str">
        <f aca="false">A84&amp;"_"&amp;B84&amp;"_"&amp;C84&amp;"_"&amp;D84</f>
        <v>2012_3_D2_35</v>
      </c>
      <c r="P84" s="0" t="s">
        <v>562</v>
      </c>
      <c r="Q84" s="2" t="s">
        <v>437</v>
      </c>
      <c r="R84" s="2" t="s">
        <v>438</v>
      </c>
      <c r="S84" s="18" t="s">
        <v>439</v>
      </c>
      <c r="T84" s="18" t="s">
        <v>440</v>
      </c>
    </row>
    <row r="85" customFormat="false" ht="21" hidden="false" customHeight="false" outlineLevel="0" collapsed="false">
      <c r="A85" s="11" t="n">
        <v>2012</v>
      </c>
      <c r="B85" s="11" t="n">
        <v>12</v>
      </c>
      <c r="C85" s="11" t="s">
        <v>609</v>
      </c>
      <c r="D85" s="11" t="n">
        <v>47</v>
      </c>
      <c r="E85" s="2" t="s">
        <v>441</v>
      </c>
      <c r="F85" s="11"/>
      <c r="G85" s="19" t="n">
        <v>2.6</v>
      </c>
      <c r="H85" s="10" t="n">
        <v>48</v>
      </c>
      <c r="I85" s="10" t="s">
        <v>572</v>
      </c>
      <c r="J85" s="10" t="n">
        <f aca="false">G85*20</f>
        <v>52</v>
      </c>
      <c r="K85" s="11" t="n">
        <v>20</v>
      </c>
      <c r="N85" s="0" t="n">
        <v>3</v>
      </c>
      <c r="O85" s="10" t="str">
        <f aca="false">A85&amp;"_"&amp;B85&amp;"_"&amp;C85&amp;"_"&amp;D85</f>
        <v>2012_12_A6_47</v>
      </c>
      <c r="P85" s="0" t="s">
        <v>562</v>
      </c>
      <c r="Q85" s="2" t="s">
        <v>442</v>
      </c>
      <c r="R85" s="2" t="s">
        <v>443</v>
      </c>
      <c r="S85" s="18" t="s">
        <v>444</v>
      </c>
      <c r="T85" s="18" t="s">
        <v>445</v>
      </c>
    </row>
    <row r="86" customFormat="false" ht="21" hidden="false" customHeight="false" outlineLevel="0" collapsed="false">
      <c r="A86" s="11" t="n">
        <v>2013</v>
      </c>
      <c r="B86" s="11" t="n">
        <v>12</v>
      </c>
      <c r="C86" s="11" t="s">
        <v>409</v>
      </c>
      <c r="D86" s="11" t="n">
        <v>59</v>
      </c>
      <c r="E86" s="2" t="s">
        <v>446</v>
      </c>
      <c r="F86" s="11"/>
      <c r="G86" s="10" t="n">
        <v>4.37</v>
      </c>
      <c r="H86" s="10" t="n">
        <v>60</v>
      </c>
      <c r="J86" s="10" t="n">
        <f aca="false">G86*20</f>
        <v>87.4</v>
      </c>
      <c r="K86" s="11" t="n">
        <v>20</v>
      </c>
      <c r="N86" s="0" t="n">
        <v>3</v>
      </c>
      <c r="O86" s="10" t="str">
        <f aca="false">A86&amp;"_"&amp;B86&amp;"_"&amp;C86&amp;"_"&amp;D86</f>
        <v>2013_12_F10_59</v>
      </c>
      <c r="P86" s="0" t="s">
        <v>562</v>
      </c>
      <c r="Q86" s="2" t="s">
        <v>448</v>
      </c>
      <c r="R86" s="2" t="s">
        <v>449</v>
      </c>
      <c r="S86" s="18" t="s">
        <v>450</v>
      </c>
      <c r="T86" s="18" t="s">
        <v>451</v>
      </c>
    </row>
    <row r="87" customFormat="false" ht="21" hidden="false" customHeight="false" outlineLevel="0" collapsed="false">
      <c r="A87" s="11" t="n">
        <v>2014</v>
      </c>
      <c r="B87" s="11" t="n">
        <v>17</v>
      </c>
      <c r="C87" s="11" t="s">
        <v>583</v>
      </c>
      <c r="D87" s="11" t="n">
        <v>71</v>
      </c>
      <c r="E87" s="2" t="s">
        <v>452</v>
      </c>
      <c r="F87" s="11"/>
      <c r="G87" s="10" t="n">
        <v>2.1</v>
      </c>
      <c r="H87" s="10" t="n">
        <v>72</v>
      </c>
      <c r="J87" s="10" t="n">
        <f aca="false">G87*20</f>
        <v>42</v>
      </c>
      <c r="K87" s="11" t="n">
        <v>20</v>
      </c>
      <c r="N87" s="0" t="n">
        <v>3</v>
      </c>
      <c r="O87" s="10" t="str">
        <f aca="false">A87&amp;"_"&amp;B87&amp;"_"&amp;C87&amp;"_"&amp;D87</f>
        <v>2014_17_G4_71</v>
      </c>
      <c r="P87" s="0" t="s">
        <v>562</v>
      </c>
      <c r="Q87" s="2" t="s">
        <v>453</v>
      </c>
      <c r="R87" s="2" t="s">
        <v>454</v>
      </c>
      <c r="S87" s="18" t="s">
        <v>455</v>
      </c>
      <c r="T87" s="18" t="s">
        <v>456</v>
      </c>
    </row>
    <row r="88" customFormat="false" ht="21" hidden="false" customHeight="false" outlineLevel="0" collapsed="false">
      <c r="A88" s="11" t="n">
        <v>2015</v>
      </c>
      <c r="B88" s="11" t="n">
        <v>14</v>
      </c>
      <c r="C88" s="11" t="s">
        <v>573</v>
      </c>
      <c r="D88" s="11" t="n">
        <v>83</v>
      </c>
      <c r="E88" s="2" t="s">
        <v>457</v>
      </c>
      <c r="F88" s="11"/>
      <c r="G88" s="10" t="n">
        <v>2.78</v>
      </c>
      <c r="H88" s="10" t="n">
        <v>84</v>
      </c>
      <c r="J88" s="10" t="n">
        <f aca="false">G88*20</f>
        <v>55.6</v>
      </c>
      <c r="K88" s="11" t="n">
        <v>20</v>
      </c>
      <c r="N88" s="0" t="n">
        <v>3</v>
      </c>
      <c r="O88" s="10" t="str">
        <f aca="false">A88&amp;"_"&amp;B88&amp;"_"&amp;C88&amp;"_"&amp;D88</f>
        <v>2015_14_C9_83</v>
      </c>
      <c r="P88" s="0" t="s">
        <v>562</v>
      </c>
      <c r="Q88" s="2" t="s">
        <v>458</v>
      </c>
      <c r="R88" s="2" t="s">
        <v>459</v>
      </c>
      <c r="S88" s="18" t="s">
        <v>460</v>
      </c>
      <c r="T88" s="18" t="s">
        <v>461</v>
      </c>
    </row>
    <row r="89" customFormat="false" ht="21" hidden="false" customHeight="false" outlineLevel="0" collapsed="false">
      <c r="A89" s="11" t="n">
        <v>2017</v>
      </c>
      <c r="B89" s="11" t="n">
        <v>2</v>
      </c>
      <c r="C89" s="11" t="s">
        <v>610</v>
      </c>
      <c r="D89" s="11" t="n">
        <v>95</v>
      </c>
      <c r="E89" s="2" t="s">
        <v>462</v>
      </c>
      <c r="F89" s="11"/>
      <c r="G89" s="10" t="n">
        <v>11.7</v>
      </c>
      <c r="H89" s="10" t="n">
        <v>96</v>
      </c>
      <c r="J89" s="10" t="n">
        <f aca="false">G89*20</f>
        <v>234</v>
      </c>
      <c r="K89" s="11" t="n">
        <v>20</v>
      </c>
      <c r="N89" s="0" t="n">
        <v>3</v>
      </c>
      <c r="O89" s="10" t="str">
        <f aca="false">A89&amp;"_"&amp;B89&amp;"_"&amp;C89&amp;"_"&amp;D89</f>
        <v>2017_2_A7_95</v>
      </c>
      <c r="P89" s="0" t="s">
        <v>562</v>
      </c>
      <c r="Q89" s="2" t="s">
        <v>463</v>
      </c>
      <c r="R89" s="2" t="s">
        <v>464</v>
      </c>
      <c r="S89" s="18" t="s">
        <v>465</v>
      </c>
      <c r="T89" s="18" t="s">
        <v>466</v>
      </c>
    </row>
    <row r="90" customFormat="false" ht="21" hidden="false" customHeight="false" outlineLevel="0" collapsed="false">
      <c r="A90" s="11" t="n">
        <v>2010</v>
      </c>
      <c r="B90" s="11" t="n">
        <v>12</v>
      </c>
      <c r="C90" s="11" t="s">
        <v>497</v>
      </c>
      <c r="D90" s="11" t="n">
        <v>12</v>
      </c>
      <c r="E90" s="5" t="s">
        <v>467</v>
      </c>
      <c r="F90" s="11"/>
      <c r="G90" s="10" t="n">
        <v>2.13</v>
      </c>
      <c r="H90" s="10" t="n">
        <v>12</v>
      </c>
      <c r="J90" s="10" t="n">
        <f aca="false">G90*20</f>
        <v>42.6</v>
      </c>
      <c r="K90" s="11" t="n">
        <v>20</v>
      </c>
      <c r="N90" s="0" t="n">
        <v>3</v>
      </c>
      <c r="O90" s="10" t="str">
        <f aca="false">A90&amp;"_"&amp;B90&amp;"_"&amp;C90&amp;"_"&amp;D90</f>
        <v>2010_12_G12_12</v>
      </c>
      <c r="P90" s="0" t="s">
        <v>562</v>
      </c>
      <c r="Q90" s="2" t="s">
        <v>468</v>
      </c>
      <c r="R90" s="2" t="s">
        <v>469</v>
      </c>
      <c r="S90" s="18" t="s">
        <v>470</v>
      </c>
      <c r="T90" s="18" t="s">
        <v>471</v>
      </c>
    </row>
    <row r="91" customFormat="false" ht="21" hidden="false" customHeight="false" outlineLevel="0" collapsed="false">
      <c r="A91" s="23" t="n">
        <v>2011</v>
      </c>
      <c r="B91" s="23" t="n">
        <v>8</v>
      </c>
      <c r="C91" s="23" t="s">
        <v>585</v>
      </c>
      <c r="D91" s="11" t="n">
        <v>24</v>
      </c>
      <c r="E91" s="2" t="s">
        <v>472</v>
      </c>
      <c r="F91" s="11"/>
      <c r="G91" s="24" t="n">
        <v>4.62</v>
      </c>
      <c r="H91" s="24" t="n">
        <v>24</v>
      </c>
      <c r="I91" s="24" t="s">
        <v>611</v>
      </c>
      <c r="J91" s="24" t="n">
        <f aca="false">G91*20</f>
        <v>92.4</v>
      </c>
      <c r="K91" s="23" t="n">
        <v>20</v>
      </c>
      <c r="N91" s="0" t="n">
        <v>3</v>
      </c>
      <c r="O91" s="10" t="str">
        <f aca="false">A91&amp;"_"&amp;B91&amp;"_"&amp;C91&amp;"_"&amp;D91</f>
        <v>2011_8_A8_24</v>
      </c>
      <c r="P91" s="0" t="s">
        <v>562</v>
      </c>
      <c r="Q91" s="2" t="s">
        <v>473</v>
      </c>
      <c r="R91" s="2" t="s">
        <v>474</v>
      </c>
      <c r="S91" s="18" t="s">
        <v>475</v>
      </c>
      <c r="T91" s="18" t="s">
        <v>476</v>
      </c>
    </row>
    <row r="92" customFormat="false" ht="21" hidden="false" customHeight="false" outlineLevel="0" collapsed="false">
      <c r="A92" s="11" t="n">
        <v>2012</v>
      </c>
      <c r="B92" s="11" t="n">
        <v>3</v>
      </c>
      <c r="C92" s="11" t="s">
        <v>583</v>
      </c>
      <c r="D92" s="11" t="n">
        <v>36</v>
      </c>
      <c r="E92" s="2" t="s">
        <v>477</v>
      </c>
      <c r="F92" s="11"/>
      <c r="G92" s="10" t="n">
        <v>2.22</v>
      </c>
      <c r="H92" s="10" t="n">
        <v>37</v>
      </c>
      <c r="J92" s="10" t="n">
        <f aca="false">G92*20</f>
        <v>44.4</v>
      </c>
      <c r="K92" s="11" t="n">
        <v>20</v>
      </c>
      <c r="N92" s="0" t="n">
        <v>3</v>
      </c>
      <c r="O92" s="10" t="str">
        <f aca="false">A92&amp;"_"&amp;B92&amp;"_"&amp;C92&amp;"_"&amp;D92</f>
        <v>2012_3_G4_36</v>
      </c>
      <c r="P92" s="0" t="s">
        <v>562</v>
      </c>
      <c r="Q92" s="2" t="s">
        <v>478</v>
      </c>
      <c r="R92" s="2" t="s">
        <v>479</v>
      </c>
      <c r="S92" s="18" t="s">
        <v>480</v>
      </c>
      <c r="T92" s="18" t="s">
        <v>481</v>
      </c>
    </row>
    <row r="93" customFormat="false" ht="21" hidden="false" customHeight="false" outlineLevel="0" collapsed="false">
      <c r="A93" s="11" t="n">
        <v>2012</v>
      </c>
      <c r="B93" s="11" t="n">
        <v>17</v>
      </c>
      <c r="C93" s="11" t="s">
        <v>612</v>
      </c>
      <c r="D93" s="11" t="n">
        <v>48</v>
      </c>
      <c r="E93" s="2" t="s">
        <v>482</v>
      </c>
      <c r="F93" s="11"/>
      <c r="G93" s="10" t="n">
        <v>4.33</v>
      </c>
      <c r="H93" s="10" t="n">
        <v>49</v>
      </c>
      <c r="J93" s="10" t="n">
        <f aca="false">G93*20</f>
        <v>86.6</v>
      </c>
      <c r="K93" s="11" t="n">
        <v>20</v>
      </c>
      <c r="N93" s="0" t="n">
        <v>3</v>
      </c>
      <c r="O93" s="10" t="str">
        <f aca="false">A93&amp;"_"&amp;B93&amp;"_"&amp;C93&amp;"_"&amp;D93</f>
        <v>2012_17_C3_48</v>
      </c>
      <c r="P93" s="0" t="s">
        <v>562</v>
      </c>
      <c r="Q93" s="2" t="s">
        <v>483</v>
      </c>
      <c r="R93" s="2" t="s">
        <v>484</v>
      </c>
      <c r="S93" s="18" t="s">
        <v>485</v>
      </c>
      <c r="T93" s="18" t="s">
        <v>486</v>
      </c>
    </row>
    <row r="94" customFormat="false" ht="21" hidden="false" customHeight="false" outlineLevel="0" collapsed="false">
      <c r="A94" s="11" t="n">
        <v>2013</v>
      </c>
      <c r="B94" s="11" t="n">
        <v>15</v>
      </c>
      <c r="C94" s="11" t="s">
        <v>565</v>
      </c>
      <c r="D94" s="11" t="n">
        <v>60</v>
      </c>
      <c r="E94" s="2" t="s">
        <v>487</v>
      </c>
      <c r="F94" s="11"/>
      <c r="G94" s="10" t="n">
        <v>4.96</v>
      </c>
      <c r="H94" s="10" t="n">
        <v>61</v>
      </c>
      <c r="J94" s="10" t="n">
        <f aca="false">G94*20</f>
        <v>99.2</v>
      </c>
      <c r="K94" s="11" t="n">
        <v>20</v>
      </c>
      <c r="N94" s="0" t="n">
        <v>3</v>
      </c>
      <c r="O94" s="10" t="str">
        <f aca="false">A94&amp;"_"&amp;B94&amp;"_"&amp;C94&amp;"_"&amp;D94</f>
        <v>2013_15_G3_60</v>
      </c>
      <c r="P94" s="0" t="s">
        <v>562</v>
      </c>
      <c r="Q94" s="2" t="s">
        <v>488</v>
      </c>
      <c r="R94" s="2" t="s">
        <v>489</v>
      </c>
      <c r="S94" s="18" t="s">
        <v>490</v>
      </c>
      <c r="T94" s="18" t="s">
        <v>491</v>
      </c>
    </row>
    <row r="95" customFormat="false" ht="21" hidden="false" customHeight="false" outlineLevel="0" collapsed="false">
      <c r="A95" s="11" t="n">
        <v>2014</v>
      </c>
      <c r="B95" s="11" t="n">
        <v>19</v>
      </c>
      <c r="C95" s="11" t="s">
        <v>609</v>
      </c>
      <c r="D95" s="11" t="n">
        <v>72</v>
      </c>
      <c r="E95" s="2" t="s">
        <v>492</v>
      </c>
      <c r="F95" s="11"/>
      <c r="G95" s="10" t="n">
        <v>4.85</v>
      </c>
      <c r="H95" s="10" t="n">
        <v>73</v>
      </c>
      <c r="J95" s="10" t="n">
        <f aca="false">G95*20</f>
        <v>97</v>
      </c>
      <c r="K95" s="11" t="n">
        <v>20</v>
      </c>
      <c r="N95" s="0" t="n">
        <v>3</v>
      </c>
      <c r="O95" s="10" t="str">
        <f aca="false">A95&amp;"_"&amp;B95&amp;"_"&amp;C95&amp;"_"&amp;D95</f>
        <v>2014_19_A6_72</v>
      </c>
      <c r="P95" s="0" t="s">
        <v>562</v>
      </c>
      <c r="Q95" s="2" t="s">
        <v>493</v>
      </c>
      <c r="R95" s="2" t="s">
        <v>494</v>
      </c>
      <c r="S95" s="18" t="s">
        <v>495</v>
      </c>
      <c r="T95" s="18" t="s">
        <v>496</v>
      </c>
    </row>
    <row r="96" customFormat="false" ht="21" hidden="false" customHeight="false" outlineLevel="0" collapsed="false">
      <c r="A96" s="11" t="n">
        <v>2015</v>
      </c>
      <c r="B96" s="11" t="n">
        <v>14</v>
      </c>
      <c r="C96" s="11" t="s">
        <v>613</v>
      </c>
      <c r="D96" s="11" t="n">
        <v>84</v>
      </c>
      <c r="E96" s="2" t="s">
        <v>497</v>
      </c>
      <c r="F96" s="11"/>
      <c r="G96" s="10" t="n">
        <v>4.19</v>
      </c>
      <c r="H96" s="10" t="n">
        <v>85</v>
      </c>
      <c r="J96" s="10" t="n">
        <f aca="false">G96*20</f>
        <v>83.8</v>
      </c>
      <c r="K96" s="11" t="n">
        <v>20</v>
      </c>
      <c r="N96" s="0" t="n">
        <v>3</v>
      </c>
      <c r="O96" s="10" t="str">
        <f aca="false">A96&amp;"_"&amp;B96&amp;"_"&amp;C96&amp;"_"&amp;D96</f>
        <v>2015_14_E9_84</v>
      </c>
      <c r="P96" s="0" t="s">
        <v>562</v>
      </c>
      <c r="Q96" s="2" t="s">
        <v>498</v>
      </c>
      <c r="R96" s="2" t="s">
        <v>499</v>
      </c>
      <c r="S96" s="18" t="s">
        <v>500</v>
      </c>
      <c r="T96" s="18" t="s">
        <v>501</v>
      </c>
    </row>
    <row r="97" customFormat="false" ht="21" hidden="false" customHeight="false" outlineLevel="0" collapsed="false">
      <c r="A97" s="11" t="n">
        <v>2017</v>
      </c>
      <c r="B97" s="11" t="n">
        <v>9</v>
      </c>
      <c r="C97" s="11" t="s">
        <v>614</v>
      </c>
      <c r="D97" s="11" t="n">
        <v>96</v>
      </c>
      <c r="E97" s="2" t="s">
        <v>502</v>
      </c>
      <c r="F97" s="11"/>
      <c r="G97" s="10" t="n">
        <v>3.92</v>
      </c>
      <c r="H97" s="10" t="n">
        <v>97</v>
      </c>
      <c r="J97" s="10" t="n">
        <f aca="false">G97*20</f>
        <v>78.4</v>
      </c>
      <c r="K97" s="11" t="n">
        <v>20</v>
      </c>
      <c r="N97" s="0" t="n">
        <v>3</v>
      </c>
      <c r="O97" s="10" t="str">
        <f aca="false">A97&amp;"_"&amp;B97&amp;"_"&amp;C97&amp;"_"&amp;D97</f>
        <v>2017_9_A5_96</v>
      </c>
      <c r="P97" s="0" t="s">
        <v>562</v>
      </c>
      <c r="Q97" s="2" t="s">
        <v>503</v>
      </c>
      <c r="R97" s="2" t="s">
        <v>504</v>
      </c>
      <c r="S97" s="18" t="s">
        <v>505</v>
      </c>
      <c r="T97" s="18" t="s">
        <v>506</v>
      </c>
    </row>
    <row r="98" customFormat="false" ht="21" hidden="false" customHeight="false" outlineLevel="0" collapsed="false">
      <c r="A98" s="11" t="n">
        <v>2017</v>
      </c>
      <c r="B98" s="11" t="n">
        <v>10</v>
      </c>
      <c r="C98" s="11" t="s">
        <v>462</v>
      </c>
      <c r="D98" s="11" t="n">
        <v>97</v>
      </c>
      <c r="E98" s="2"/>
      <c r="F98" s="11"/>
      <c r="G98" s="10" t="n">
        <v>3.31</v>
      </c>
      <c r="H98" s="10" t="n">
        <v>98</v>
      </c>
      <c r="J98" s="10" t="n">
        <f aca="false">G98*20</f>
        <v>66.2</v>
      </c>
      <c r="K98" s="11" t="n">
        <v>20</v>
      </c>
      <c r="N98" s="0" t="n">
        <v>2</v>
      </c>
      <c r="O98" s="10" t="str">
        <f aca="false">A98&amp;"_"&amp;B98&amp;"_"&amp;C98&amp;"_"&amp;D98</f>
        <v>2017_10_H11_97</v>
      </c>
      <c r="P98" s="0" t="s">
        <v>615</v>
      </c>
      <c r="Q98" s="5"/>
      <c r="R98" s="2"/>
      <c r="S98" s="18"/>
      <c r="T98" s="18"/>
    </row>
    <row r="99" customFormat="false" ht="21" hidden="false" customHeight="false" outlineLevel="0" collapsed="false">
      <c r="A99" s="11" t="n">
        <v>2017</v>
      </c>
      <c r="B99" s="11" t="n">
        <v>12</v>
      </c>
      <c r="C99" s="11" t="s">
        <v>609</v>
      </c>
      <c r="D99" s="11" t="n">
        <v>98</v>
      </c>
      <c r="E99" s="2"/>
      <c r="F99" s="11"/>
      <c r="G99" s="10" t="n">
        <v>3.26</v>
      </c>
      <c r="H99" s="10" t="n">
        <v>99</v>
      </c>
      <c r="J99" s="10" t="n">
        <f aca="false">G99*20</f>
        <v>65.2</v>
      </c>
      <c r="K99" s="11" t="n">
        <v>20</v>
      </c>
      <c r="N99" s="0" t="n">
        <v>2</v>
      </c>
      <c r="O99" s="10" t="str">
        <f aca="false">A99&amp;"_"&amp;B99&amp;"_"&amp;C99&amp;"_"&amp;D99</f>
        <v>2017_12_A6_98</v>
      </c>
      <c r="P99" s="0" t="s">
        <v>615</v>
      </c>
      <c r="Q99" s="2"/>
      <c r="R99" s="2"/>
      <c r="S99" s="18"/>
      <c r="T99" s="18"/>
    </row>
    <row r="100" customFormat="false" ht="21" hidden="false" customHeight="false" outlineLevel="0" collapsed="false">
      <c r="A100" s="11" t="n">
        <v>2017</v>
      </c>
      <c r="B100" s="11" t="n">
        <v>12</v>
      </c>
      <c r="C100" s="11" t="s">
        <v>477</v>
      </c>
      <c r="D100" s="11" t="n">
        <v>99</v>
      </c>
      <c r="E100" s="2"/>
      <c r="F100" s="11"/>
      <c r="G100" s="10" t="n">
        <v>2.42</v>
      </c>
      <c r="H100" s="10" t="n">
        <v>100</v>
      </c>
      <c r="J100" s="10" t="n">
        <f aca="false">G100*20</f>
        <v>48.4</v>
      </c>
      <c r="K100" s="11" t="n">
        <v>20</v>
      </c>
      <c r="N100" s="0" t="n">
        <v>2</v>
      </c>
      <c r="O100" s="10" t="str">
        <f aca="false">A100&amp;"_"&amp;B100&amp;"_"&amp;C100&amp;"_"&amp;D100</f>
        <v>2017_12_C12_99</v>
      </c>
      <c r="P100" s="0" t="s">
        <v>615</v>
      </c>
      <c r="Q100" s="2"/>
      <c r="R100" s="2"/>
      <c r="S100" s="18"/>
      <c r="T100" s="18"/>
    </row>
    <row r="101" customFormat="false" ht="21" hidden="false" customHeight="false" outlineLevel="0" collapsed="false">
      <c r="A101" s="11" t="n">
        <v>2018</v>
      </c>
      <c r="B101" s="11" t="n">
        <v>3</v>
      </c>
      <c r="C101" s="11" t="s">
        <v>616</v>
      </c>
      <c r="D101" s="11" t="n">
        <v>100</v>
      </c>
      <c r="E101" s="2"/>
      <c r="F101" s="11"/>
      <c r="G101" s="10" t="n">
        <v>9.66</v>
      </c>
      <c r="H101" s="10" t="n">
        <v>101</v>
      </c>
      <c r="J101" s="20" t="n">
        <f aca="false">G101*20</f>
        <v>193.2</v>
      </c>
      <c r="K101" s="11" t="n">
        <v>10</v>
      </c>
      <c r="N101" s="0" t="n">
        <v>2</v>
      </c>
      <c r="O101" s="10" t="str">
        <f aca="false">A101&amp;"_"&amp;B101&amp;"_"&amp;C101&amp;"_"&amp;D101</f>
        <v>2018_3_H4_100</v>
      </c>
      <c r="P101" s="0" t="s">
        <v>615</v>
      </c>
      <c r="Q101" s="2"/>
      <c r="R101" s="2"/>
      <c r="S101" s="18"/>
      <c r="T101" s="18"/>
    </row>
    <row r="102" customFormat="false" ht="21" hidden="false" customHeight="false" outlineLevel="0" collapsed="false">
      <c r="A102" s="11" t="n">
        <v>2018</v>
      </c>
      <c r="B102" s="11" t="n">
        <v>3</v>
      </c>
      <c r="C102" s="11" t="s">
        <v>588</v>
      </c>
      <c r="D102" s="11" t="n">
        <v>101</v>
      </c>
      <c r="E102" s="2"/>
      <c r="F102" s="11"/>
      <c r="G102" s="10" t="n">
        <v>5.22</v>
      </c>
      <c r="H102" s="10" t="n">
        <v>102</v>
      </c>
      <c r="J102" s="20" t="n">
        <f aca="false">G102*20</f>
        <v>104.4</v>
      </c>
      <c r="K102" s="11" t="n">
        <v>10</v>
      </c>
      <c r="N102" s="0" t="n">
        <v>2</v>
      </c>
      <c r="O102" s="10" t="str">
        <f aca="false">A102&amp;"_"&amp;B102&amp;"_"&amp;C102&amp;"_"&amp;D102</f>
        <v>2018_3_D9_101</v>
      </c>
      <c r="P102" s="0" t="s">
        <v>615</v>
      </c>
      <c r="Q102" s="2"/>
      <c r="R102" s="2"/>
      <c r="S102" s="18"/>
      <c r="T102" s="18"/>
    </row>
    <row r="103" customFormat="false" ht="21" hidden="false" customHeight="false" outlineLevel="0" collapsed="false">
      <c r="A103" s="11" t="n">
        <v>2018</v>
      </c>
      <c r="B103" s="11" t="n">
        <v>11</v>
      </c>
      <c r="C103" s="11" t="s">
        <v>617</v>
      </c>
      <c r="D103" s="11" t="n">
        <v>102</v>
      </c>
      <c r="E103" s="2"/>
      <c r="F103" s="11"/>
      <c r="G103" s="10" t="n">
        <v>20.2</v>
      </c>
      <c r="H103" s="10" t="n">
        <v>103</v>
      </c>
      <c r="J103" s="20" t="n">
        <f aca="false">G103*20</f>
        <v>404</v>
      </c>
      <c r="K103" s="11" t="n">
        <v>5</v>
      </c>
      <c r="N103" s="0" t="n">
        <v>2</v>
      </c>
      <c r="O103" s="10" t="str">
        <f aca="false">A103&amp;"_"&amp;B103&amp;"_"&amp;C103&amp;"_"&amp;D103</f>
        <v>2018_11_F6_102</v>
      </c>
      <c r="P103" s="0" t="s">
        <v>615</v>
      </c>
      <c r="Q103" s="2"/>
      <c r="R103" s="2"/>
      <c r="S103" s="18"/>
      <c r="T103" s="18"/>
    </row>
    <row r="104" customFormat="false" ht="21" hidden="false" customHeight="false" outlineLevel="0" collapsed="false">
      <c r="A104" s="11" t="n">
        <v>2018</v>
      </c>
      <c r="B104" s="11" t="n">
        <v>13</v>
      </c>
      <c r="C104" s="11" t="s">
        <v>477</v>
      </c>
      <c r="D104" s="11" t="n">
        <v>103</v>
      </c>
      <c r="E104" s="2"/>
      <c r="F104" s="11"/>
      <c r="G104" s="10" t="n">
        <v>11.8</v>
      </c>
      <c r="H104" s="10" t="n">
        <v>104</v>
      </c>
      <c r="J104" s="20" t="n">
        <f aca="false">G104*20</f>
        <v>236</v>
      </c>
      <c r="K104" s="11" t="n">
        <v>5</v>
      </c>
      <c r="N104" s="0" t="n">
        <v>2</v>
      </c>
      <c r="O104" s="10" t="str">
        <f aca="false">A104&amp;"_"&amp;B104&amp;"_"&amp;C104&amp;"_"&amp;D104</f>
        <v>2018_13_C12_103</v>
      </c>
      <c r="P104" s="0" t="s">
        <v>615</v>
      </c>
      <c r="Q104" s="2"/>
      <c r="R104" s="2"/>
      <c r="S104" s="18"/>
      <c r="T104" s="18"/>
    </row>
    <row r="105" customFormat="false" ht="21" hidden="false" customHeight="false" outlineLevel="0" collapsed="false">
      <c r="A105" s="11" t="n">
        <v>2018</v>
      </c>
      <c r="B105" s="11" t="n">
        <v>24</v>
      </c>
      <c r="C105" s="11" t="s">
        <v>585</v>
      </c>
      <c r="D105" s="11" t="n">
        <v>104</v>
      </c>
      <c r="E105" s="2"/>
      <c r="F105" s="11"/>
      <c r="G105" s="10" t="n">
        <v>18.4</v>
      </c>
      <c r="H105" s="10" t="n">
        <v>105</v>
      </c>
      <c r="J105" s="10" t="n">
        <f aca="false">G105*20</f>
        <v>368</v>
      </c>
      <c r="K105" s="11" t="n">
        <v>5</v>
      </c>
      <c r="N105" s="0" t="n">
        <v>2</v>
      </c>
      <c r="O105" s="10" t="str">
        <f aca="false">A105&amp;"_"&amp;B105&amp;"_"&amp;C105&amp;"_"&amp;D105</f>
        <v>2018_24_A8_104</v>
      </c>
      <c r="P105" s="0" t="s">
        <v>615</v>
      </c>
      <c r="Q105" s="2"/>
      <c r="R105" s="2"/>
      <c r="S105" s="18"/>
      <c r="T105" s="18"/>
    </row>
    <row r="106" customFormat="false" ht="21" hidden="false" customHeight="false" outlineLevel="0" collapsed="false">
      <c r="Q106" s="2"/>
      <c r="R106" s="2"/>
      <c r="S106" s="18"/>
      <c r="T106" s="18"/>
    </row>
    <row r="107" customFormat="false" ht="21" hidden="false" customHeight="false" outlineLevel="0" collapsed="false">
      <c r="Q107" s="2"/>
      <c r="R107" s="2"/>
      <c r="S107" s="18"/>
      <c r="T107" s="18"/>
    </row>
    <row r="108" customFormat="false" ht="21" hidden="false" customHeight="false" outlineLevel="0" collapsed="false">
      <c r="Q108" s="2"/>
      <c r="R108" s="2"/>
      <c r="S108" s="18"/>
      <c r="T108" s="18"/>
    </row>
    <row r="109" customFormat="false" ht="21" hidden="false" customHeight="false" outlineLevel="0" collapsed="false">
      <c r="Q109" s="2"/>
      <c r="R109" s="2"/>
      <c r="S109" s="18"/>
      <c r="T109" s="18"/>
    </row>
    <row r="110" customFormat="false" ht="21" hidden="false" customHeight="false" outlineLevel="0" collapsed="false">
      <c r="Q110" s="2"/>
      <c r="R110" s="2"/>
      <c r="S110" s="18"/>
      <c r="T110" s="18"/>
    </row>
    <row r="111" customFormat="false" ht="21" hidden="false" customHeight="false" outlineLevel="0" collapsed="false">
      <c r="Q111" s="2"/>
      <c r="R111" s="2"/>
      <c r="S111" s="18"/>
      <c r="T111" s="18"/>
    </row>
    <row r="112" customFormat="false" ht="21" hidden="false" customHeight="false" outlineLevel="0" collapsed="false">
      <c r="Q112" s="2"/>
      <c r="R112" s="2"/>
      <c r="S112" s="18"/>
      <c r="T112" s="18"/>
    </row>
    <row r="113" customFormat="false" ht="21" hidden="false" customHeight="false" outlineLevel="0" collapsed="false">
      <c r="Q113" s="2"/>
      <c r="R113" s="2"/>
      <c r="S113" s="18"/>
      <c r="T113" s="18"/>
    </row>
    <row r="114" customFormat="false" ht="21" hidden="false" customHeight="false" outlineLevel="0" collapsed="false">
      <c r="Q114" s="2"/>
      <c r="R114" s="2"/>
      <c r="S114" s="18"/>
      <c r="T114" s="18"/>
    </row>
    <row r="115" customFormat="false" ht="21" hidden="false" customHeight="false" outlineLevel="0" collapsed="false">
      <c r="Q115" s="2"/>
      <c r="R115" s="2"/>
      <c r="S115" s="18"/>
      <c r="T115" s="18"/>
    </row>
    <row r="116" customFormat="false" ht="21" hidden="false" customHeight="false" outlineLevel="0" collapsed="false">
      <c r="Q116" s="2"/>
      <c r="R116" s="2"/>
      <c r="S116" s="18"/>
      <c r="T116" s="18"/>
    </row>
    <row r="117" customFormat="false" ht="21" hidden="false" customHeight="false" outlineLevel="0" collapsed="false">
      <c r="Q117" s="2"/>
      <c r="R117" s="2"/>
      <c r="S117" s="18"/>
      <c r="T117" s="18"/>
    </row>
    <row r="118" customFormat="false" ht="21" hidden="false" customHeight="false" outlineLevel="0" collapsed="false">
      <c r="Q118" s="2"/>
      <c r="R118" s="2"/>
      <c r="S118" s="18"/>
      <c r="T118" s="18"/>
    </row>
    <row r="119" customFormat="false" ht="21" hidden="false" customHeight="false" outlineLevel="0" collapsed="false">
      <c r="Q119" s="2"/>
      <c r="R119" s="2"/>
      <c r="S119" s="18"/>
      <c r="T119" s="18"/>
    </row>
    <row r="120" customFormat="false" ht="21" hidden="false" customHeight="false" outlineLevel="0" collapsed="false">
      <c r="Q120" s="2"/>
      <c r="R120" s="2"/>
      <c r="S120" s="18"/>
      <c r="T120" s="18"/>
    </row>
    <row r="121" customFormat="false" ht="21" hidden="false" customHeight="false" outlineLevel="0" collapsed="false">
      <c r="Q121" s="2"/>
      <c r="R121" s="2"/>
      <c r="S121" s="18"/>
      <c r="T121" s="18"/>
    </row>
    <row r="122" customFormat="false" ht="21" hidden="false" customHeight="false" outlineLevel="0" collapsed="false">
      <c r="Q122" s="2"/>
      <c r="R122" s="2"/>
      <c r="S122" s="18"/>
      <c r="T122" s="18"/>
    </row>
    <row r="123" customFormat="false" ht="21" hidden="false" customHeight="false" outlineLevel="0" collapsed="false">
      <c r="Q123" s="2"/>
      <c r="R123" s="2"/>
      <c r="S123" s="18"/>
      <c r="T123" s="18"/>
    </row>
    <row r="124" customFormat="false" ht="21" hidden="false" customHeight="false" outlineLevel="0" collapsed="false">
      <c r="Q124" s="2"/>
      <c r="R124" s="2"/>
      <c r="S124" s="18"/>
      <c r="T124" s="18"/>
    </row>
    <row r="125" customFormat="false" ht="21" hidden="false" customHeight="false" outlineLevel="0" collapsed="false">
      <c r="Q125" s="2"/>
      <c r="R125" s="2"/>
      <c r="S125" s="18"/>
      <c r="T125" s="18"/>
    </row>
    <row r="126" customFormat="false" ht="21" hidden="false" customHeight="false" outlineLevel="0" collapsed="false">
      <c r="Q126" s="2"/>
      <c r="R126" s="2"/>
      <c r="S126" s="18"/>
      <c r="T126" s="18"/>
    </row>
    <row r="127" customFormat="false" ht="21" hidden="false" customHeight="false" outlineLevel="0" collapsed="false">
      <c r="Q127" s="2"/>
      <c r="R127" s="2"/>
      <c r="S127" s="18"/>
      <c r="T127" s="18"/>
    </row>
    <row r="128" customFormat="false" ht="21" hidden="false" customHeight="false" outlineLevel="0" collapsed="false">
      <c r="Q128" s="2"/>
      <c r="R128" s="2"/>
      <c r="S128" s="18"/>
      <c r="T128" s="18"/>
    </row>
    <row r="129" customFormat="false" ht="21" hidden="false" customHeight="false" outlineLevel="0" collapsed="false">
      <c r="Q129" s="2"/>
      <c r="R129" s="2"/>
      <c r="S129" s="18"/>
      <c r="T129" s="18"/>
    </row>
    <row r="130" customFormat="false" ht="21" hidden="false" customHeight="false" outlineLevel="0" collapsed="false">
      <c r="Q130" s="2"/>
      <c r="R130" s="2"/>
      <c r="S130" s="18"/>
      <c r="T130" s="18"/>
    </row>
    <row r="131" customFormat="false" ht="21" hidden="false" customHeight="false" outlineLevel="0" collapsed="false">
      <c r="Q131" s="2"/>
      <c r="R131" s="2"/>
      <c r="S131" s="18"/>
      <c r="T131" s="18"/>
    </row>
    <row r="132" customFormat="false" ht="21" hidden="false" customHeight="false" outlineLevel="0" collapsed="false">
      <c r="Q132" s="2"/>
      <c r="R132" s="2"/>
      <c r="S132" s="18"/>
      <c r="T132" s="18"/>
    </row>
    <row r="133" customFormat="false" ht="21" hidden="false" customHeight="false" outlineLevel="0" collapsed="false">
      <c r="Q133" s="2"/>
      <c r="R133" s="2"/>
      <c r="S133" s="18"/>
      <c r="T133" s="18"/>
    </row>
    <row r="134" customFormat="false" ht="21" hidden="false" customHeight="false" outlineLevel="0" collapsed="false">
      <c r="Q134" s="2"/>
      <c r="R134" s="2"/>
      <c r="S134" s="18"/>
      <c r="T134" s="18"/>
    </row>
    <row r="135" customFormat="false" ht="21" hidden="false" customHeight="false" outlineLevel="0" collapsed="false">
      <c r="Q135" s="2"/>
      <c r="R135" s="2"/>
      <c r="S135" s="18"/>
      <c r="T135" s="18"/>
    </row>
    <row r="136" customFormat="false" ht="21" hidden="false" customHeight="false" outlineLevel="0" collapsed="false">
      <c r="Q136" s="2"/>
      <c r="R136" s="2"/>
      <c r="S136" s="18"/>
      <c r="T136" s="18"/>
    </row>
    <row r="137" customFormat="false" ht="21" hidden="false" customHeight="false" outlineLevel="0" collapsed="false">
      <c r="Q137" s="2"/>
      <c r="R137" s="2"/>
      <c r="S137" s="18"/>
      <c r="T137" s="18"/>
    </row>
    <row r="138" customFormat="false" ht="21" hidden="false" customHeight="false" outlineLevel="0" collapsed="false">
      <c r="Q138" s="2"/>
      <c r="R138" s="2"/>
      <c r="S138" s="18"/>
      <c r="T138" s="18"/>
    </row>
    <row r="139" customFormat="false" ht="21" hidden="false" customHeight="false" outlineLevel="0" collapsed="false">
      <c r="Q139" s="2"/>
      <c r="R139" s="2"/>
      <c r="S139" s="18"/>
      <c r="T139" s="18"/>
    </row>
    <row r="140" customFormat="false" ht="21" hidden="false" customHeight="false" outlineLevel="0" collapsed="false">
      <c r="Q140" s="2"/>
      <c r="R140" s="2"/>
      <c r="S140" s="18"/>
      <c r="T140" s="18"/>
    </row>
    <row r="141" customFormat="false" ht="21" hidden="false" customHeight="false" outlineLevel="0" collapsed="false">
      <c r="Q141" s="2"/>
      <c r="R141" s="2"/>
      <c r="S141" s="18"/>
      <c r="T141" s="18"/>
    </row>
    <row r="142" customFormat="false" ht="21" hidden="false" customHeight="false" outlineLevel="0" collapsed="false">
      <c r="Q142" s="2"/>
      <c r="R142" s="2"/>
      <c r="S142" s="18"/>
      <c r="T142" s="18"/>
    </row>
    <row r="143" customFormat="false" ht="21" hidden="false" customHeight="false" outlineLevel="0" collapsed="false">
      <c r="Q143" s="2"/>
      <c r="R143" s="2"/>
      <c r="S143" s="18"/>
      <c r="T143" s="18"/>
    </row>
    <row r="144" customFormat="false" ht="21" hidden="false" customHeight="false" outlineLevel="0" collapsed="false">
      <c r="Q144" s="2"/>
      <c r="R144" s="2"/>
      <c r="S144" s="18"/>
      <c r="T144" s="18"/>
    </row>
    <row r="145" customFormat="false" ht="21" hidden="false" customHeight="false" outlineLevel="0" collapsed="false">
      <c r="Q145" s="2"/>
      <c r="R145" s="2"/>
      <c r="S145" s="18"/>
      <c r="T145" s="18"/>
    </row>
    <row r="146" customFormat="false" ht="21" hidden="false" customHeight="false" outlineLevel="0" collapsed="false">
      <c r="Q146" s="2"/>
    </row>
    <row r="147" customFormat="false" ht="21" hidden="false" customHeight="false" outlineLevel="0" collapsed="false">
      <c r="Q147" s="2"/>
    </row>
    <row r="148" customFormat="false" ht="21" hidden="false" customHeight="false" outlineLevel="0" collapsed="false">
      <c r="Q148" s="2"/>
    </row>
    <row r="149" customFormat="false" ht="21" hidden="false" customHeight="false" outlineLevel="0" collapsed="false">
      <c r="Q149" s="2"/>
    </row>
    <row r="150" customFormat="false" ht="21" hidden="false" customHeight="false" outlineLevel="0" collapsed="false">
      <c r="Q150" s="2"/>
    </row>
    <row r="151" customFormat="false" ht="21" hidden="false" customHeight="false" outlineLevel="0" collapsed="false">
      <c r="Q151" s="2"/>
    </row>
    <row r="152" customFormat="false" ht="21" hidden="false" customHeight="false" outlineLevel="0" collapsed="false">
      <c r="Q152" s="2"/>
    </row>
    <row r="153" customFormat="false" ht="21" hidden="false" customHeight="false" outlineLevel="0" collapsed="false">
      <c r="Q153" s="2"/>
    </row>
    <row r="154" customFormat="false" ht="21" hidden="false" customHeight="false" outlineLevel="0" collapsed="false">
      <c r="Q154" s="2"/>
    </row>
    <row r="155" customFormat="false" ht="21" hidden="false" customHeight="false" outlineLevel="0" collapsed="false">
      <c r="Q155" s="2"/>
    </row>
    <row r="156" customFormat="false" ht="21" hidden="false" customHeight="false" outlineLevel="0" collapsed="false">
      <c r="Q156" s="2"/>
    </row>
    <row r="157" customFormat="false" ht="21" hidden="false" customHeight="false" outlineLevel="0" collapsed="false">
      <c r="Q157" s="2"/>
    </row>
    <row r="158" customFormat="false" ht="21" hidden="false" customHeight="false" outlineLevel="0" collapsed="false">
      <c r="Q158" s="2"/>
    </row>
    <row r="159" customFormat="false" ht="21" hidden="false" customHeight="false" outlineLevel="0" collapsed="false">
      <c r="Q159" s="2"/>
    </row>
    <row r="160" customFormat="false" ht="21" hidden="false" customHeight="false" outlineLevel="0" collapsed="false">
      <c r="Q160" s="2"/>
    </row>
    <row r="161" customFormat="false" ht="21" hidden="false" customHeight="false" outlineLevel="0" collapsed="false">
      <c r="Q161" s="2"/>
    </row>
    <row r="162" customFormat="false" ht="21" hidden="false" customHeight="false" outlineLevel="0" collapsed="false">
      <c r="Q162" s="2"/>
    </row>
    <row r="163" customFormat="false" ht="21" hidden="false" customHeight="false" outlineLevel="0" collapsed="false">
      <c r="Q163" s="2"/>
    </row>
    <row r="164" customFormat="false" ht="21" hidden="false" customHeight="false" outlineLevel="0" collapsed="false">
      <c r="Q164" s="2"/>
    </row>
    <row r="165" customFormat="false" ht="21" hidden="false" customHeight="false" outlineLevel="0" collapsed="false">
      <c r="Q165" s="2"/>
    </row>
    <row r="166" customFormat="false" ht="21" hidden="false" customHeight="false" outlineLevel="0" collapsed="false">
      <c r="Q166" s="2"/>
    </row>
    <row r="167" customFormat="false" ht="21" hidden="false" customHeight="false" outlineLevel="0" collapsed="false">
      <c r="Q167" s="2"/>
    </row>
    <row r="168" customFormat="false" ht="21" hidden="false" customHeight="false" outlineLevel="0" collapsed="false">
      <c r="Q168" s="2"/>
    </row>
    <row r="169" customFormat="false" ht="21" hidden="false" customHeight="false" outlineLevel="0" collapsed="false">
      <c r="Q169" s="2"/>
    </row>
    <row r="170" customFormat="false" ht="21" hidden="false" customHeight="false" outlineLevel="0" collapsed="false">
      <c r="Q170" s="2"/>
    </row>
    <row r="171" customFormat="false" ht="21" hidden="false" customHeight="false" outlineLevel="0" collapsed="false">
      <c r="Q171" s="2"/>
    </row>
    <row r="172" customFormat="false" ht="21" hidden="false" customHeight="false" outlineLevel="0" collapsed="false">
      <c r="Q172" s="2"/>
    </row>
    <row r="173" customFormat="false" ht="21" hidden="false" customHeight="false" outlineLevel="0" collapsed="false">
      <c r="Q173" s="2"/>
    </row>
    <row r="174" customFormat="false" ht="21" hidden="false" customHeight="false" outlineLevel="0" collapsed="false">
      <c r="Q174" s="2"/>
    </row>
    <row r="175" customFormat="false" ht="21" hidden="false" customHeight="false" outlineLevel="0" collapsed="false">
      <c r="Q175" s="2"/>
    </row>
    <row r="176" customFormat="false" ht="21" hidden="false" customHeight="false" outlineLevel="0" collapsed="false">
      <c r="Q176" s="2"/>
    </row>
    <row r="177" customFormat="false" ht="21" hidden="false" customHeight="false" outlineLevel="0" collapsed="false">
      <c r="Q177" s="2"/>
    </row>
    <row r="178" customFormat="false" ht="21" hidden="false" customHeight="false" outlineLevel="0" collapsed="false">
      <c r="Q178" s="2"/>
    </row>
    <row r="179" customFormat="false" ht="21" hidden="false" customHeight="false" outlineLevel="0" collapsed="false">
      <c r="Q179" s="2"/>
    </row>
    <row r="180" customFormat="false" ht="21" hidden="false" customHeight="false" outlineLevel="0" collapsed="false">
      <c r="Q180" s="2"/>
    </row>
    <row r="181" customFormat="false" ht="21" hidden="false" customHeight="false" outlineLevel="0" collapsed="false">
      <c r="Q181" s="2"/>
    </row>
    <row r="182" customFormat="false" ht="21" hidden="false" customHeight="false" outlineLevel="0" collapsed="false">
      <c r="Q182" s="2"/>
    </row>
    <row r="183" customFormat="false" ht="21" hidden="false" customHeight="false" outlineLevel="0" collapsed="false">
      <c r="Q183" s="2"/>
    </row>
    <row r="184" customFormat="false" ht="21" hidden="false" customHeight="false" outlineLevel="0" collapsed="false">
      <c r="Q184" s="2"/>
    </row>
    <row r="185" customFormat="false" ht="21" hidden="false" customHeight="false" outlineLevel="0" collapsed="false">
      <c r="Q185" s="2"/>
    </row>
    <row r="186" customFormat="false" ht="21" hidden="false" customHeight="false" outlineLevel="0" collapsed="false">
      <c r="Q186" s="2"/>
    </row>
    <row r="187" customFormat="false" ht="21" hidden="false" customHeight="false" outlineLevel="0" collapsed="false">
      <c r="Q187" s="2"/>
    </row>
    <row r="188" customFormat="false" ht="21" hidden="false" customHeight="false" outlineLevel="0" collapsed="false">
      <c r="Q188" s="2"/>
    </row>
    <row r="189" customFormat="false" ht="21" hidden="false" customHeight="false" outlineLevel="0" collapsed="false">
      <c r="Q189" s="2"/>
    </row>
    <row r="190" customFormat="false" ht="21" hidden="false" customHeight="false" outlineLevel="0" collapsed="false">
      <c r="Q190" s="2"/>
    </row>
    <row r="191" customFormat="false" ht="21" hidden="false" customHeight="false" outlineLevel="0" collapsed="false">
      <c r="Q191" s="2"/>
    </row>
    <row r="192" customFormat="false" ht="21" hidden="false" customHeight="false" outlineLevel="0" collapsed="false">
      <c r="Q192" s="2"/>
    </row>
    <row r="193" customFormat="false" ht="21" hidden="false" customHeight="false" outlineLevel="0" collapsed="false">
      <c r="Q193" s="2"/>
    </row>
  </sheetData>
  <conditionalFormatting sqref="R2:R97">
    <cfRule type="expression" priority="2" aboveAverage="0" equalAverage="0" bottom="0" percent="0" rank="0" text="" dxfId="2">
      <formula>$C$6="Yes"</formula>
    </cfRule>
  </conditionalFormatting>
  <conditionalFormatting sqref="R146:R193">
    <cfRule type="expression" priority="3" aboveAverage="0" equalAverage="0" bottom="0" percent="0" rank="0" text="" dxfId="3">
      <formula>$C$6="Yes"</formula>
    </cfRule>
  </conditionalFormatting>
  <conditionalFormatting sqref="R98:R145">
    <cfRule type="expression" priority="4" aboveAverage="0" equalAverage="0" bottom="0" percent="0" rank="0" text="" dxfId="4">
      <formula>$C$6="Yes"</formula>
    </cfRule>
  </conditionalFormatting>
  <dataValidations count="1">
    <dataValidation allowBlank="true" error="Please reduce the number of characters to 17 or less." operator="lessThan" showDropDown="false" showErrorMessage="true" showInputMessage="false" sqref="Q2:Q193" type="textLength">
      <formula1>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6" zeroHeight="false" outlineLevelRow="0" outlineLevelCol="0"/>
  <cols>
    <col collapsed="false" customWidth="true" hidden="false" outlineLevel="0" max="1025" min="1" style="0" width="8.33"/>
  </cols>
  <sheetData>
    <row r="1" customFormat="false" ht="21" hidden="false" customHeight="false" outlineLevel="0" collapsed="false">
      <c r="A1" s="11" t="n">
        <v>2009</v>
      </c>
      <c r="B1" s="11" t="n">
        <v>7</v>
      </c>
      <c r="C1" s="11" t="s">
        <v>414</v>
      </c>
      <c r="D1" s="11" t="n">
        <v>1</v>
      </c>
      <c r="E1" s="11" t="n">
        <v>1</v>
      </c>
      <c r="F1" s="10" t="n">
        <v>2.18</v>
      </c>
      <c r="G1" s="10" t="n">
        <v>1</v>
      </c>
      <c r="H1" s="10"/>
      <c r="I1" s="10" t="n">
        <v>43.6</v>
      </c>
      <c r="J1" s="11" t="n">
        <v>20</v>
      </c>
      <c r="K1" s="10"/>
      <c r="L1" s="10"/>
      <c r="M1" s="5" t="s">
        <v>17</v>
      </c>
      <c r="N1" s="10" t="s">
        <v>618</v>
      </c>
    </row>
    <row r="2" s="28" customFormat="true" ht="21" hidden="false" customHeight="false" outlineLevel="0" collapsed="false">
      <c r="A2" s="25" t="n">
        <v>2010</v>
      </c>
      <c r="B2" s="25" t="n">
        <v>14</v>
      </c>
      <c r="C2" s="25" t="s">
        <v>563</v>
      </c>
      <c r="D2" s="25" t="n">
        <v>13</v>
      </c>
      <c r="E2" s="25" t="n">
        <v>2</v>
      </c>
      <c r="F2" s="26" t="n">
        <v>1.13</v>
      </c>
      <c r="G2" s="26" t="n">
        <v>13</v>
      </c>
      <c r="H2" s="26"/>
      <c r="I2" s="26" t="n">
        <v>22.6</v>
      </c>
      <c r="J2" s="25" t="n">
        <v>20</v>
      </c>
      <c r="K2" s="26"/>
      <c r="L2" s="26"/>
      <c r="M2" s="27" t="s">
        <v>25</v>
      </c>
      <c r="N2" s="26" t="s">
        <v>619</v>
      </c>
    </row>
    <row r="3" customFormat="false" ht="21" hidden="false" customHeight="false" outlineLevel="0" collapsed="false">
      <c r="A3" s="11" t="n">
        <v>2011</v>
      </c>
      <c r="B3" s="11" t="n">
        <v>8</v>
      </c>
      <c r="C3" s="11" t="s">
        <v>564</v>
      </c>
      <c r="D3" s="11" t="n">
        <v>25</v>
      </c>
      <c r="E3" s="11" t="n">
        <v>3</v>
      </c>
      <c r="F3" s="10" t="n">
        <v>4.19</v>
      </c>
      <c r="G3" s="10" t="n">
        <v>25</v>
      </c>
      <c r="H3" s="10"/>
      <c r="I3" s="10" t="n">
        <v>83.8</v>
      </c>
      <c r="J3" s="11" t="n">
        <v>20</v>
      </c>
      <c r="K3" s="10"/>
      <c r="L3" s="10"/>
      <c r="M3" s="2" t="s">
        <v>30</v>
      </c>
      <c r="N3" s="10" t="s">
        <v>620</v>
      </c>
    </row>
    <row r="4" customFormat="false" ht="21" hidden="false" customHeight="false" outlineLevel="0" collapsed="false">
      <c r="A4" s="11" t="n">
        <v>2012</v>
      </c>
      <c r="B4" s="11" t="n">
        <v>4</v>
      </c>
      <c r="C4" s="11" t="s">
        <v>565</v>
      </c>
      <c r="D4" s="11" t="n">
        <v>37</v>
      </c>
      <c r="E4" s="11" t="n">
        <v>4</v>
      </c>
      <c r="F4" s="10" t="n">
        <v>3.44</v>
      </c>
      <c r="G4" s="10" t="n">
        <v>38</v>
      </c>
      <c r="H4" s="10"/>
      <c r="I4" s="10" t="n">
        <v>68.8</v>
      </c>
      <c r="J4" s="11" t="n">
        <v>20</v>
      </c>
      <c r="K4" s="10"/>
      <c r="L4" s="10"/>
      <c r="M4" s="2" t="s">
        <v>35</v>
      </c>
      <c r="N4" s="10" t="s">
        <v>621</v>
      </c>
    </row>
    <row r="5" s="28" customFormat="true" ht="21" hidden="false" customHeight="false" outlineLevel="0" collapsed="false">
      <c r="A5" s="25" t="n">
        <v>2012</v>
      </c>
      <c r="B5" s="25" t="n">
        <v>19</v>
      </c>
      <c r="C5" s="25" t="s">
        <v>566</v>
      </c>
      <c r="D5" s="25" t="n">
        <v>49</v>
      </c>
      <c r="E5" s="25" t="n">
        <v>5</v>
      </c>
      <c r="F5" s="26" t="n">
        <v>2.06</v>
      </c>
      <c r="G5" s="26" t="n">
        <v>50</v>
      </c>
      <c r="H5" s="26"/>
      <c r="I5" s="26" t="n">
        <v>41.2</v>
      </c>
      <c r="J5" s="25" t="n">
        <v>20</v>
      </c>
      <c r="K5" s="26"/>
      <c r="L5" s="26"/>
      <c r="M5" s="27" t="s">
        <v>40</v>
      </c>
      <c r="N5" s="26" t="s">
        <v>622</v>
      </c>
    </row>
    <row r="6" s="28" customFormat="true" ht="21" hidden="false" customHeight="false" outlineLevel="0" collapsed="false">
      <c r="A6" s="25" t="n">
        <v>2013</v>
      </c>
      <c r="B6" s="25" t="n">
        <v>17</v>
      </c>
      <c r="C6" s="25" t="s">
        <v>567</v>
      </c>
      <c r="D6" s="25" t="n">
        <v>61</v>
      </c>
      <c r="E6" s="25" t="n">
        <v>6</v>
      </c>
      <c r="F6" s="26" t="n">
        <v>2.1</v>
      </c>
      <c r="G6" s="26" t="n">
        <v>62</v>
      </c>
      <c r="H6" s="26" t="s">
        <v>568</v>
      </c>
      <c r="I6" s="26" t="n">
        <v>42</v>
      </c>
      <c r="J6" s="25" t="n">
        <v>20</v>
      </c>
      <c r="K6" s="26"/>
      <c r="L6" s="26"/>
      <c r="M6" s="27" t="s">
        <v>45</v>
      </c>
      <c r="N6" s="26" t="s">
        <v>623</v>
      </c>
    </row>
    <row r="7" customFormat="false" ht="21" hidden="false" customHeight="false" outlineLevel="0" collapsed="false">
      <c r="A7" s="11" t="n">
        <v>2014</v>
      </c>
      <c r="B7" s="11" t="n">
        <v>21</v>
      </c>
      <c r="C7" s="11" t="s">
        <v>482</v>
      </c>
      <c r="D7" s="11" t="n">
        <v>73</v>
      </c>
      <c r="E7" s="11" t="n">
        <v>7</v>
      </c>
      <c r="F7" s="10" t="n">
        <v>4.62</v>
      </c>
      <c r="G7" s="10" t="n">
        <v>74</v>
      </c>
      <c r="H7" s="10"/>
      <c r="I7" s="10" t="n">
        <v>92.4</v>
      </c>
      <c r="J7" s="11" t="n">
        <v>20</v>
      </c>
      <c r="K7" s="10"/>
      <c r="L7" s="10"/>
      <c r="M7" s="2" t="s">
        <v>50</v>
      </c>
      <c r="N7" s="10" t="s">
        <v>624</v>
      </c>
    </row>
    <row r="8" customFormat="false" ht="21" hidden="false" customHeight="false" outlineLevel="0" collapsed="false">
      <c r="A8" s="11" t="n">
        <v>2015</v>
      </c>
      <c r="B8" s="11" t="n">
        <v>14</v>
      </c>
      <c r="C8" s="11" t="s">
        <v>569</v>
      </c>
      <c r="D8" s="11" t="n">
        <v>85</v>
      </c>
      <c r="E8" s="11" t="n">
        <v>8</v>
      </c>
      <c r="F8" s="10" t="n">
        <v>4.86</v>
      </c>
      <c r="G8" s="10" t="n">
        <v>86</v>
      </c>
      <c r="H8" s="10"/>
      <c r="I8" s="10" t="n">
        <v>97.2</v>
      </c>
      <c r="J8" s="11" t="n">
        <v>20</v>
      </c>
      <c r="K8" s="10"/>
      <c r="L8" s="10"/>
      <c r="M8" s="2" t="s">
        <v>55</v>
      </c>
      <c r="N8" s="10" t="s">
        <v>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2021-07-20T21:01:34Z</dcterms:created>
  <dc:creator>Sean Michael O'Rourke</dc:creator>
  <dc:description/>
  <dc:language>en-US</dc:language>
  <cp:lastModifiedBy/>
  <cp:lastPrinted>2021-07-20T21:55:43Z</cp:lastPrinted>
  <dcterms:modified xsi:type="dcterms:W3CDTF">2022-03-22T11:27:47Z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