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masteru365.sharepoint.com/sites/McMasterMarsRoverTeam/Shared Documents/Electrical/Boards/BMS/Release/BMS-1.0/"/>
    </mc:Choice>
  </mc:AlternateContent>
  <xr:revisionPtr revIDLastSave="1218" documentId="13_ncr:1_{0212FF10-2EA9-474F-A1C3-BCFADFB15CD2}" xr6:coauthVersionLast="46" xr6:coauthVersionMax="46" xr10:uidLastSave="{E17F2783-7422-4389-86A3-02D5B7C26404}"/>
  <bookViews>
    <workbookView xWindow="-120" yWindow="-120" windowWidth="29040" windowHeight="15840" tabRatio="315" xr2:uid="{41570EB5-6D4C-465A-8713-FA02F5B7E1AE}"/>
  </bookViews>
  <sheets>
    <sheet name="BMS" sheetId="10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0" l="1"/>
  <c r="J3" i="10"/>
  <c r="J4" i="10" l="1"/>
</calcChain>
</file>

<file path=xl/sharedStrings.xml><?xml version="1.0" encoding="utf-8"?>
<sst xmlns="http://schemas.openxmlformats.org/spreadsheetml/2006/main" count="24" uniqueCount="22">
  <si>
    <t>Description</t>
  </si>
  <si>
    <t xml:space="preserve">Manufacturer #'s </t>
  </si>
  <si>
    <t>Source</t>
  </si>
  <si>
    <t>Links</t>
  </si>
  <si>
    <t>Purchaser Notes</t>
  </si>
  <si>
    <t>Quantity Required</t>
  </si>
  <si>
    <t>Quantity Purchased</t>
  </si>
  <si>
    <t>Unit Price (@Q)</t>
  </si>
  <si>
    <t>MMRT Cost</t>
  </si>
  <si>
    <t>Component</t>
  </si>
  <si>
    <t>Mouser</t>
  </si>
  <si>
    <t>BMS</t>
  </si>
  <si>
    <t xml:space="preserve">Thick Film Resistors - SMD 1/4watt 10Kohms 1% </t>
  </si>
  <si>
    <t>CRCW120610K0FKEB</t>
  </si>
  <si>
    <t>https://www.mouser.ca/ProductDetail/Vishay-Dale/CRCW120610K0FKEB/?qs=ODaLBy2SlZGWgeCYwFw4zA%3D%3D</t>
  </si>
  <si>
    <t>Mouser/Digikey Part #'s</t>
  </si>
  <si>
    <t xml:space="preserve">71-CRCW120610K0FKEB </t>
  </si>
  <si>
    <t>https://www.mouser.ca/ProductDetail/Panasonic/ERJ-8ENF4991V/?qs=sGAEpiMZZMtlubZbdhIBIOIpaOjkYUZGGggelfeIM3w%3D</t>
  </si>
  <si>
    <t xml:space="preserve">667-ERJ-8ENF4991V </t>
  </si>
  <si>
    <t xml:space="preserve">ERJ-8ENF4991V </t>
  </si>
  <si>
    <t xml:space="preserve">
Thick Film Resistors - SMD 1206 4.99Kohms 1% AEC-Q200</t>
  </si>
  <si>
    <t>4 of each resistor per board.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</si>
</sst>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A5A5A5"/>
        <bgColor rgb="FF000000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0" fillId="3" borderId="3" xfId="0" applyFill="1" applyBorder="1"/>
    <xf numFmtId="0" fontId="2" fillId="0" borderId="0" xfId="0" applyFont="1" applyAlignment="1">
      <alignment wrapText="1"/>
    </xf>
    <xf numFmtId="0" fontId="1" fillId="2" borderId="2" xfId="1" applyBorder="1" applyAlignment="1">
      <alignment horizontal="center" wrapText="1"/>
    </xf>
    <xf numFmtId="0" fontId="0" fillId="0" borderId="0" xfId="0" applyFill="1" applyAlignment="1">
      <alignment wrapText="1"/>
    </xf>
    <xf numFmtId="0" fontId="3" fillId="4" borderId="1" xfId="0" applyFont="1" applyFill="1" applyBorder="1" applyAlignment="1">
      <alignment wrapText="1"/>
    </xf>
    <xf numFmtId="0" fontId="1" fillId="2" borderId="2" xfId="1" applyBorder="1" applyAlignment="1">
      <alignment horizontal="left" wrapText="1"/>
    </xf>
    <xf numFmtId="0" fontId="1" fillId="2" borderId="2" xfId="1" applyBorder="1" applyAlignment="1">
      <alignment wrapText="1"/>
    </xf>
    <xf numFmtId="164" fontId="1" fillId="2" borderId="2" xfId="1" applyNumberFormat="1" applyBorder="1" applyAlignment="1">
      <alignment horizontal="center" wrapText="1"/>
    </xf>
    <xf numFmtId="0" fontId="0" fillId="0" borderId="0" xfId="0" applyAlignment="1">
      <alignment wrapText="1"/>
    </xf>
  </cellXfs>
  <cellStyles count="2">
    <cellStyle name="Check Cell" xfId="1" builtinId="23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color auto="1"/>
      </font>
      <numFmt numFmtId="12" formatCode="&quot;$&quot;#,##0.00_);[Red]\(&quot;$&quot;#,##0.00\)"/>
      <alignment horizontal="general" vertical="bottom" textRotation="0" wrapText="1" indent="0" justifyLastLine="0" shrinkToFit="0" readingOrder="0"/>
    </dxf>
    <dxf>
      <font>
        <color auto="1"/>
      </font>
      <alignment horizontal="general" vertical="bottom" textRotation="0" wrapText="1" indent="0" justifyLastLine="0" shrinkToFit="0" readingOrder="0"/>
    </dxf>
    <dxf>
      <font>
        <color auto="1"/>
      </font>
      <numFmt numFmtId="0" formatCode="General"/>
      <alignment horizontal="general" vertical="bottom" textRotation="0" wrapText="1" indent="0" justifyLastLine="0" shrinkToFit="0" readingOrder="0"/>
    </dxf>
    <dxf>
      <font>
        <color auto="1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border outline="0">
        <top style="double">
          <color rgb="FF3F3F3F"/>
        </top>
      </border>
    </dxf>
    <dxf>
      <alignment horizontal="general" vertical="bottom" textRotation="0" wrapText="1" indent="0" justifyLastLine="0" shrinkToFit="0" readingOrder="0"/>
    </dxf>
    <dxf>
      <border outline="0">
        <bottom style="double">
          <color rgb="FF3F3F3F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624EB6-4CE6-498D-AA21-12B100C339E7}" name="Table3" displayName="Table3" ref="A1:K4" totalsRowCount="1" headerRowDxfId="26" dataDxfId="24" totalsRowDxfId="22" headerRowBorderDxfId="25" tableBorderDxfId="23" headerRowCellStyle="Check Cell">
  <autoFilter ref="A1:K3" xr:uid="{651DE7DD-8E36-45A1-B876-A385E109FD2D}"/>
  <tableColumns count="11">
    <tableColumn id="1" xr3:uid="{4AFDF677-33D8-4175-ABBF-D8A80D277745}" name="Description" dataDxfId="21" totalsRowDxfId="10"/>
    <tableColumn id="2" xr3:uid="{AA81DDD7-8266-4282-96BB-6EE00DD595E4}" name="Manufacturer #'s " dataDxfId="20" totalsRowDxfId="9"/>
    <tableColumn id="12" xr3:uid="{2B76547F-6F2F-45D0-BE4A-F8D9923227A0}" name="Mouser/Digikey Part #'s" dataDxfId="19" totalsRowDxfId="8"/>
    <tableColumn id="3" xr3:uid="{E7214BAD-03ED-46EF-867B-859D9C1F5465}" name="Source" dataDxfId="18" totalsRowDxfId="7"/>
    <tableColumn id="4" xr3:uid="{44A72C94-D253-4B33-9343-3EB1AB04C63C}" name="Links" dataDxfId="17" totalsRowDxfId="6"/>
    <tableColumn id="5" xr3:uid="{CDFC26C2-73D5-4289-9EAD-76C3EA501427}" name="Purchaser Notes" dataDxfId="16" totalsRowDxfId="5"/>
    <tableColumn id="6" xr3:uid="{0188DAAC-A223-4D8E-83DE-E59DE974F68E}" name="Quantity Required" dataDxfId="15" totalsRowDxfId="4"/>
    <tableColumn id="7" xr3:uid="{CAD6D0D4-B8BC-4E89-BCCE-044BFD8B7443}" name="Quantity Purchased" dataDxfId="14" totalsRowDxfId="3">
      <calculatedColumnFormula>I2*G2</calculatedColumnFormula>
    </tableColumn>
    <tableColumn id="8" xr3:uid="{4D5C51EC-D468-48EE-8D88-A3989751F4A4}" name="Unit Price (@Q)" dataDxfId="13" totalsRowDxfId="2"/>
    <tableColumn id="9" xr3:uid="{C90E849E-FC94-4196-ABE3-7C5ADD9141FA}" name="MMRT Cost" totalsRowFunction="custom" dataDxfId="12" totalsRowDxfId="1">
      <calculatedColumnFormula>I2*H2</calculatedColumnFormula>
      <totalsRowFormula>SUM(J2:J3)</totalsRowFormula>
    </tableColumn>
    <tableColumn id="10" xr3:uid="{92EF2EC2-084A-4535-8025-FFA306FB45FE}" name="Component" dataDxfId="11" totalsRow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3A6CB-7B49-48F0-9368-5EBAE2DA3312}">
  <sheetPr>
    <pageSetUpPr fitToPage="1"/>
  </sheetPr>
  <dimension ref="A1:K67"/>
  <sheetViews>
    <sheetView tabSelected="1" zoomScaleNormal="100" workbookViewId="0">
      <selection activeCell="K11" sqref="K11"/>
    </sheetView>
  </sheetViews>
  <sheetFormatPr defaultRowHeight="15" x14ac:dyDescent="0.25"/>
  <cols>
    <col min="1" max="1" width="29" customWidth="1"/>
    <col min="2" max="2" width="22.85546875" customWidth="1"/>
    <col min="3" max="3" width="24.140625" customWidth="1"/>
    <col min="4" max="4" width="10.28515625" customWidth="1"/>
    <col min="5" max="5" width="42.28515625" customWidth="1"/>
    <col min="6" max="6" width="19.42578125" customWidth="1"/>
    <col min="7" max="7" width="11.5703125" customWidth="1"/>
    <col min="8" max="8" width="15.28515625" customWidth="1"/>
    <col min="9" max="9" width="11.28515625" customWidth="1"/>
    <col min="10" max="10" width="9.140625" customWidth="1"/>
    <col min="11" max="11" width="13.42578125" customWidth="1"/>
  </cols>
  <sheetData>
    <row r="1" spans="1:11" ht="31.5" thickTop="1" thickBot="1" x14ac:dyDescent="0.3">
      <c r="A1" s="5" t="s">
        <v>0</v>
      </c>
      <c r="B1" s="6" t="s">
        <v>1</v>
      </c>
      <c r="C1" s="6" t="s">
        <v>15</v>
      </c>
      <c r="D1" s="7" t="s">
        <v>2</v>
      </c>
      <c r="E1" s="7" t="s">
        <v>3</v>
      </c>
      <c r="F1" s="7" t="s">
        <v>4</v>
      </c>
      <c r="G1" s="3" t="s">
        <v>5</v>
      </c>
      <c r="H1" s="3" t="s">
        <v>6</v>
      </c>
      <c r="I1" s="8" t="s">
        <v>7</v>
      </c>
      <c r="J1" s="3" t="s">
        <v>8</v>
      </c>
      <c r="K1" s="7" t="s">
        <v>9</v>
      </c>
    </row>
    <row r="2" spans="1:11" ht="60.75" thickTop="1" x14ac:dyDescent="0.25">
      <c r="A2" s="2" t="s">
        <v>12</v>
      </c>
      <c r="B2" s="2" t="s">
        <v>13</v>
      </c>
      <c r="C2" t="s">
        <v>16</v>
      </c>
      <c r="D2" s="2" t="s">
        <v>10</v>
      </c>
      <c r="E2" s="9" t="s">
        <v>14</v>
      </c>
      <c r="F2" s="2"/>
      <c r="G2" s="2">
        <v>8</v>
      </c>
      <c r="H2" s="2"/>
      <c r="I2" s="2">
        <v>0.13800000000000001</v>
      </c>
      <c r="J2" s="2">
        <f t="shared" ref="J2:J3" si="0">I2*H2</f>
        <v>0</v>
      </c>
      <c r="K2" s="2" t="s">
        <v>11</v>
      </c>
    </row>
    <row r="3" spans="1:11" ht="60" x14ac:dyDescent="0.25">
      <c r="A3" s="2" t="s">
        <v>20</v>
      </c>
      <c r="B3" s="2" t="s">
        <v>19</v>
      </c>
      <c r="C3" t="s">
        <v>18</v>
      </c>
      <c r="D3" s="2" t="s">
        <v>10</v>
      </c>
      <c r="E3" s="4" t="s">
        <v>17</v>
      </c>
      <c r="F3" s="2"/>
      <c r="G3" s="2">
        <v>8</v>
      </c>
      <c r="H3" s="2"/>
      <c r="I3" s="2">
        <v>0.13800000000000001</v>
      </c>
      <c r="J3" s="2">
        <f t="shared" si="0"/>
        <v>0</v>
      </c>
      <c r="K3" s="2" t="s">
        <v>11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2">
        <f>SUM(J2:J3)</f>
        <v>0</v>
      </c>
      <c r="K4" s="2"/>
    </row>
    <row r="6" spans="1:11" x14ac:dyDescent="0.25">
      <c r="G6" t="s">
        <v>21</v>
      </c>
    </row>
    <row r="67" spans="6:6" x14ac:dyDescent="0.25">
      <c r="F67" s="1"/>
    </row>
  </sheetData>
  <pageMargins left="0.7" right="0.7" top="0.75" bottom="0.75" header="0.3" footer="0.3"/>
  <pageSetup scale="58" fitToHeight="0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47299730D0A04BBDEBCD1EB3BCEDEA" ma:contentTypeVersion="13" ma:contentTypeDescription="Create a new document." ma:contentTypeScope="" ma:versionID="baf2b749028f4ed1f5aa40a2ca2054e7">
  <xsd:schema xmlns:xsd="http://www.w3.org/2001/XMLSchema" xmlns:xs="http://www.w3.org/2001/XMLSchema" xmlns:p="http://schemas.microsoft.com/office/2006/metadata/properties" xmlns:ns2="578f62d3-831f-405f-bc0d-81d7597ca183" xmlns:ns3="3033e23f-98ba-4168-855c-7026f426c1d0" targetNamespace="http://schemas.microsoft.com/office/2006/metadata/properties" ma:root="true" ma:fieldsID="8d2800cec5a196ce24af86e88778638f" ns2:_="" ns3:_="">
    <xsd:import namespace="578f62d3-831f-405f-bc0d-81d7597ca183"/>
    <xsd:import namespace="3033e23f-98ba-4168-855c-7026f426c1d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8f62d3-831f-405f-bc0d-81d7597ca18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33e23f-98ba-4168-855c-7026f426c1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B81F8A-ECE4-4B86-9E1B-4FB0C94CB301}">
  <ds:schemaRefs>
    <ds:schemaRef ds:uri="http://www.w3.org/XML/1998/namespace"/>
    <ds:schemaRef ds:uri="http://purl.org/dc/terms/"/>
    <ds:schemaRef ds:uri="http://purl.org/dc/elements/1.1/"/>
    <ds:schemaRef ds:uri="578f62d3-831f-405f-bc0d-81d7597ca183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3033e23f-98ba-4168-855c-7026f426c1d0"/>
  </ds:schemaRefs>
</ds:datastoreItem>
</file>

<file path=customXml/itemProps2.xml><?xml version="1.0" encoding="utf-8"?>
<ds:datastoreItem xmlns:ds="http://schemas.openxmlformats.org/officeDocument/2006/customXml" ds:itemID="{C70F3321-0B15-46FA-BC21-E7899D73B552}"/>
</file>

<file path=customXml/itemProps3.xml><?xml version="1.0" encoding="utf-8"?>
<ds:datastoreItem xmlns:ds="http://schemas.openxmlformats.org/officeDocument/2006/customXml" ds:itemID="{0FF778DB-13BC-43C5-8812-638BC84B70A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Elston Almeida</dc:creator>
  <cp:keywords/>
  <dc:description/>
  <cp:lastModifiedBy>Michael Knapman</cp:lastModifiedBy>
  <cp:revision/>
  <cp:lastPrinted>2021-02-05T00:47:33Z</cp:lastPrinted>
  <dcterms:created xsi:type="dcterms:W3CDTF">2020-10-08T04:31:39Z</dcterms:created>
  <dcterms:modified xsi:type="dcterms:W3CDTF">2021-02-14T04:44:36Z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0x010100D547299730D0A04BBDEBCD1EB3BCEDEA</vt:lpwstr>
  </property>
</Properties>
</file>