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masteru365.sharepoint.com/sites/McMasterMarsRoverTeam/Shared Documents/Electrical/Boards/FTC/Release/FTC_1.0/"/>
    </mc:Choice>
  </mc:AlternateContent>
  <xr:revisionPtr revIDLastSave="1" documentId="13_ncr:1_{8655F13B-7A95-4104-A920-421E86681BFC}" xr6:coauthVersionLast="46" xr6:coauthVersionMax="46" xr10:uidLastSave="{05F24C2A-6600-45AC-9DF5-9782E4009D8E}"/>
  <bookViews>
    <workbookView xWindow="-120" yWindow="-120" windowWidth="38640" windowHeight="21240" xr2:uid="{9028FC97-0A07-4FDE-9344-5AD49F7A76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I16" i="1" l="1"/>
</calcChain>
</file>

<file path=xl/sharedStrings.xml><?xml version="1.0" encoding="utf-8"?>
<sst xmlns="http://schemas.openxmlformats.org/spreadsheetml/2006/main" count="95" uniqueCount="67">
  <si>
    <t>Description</t>
  </si>
  <si>
    <t>Manufacturer #</t>
  </si>
  <si>
    <t>Source</t>
  </si>
  <si>
    <t>Links</t>
  </si>
  <si>
    <t>Purchaser Notes</t>
  </si>
  <si>
    <t>Quantity Required</t>
  </si>
  <si>
    <t>Quantity Purchased</t>
  </si>
  <si>
    <t>Unit Price (@Quantity</t>
  </si>
  <si>
    <t>MMRT Cost</t>
  </si>
  <si>
    <t>Component</t>
  </si>
  <si>
    <t>LDO Voltage Regulators Ultra Small Single 150mA LDO</t>
  </si>
  <si>
    <t>MIC5365-3.3YC5-TR</t>
  </si>
  <si>
    <t>Mouser</t>
  </si>
  <si>
    <t>https://www.mouser.ca/ProductDetail/Microchip-Technology-Micrel/MIC5365-33YC5-TR?qs=%2Fha2pyFadujJDaiWTJyHEL%2FFUkMq0ONrkQqOZda1iMZZLk2kpxGuo9Enn2tA9k3y&amp;utm_source=octopart&amp;utm_medium=aggregator&amp;utm_campaign=998-MIC5365-3.3YC5TR&amp;utm_content=Microchip</t>
  </si>
  <si>
    <t>Chassis Control Board</t>
  </si>
  <si>
    <t>Multilayer Ceramic Capacitors MLCC - SMD/SMT 1206 50VDC 0.1uF 5% C0G SOFT TERM</t>
  </si>
  <si>
    <t>C3216C0G1H104J160AE</t>
  </si>
  <si>
    <t xml:space="preserve">https://www.mouser.com/ProductDetail/TDK/C3216C0G1H104J160AE?qs=P1JMDcb91o4UYnDthtaw6w== </t>
  </si>
  <si>
    <t>Rectifiers Hyperfst 2A 200V Fred Pt Rectfr</t>
  </si>
  <si>
    <t>VS-2EJH02-M3/6B</t>
  </si>
  <si>
    <t xml:space="preserve">https://www.mouser.ca/ProductDetail/Vishay-Semiconductors/VS-2EJH02-M3-6B?qs=ei%2FvZTf36ZyE7L9vyeduYg%3D%3D </t>
  </si>
  <si>
    <t>https://www.mouser.ca/ProductDetail/Nexperia/PMV30UN2R?qs=Yna0arPQ0CTps899RsIJBA==</t>
  </si>
  <si>
    <t>PMV30UN2R</t>
  </si>
  <si>
    <t>MOSFET 20V N-channel Trench MOSFET</t>
  </si>
  <si>
    <t>https://www.mouser.com/ProductDetail/Texas-Instruments/ADS1015IDGSR?qs=IK5e5L0zOXhCrFZ0pftZqw%3D%3D</t>
  </si>
  <si>
    <t>ADS1015IDGSR</t>
  </si>
  <si>
    <t>Analog to Digital Converters - ADC 12B ADC with Int MUX PGA Comp Osc &amp; Ref</t>
  </si>
  <si>
    <t>B2P-VH(LF)(SN)</t>
  </si>
  <si>
    <t>Male Header, Pitch 3.96 mm, 1 x 2 Position, Height 10.9 mm, Tail Length 3.7 mm, -25 to 85 degC, RoHS, Bulk</t>
  </si>
  <si>
    <t>Digikey</t>
  </si>
  <si>
    <t xml:space="preserve">https://www.digikey.com/en/products/detail/jst-sales-america-inc/B2P-VH-LF-SN/926547 </t>
  </si>
  <si>
    <t xml:space="preserve">https://www.digikey.com/product-detail/en/jst-sales-america-inc/B3P-VH-LF-SN/455-1640-ND/926548 </t>
  </si>
  <si>
    <t>B3P-VH(LF)(SN)</t>
  </si>
  <si>
    <t>Male Header, Pitch 3.96 mm, 1 x 3 Position, Height 10.9 mm, Tail Length 3.7 mm, -25 to 85 degC, RoHS, Bulk</t>
  </si>
  <si>
    <t>B4P-VH(LF)(SN)</t>
  </si>
  <si>
    <t xml:space="preserve">https://www.digikey.com/products/en?keywords=%27B4P-VH(LF)(SN) </t>
  </si>
  <si>
    <t>Male Header, Pitch 3.96 mm, 1 x 4 Position, Height 10.9 mm, Tail Length 3.7 mm, -25 to 85 degC, RoHS, Bulk</t>
  </si>
  <si>
    <t>ERA-6AEB472V</t>
  </si>
  <si>
    <t>https://www.mouser.ca/ProductDetail/Panasonic/ERA-6AEB472V?qs=%2Fha2pyFaduhXT%2F6miCB5Kk93tWWP99FAMo3nKWNMBdJsehTnK7pKAg%3D%3D</t>
  </si>
  <si>
    <t>Thin Film Resistors - SMD 0805 1/8W 4.7Kohms</t>
  </si>
  <si>
    <t>CRCW06034K70FKEAC</t>
  </si>
  <si>
    <t>'Chip Resistor, 4.7 KOhm, +/- 1%, 100 mW, -55 to 155 degC, 0603 (1608 Metric), RoHS, Tape and Reel</t>
  </si>
  <si>
    <t xml:space="preserve">https://www.digikey.ca/en/products/detail/vishay-dale/CRCW06034K70FKEAC/7925175 </t>
  </si>
  <si>
    <t>ERA-6AEB103V</t>
  </si>
  <si>
    <t>Thin Film Resistors - SMD 0805 1/8W 10Kohms</t>
  </si>
  <si>
    <t>https://www.mouser.com/ProductDetail/Panasonic/ERA-6AEB103V?qs=1VWA5LkbEaq074TWE8fpJw==</t>
  </si>
  <si>
    <t>CONN HOUSING VH 3POS 3.96MM WHT</t>
  </si>
  <si>
    <t>https://www.digikey.ca/en/products/detail/jst-sales-america-inc/VHR-3M/9385575</t>
  </si>
  <si>
    <t>VHR-2N</t>
  </si>
  <si>
    <t>CONN HOUSING VH 2POS 3.96MM WHT</t>
  </si>
  <si>
    <t>https://www.digikey.ca/en/products/detail/jst-sales-america-inc/VHR-2N/608624</t>
  </si>
  <si>
    <t>VHR-3M</t>
  </si>
  <si>
    <t>VHR-4N</t>
  </si>
  <si>
    <t>https://www.digikey.ca/en/products/detail/jst-sales-america-inc/VHR-4N/608626</t>
  </si>
  <si>
    <t>CONN HOUSING VH 4POS 3.96MM WHT</t>
  </si>
  <si>
    <t>Board</t>
  </si>
  <si>
    <t>U1</t>
  </si>
  <si>
    <t>ADC1</t>
  </si>
  <si>
    <t>C1-3</t>
  </si>
  <si>
    <t>D1-4</t>
  </si>
  <si>
    <t>Q1-4</t>
  </si>
  <si>
    <t>Fan_1-4, +5V, +12V</t>
  </si>
  <si>
    <t>GPIO</t>
  </si>
  <si>
    <t>R1,R2</t>
  </si>
  <si>
    <t>R3</t>
  </si>
  <si>
    <t>R4-7</t>
  </si>
  <si>
    <t>I2C, LED, Temp_1-4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</si>
</sst>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s/en?keywords=%27B4P-VH(LF)(SN" TargetMode="External"/><Relationship Id="rId3" Type="http://schemas.openxmlformats.org/officeDocument/2006/relationships/hyperlink" Target="https://www.mouser.ca/ProductDetail/Vishay-Semiconductors/VS-2EJH02-M3-6B?qs=ei%2FvZTf36ZyE7L9vyeduYg%3D%3D" TargetMode="External"/><Relationship Id="rId7" Type="http://schemas.openxmlformats.org/officeDocument/2006/relationships/hyperlink" Target="https://www.digikey.com/product-detail/en/jst-sales-america-inc/B3P-VH-LF-SN/455-1640-ND/926548%C2%A0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om/ProductDetail/TDK/C3216C0G1H104J160AE?qs=P1JMDcb91o4UYnDthtaw6w==" TargetMode="External"/><Relationship Id="rId1" Type="http://schemas.openxmlformats.org/officeDocument/2006/relationships/hyperlink" Target="https://www.mouser.ca/ProductDetail/Microchip-Technology-Micrel/MIC5365-33YC5-TR?qs=%2Fha2pyFadujJDaiWTJyHEL%2FFUkMq0ONrkQqOZda1iMZZLk2kpxGuo9Enn2tA9k3y&amp;utm_source=octopart&amp;utm_medium=aggregator&amp;utm_campaign=998-MIC5365-3.3YC5TR&amp;utm_content=Microchip" TargetMode="External"/><Relationship Id="rId6" Type="http://schemas.openxmlformats.org/officeDocument/2006/relationships/hyperlink" Target="https://www.digikey.com/en/products/detail/jst-sales-america-inc/B2P-VH-LF-SN/926547" TargetMode="External"/><Relationship Id="rId11" Type="http://schemas.openxmlformats.org/officeDocument/2006/relationships/hyperlink" Target="https://www.mouser.com/ProductDetail/Panasonic/ERA-6AEB103V?qs=1VWA5LkbEaq074TWE8fpJw==" TargetMode="External"/><Relationship Id="rId5" Type="http://schemas.openxmlformats.org/officeDocument/2006/relationships/hyperlink" Target="https://www.mouser.com/ProductDetail/Texas-Instruments/ADS1015IDGSR?qs=IK5e5L0zOXhCrFZ0pftZqw%3D%3D" TargetMode="External"/><Relationship Id="rId10" Type="http://schemas.openxmlformats.org/officeDocument/2006/relationships/hyperlink" Target="https://www.digikey.ca/en/products/detail/vishay-dale/CRCW06034K70FKEAC/7925175" TargetMode="External"/><Relationship Id="rId4" Type="http://schemas.openxmlformats.org/officeDocument/2006/relationships/hyperlink" Target="https://www.mouser.ca/ProductDetail/Nexperia/PMV30UN2R?qs=Yna0arPQ0CTps899RsIJBA==" TargetMode="External"/><Relationship Id="rId9" Type="http://schemas.openxmlformats.org/officeDocument/2006/relationships/hyperlink" Target="https://www.mouser.ca/ProductDetail/Panasonic/ERA-6AEB472V?qs=%2Fha2pyFaduhXT%2F6miCB5Kk93tWWP99FAMo3nKWNMBdJsehTnK7pKA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FD779-0B83-4FF6-829C-7B6CF022A888}">
  <sheetPr>
    <pageSetUpPr fitToPage="1"/>
  </sheetPr>
  <dimension ref="A1:K16"/>
  <sheetViews>
    <sheetView tabSelected="1" zoomScale="175" zoomScaleNormal="175" workbookViewId="0">
      <selection activeCellId="3" sqref="B1:B1048576 F1:F1048576 J1:J1048576 A1:A1048576"/>
    </sheetView>
  </sheetViews>
  <sheetFormatPr defaultRowHeight="15" x14ac:dyDescent="0.25"/>
  <cols>
    <col min="1" max="1" width="45.7109375" customWidth="1"/>
    <col min="2" max="2" width="20" customWidth="1"/>
    <col min="6" max="6" width="16.140625" customWidth="1"/>
    <col min="7" max="7" width="16.85546875" customWidth="1"/>
    <col min="9" max="9" width="11.7109375" customWidth="1"/>
    <col min="10" max="10" width="17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55</v>
      </c>
    </row>
    <row r="2" spans="1:11" x14ac:dyDescent="0.25">
      <c r="A2" t="s">
        <v>10</v>
      </c>
      <c r="B2" t="s">
        <v>11</v>
      </c>
      <c r="C2" t="s">
        <v>12</v>
      </c>
      <c r="D2" s="1" t="s">
        <v>13</v>
      </c>
      <c r="F2">
        <v>1</v>
      </c>
      <c r="G2">
        <v>1</v>
      </c>
      <c r="H2">
        <v>0.17299999999999999</v>
      </c>
      <c r="I2">
        <f>G2*H2</f>
        <v>0.17299999999999999</v>
      </c>
      <c r="J2" t="s">
        <v>56</v>
      </c>
      <c r="K2" t="s">
        <v>14</v>
      </c>
    </row>
    <row r="3" spans="1:11" x14ac:dyDescent="0.25">
      <c r="A3" t="s">
        <v>15</v>
      </c>
      <c r="B3" t="s">
        <v>16</v>
      </c>
      <c r="C3" t="s">
        <v>12</v>
      </c>
      <c r="D3" s="1" t="s">
        <v>17</v>
      </c>
      <c r="F3">
        <v>3</v>
      </c>
      <c r="G3">
        <v>3</v>
      </c>
      <c r="H3">
        <v>1.01</v>
      </c>
      <c r="I3">
        <f t="shared" ref="I3:I15" si="0">G3*H3</f>
        <v>3.0300000000000002</v>
      </c>
      <c r="J3" t="s">
        <v>58</v>
      </c>
      <c r="K3" t="s">
        <v>14</v>
      </c>
    </row>
    <row r="4" spans="1:11" x14ac:dyDescent="0.25">
      <c r="A4" t="s">
        <v>18</v>
      </c>
      <c r="B4" t="s">
        <v>19</v>
      </c>
      <c r="C4" t="s">
        <v>12</v>
      </c>
      <c r="D4" s="1" t="s">
        <v>20</v>
      </c>
      <c r="F4">
        <v>4</v>
      </c>
      <c r="G4">
        <v>4</v>
      </c>
      <c r="H4">
        <v>0.59</v>
      </c>
      <c r="I4">
        <f t="shared" si="0"/>
        <v>2.36</v>
      </c>
      <c r="J4" t="s">
        <v>59</v>
      </c>
      <c r="K4" t="s">
        <v>14</v>
      </c>
    </row>
    <row r="5" spans="1:11" x14ac:dyDescent="0.25">
      <c r="A5" t="s">
        <v>23</v>
      </c>
      <c r="B5" t="s">
        <v>22</v>
      </c>
      <c r="C5" t="s">
        <v>12</v>
      </c>
      <c r="D5" s="1" t="s">
        <v>21</v>
      </c>
      <c r="F5">
        <v>4</v>
      </c>
      <c r="G5">
        <v>4</v>
      </c>
      <c r="H5">
        <v>0.56200000000000006</v>
      </c>
      <c r="I5">
        <f t="shared" si="0"/>
        <v>2.2480000000000002</v>
      </c>
      <c r="J5" t="s">
        <v>60</v>
      </c>
      <c r="K5" t="s">
        <v>14</v>
      </c>
    </row>
    <row r="6" spans="1:11" x14ac:dyDescent="0.25">
      <c r="A6" t="s">
        <v>26</v>
      </c>
      <c r="B6" t="s">
        <v>25</v>
      </c>
      <c r="C6" t="s">
        <v>12</v>
      </c>
      <c r="D6" s="1" t="s">
        <v>24</v>
      </c>
      <c r="F6">
        <v>1</v>
      </c>
      <c r="G6">
        <v>1</v>
      </c>
      <c r="H6">
        <v>3.83</v>
      </c>
      <c r="I6">
        <f t="shared" si="0"/>
        <v>3.83</v>
      </c>
      <c r="J6" t="s">
        <v>57</v>
      </c>
      <c r="K6" t="s">
        <v>14</v>
      </c>
    </row>
    <row r="7" spans="1:11" x14ac:dyDescent="0.25">
      <c r="A7" t="s">
        <v>28</v>
      </c>
      <c r="B7" t="s">
        <v>27</v>
      </c>
      <c r="C7" t="s">
        <v>29</v>
      </c>
      <c r="D7" s="1" t="s">
        <v>30</v>
      </c>
      <c r="F7">
        <v>6</v>
      </c>
      <c r="G7">
        <v>6</v>
      </c>
      <c r="H7">
        <v>0.27</v>
      </c>
      <c r="I7">
        <f t="shared" si="0"/>
        <v>1.62</v>
      </c>
      <c r="J7" t="s">
        <v>61</v>
      </c>
      <c r="K7" t="s">
        <v>14</v>
      </c>
    </row>
    <row r="8" spans="1:11" x14ac:dyDescent="0.25">
      <c r="A8" t="s">
        <v>33</v>
      </c>
      <c r="B8" t="s">
        <v>32</v>
      </c>
      <c r="C8" t="s">
        <v>29</v>
      </c>
      <c r="D8" s="1" t="s">
        <v>31</v>
      </c>
      <c r="F8">
        <v>6</v>
      </c>
      <c r="G8">
        <v>6</v>
      </c>
      <c r="H8">
        <v>0.34</v>
      </c>
      <c r="I8">
        <f t="shared" si="0"/>
        <v>2.04</v>
      </c>
      <c r="J8" t="s">
        <v>66</v>
      </c>
      <c r="K8" t="s">
        <v>14</v>
      </c>
    </row>
    <row r="9" spans="1:11" x14ac:dyDescent="0.25">
      <c r="A9" t="s">
        <v>36</v>
      </c>
      <c r="B9" t="s">
        <v>34</v>
      </c>
      <c r="C9" t="s">
        <v>29</v>
      </c>
      <c r="D9" s="1" t="s">
        <v>35</v>
      </c>
      <c r="F9">
        <v>1</v>
      </c>
      <c r="G9">
        <v>1</v>
      </c>
      <c r="H9">
        <v>0.41</v>
      </c>
      <c r="I9">
        <f t="shared" si="0"/>
        <v>0.41</v>
      </c>
      <c r="J9" t="s">
        <v>62</v>
      </c>
      <c r="K9" t="s">
        <v>14</v>
      </c>
    </row>
    <row r="10" spans="1:11" x14ac:dyDescent="0.25">
      <c r="A10" t="s">
        <v>39</v>
      </c>
      <c r="B10" t="s">
        <v>37</v>
      </c>
      <c r="C10" t="s">
        <v>12</v>
      </c>
      <c r="D10" s="1" t="s">
        <v>38</v>
      </c>
      <c r="F10">
        <v>2</v>
      </c>
      <c r="G10">
        <v>2</v>
      </c>
      <c r="H10">
        <v>0.51800000000000002</v>
      </c>
      <c r="I10">
        <f t="shared" si="0"/>
        <v>1.036</v>
      </c>
      <c r="J10" t="s">
        <v>63</v>
      </c>
      <c r="K10" t="s">
        <v>14</v>
      </c>
    </row>
    <row r="11" spans="1:11" x14ac:dyDescent="0.25">
      <c r="A11" t="s">
        <v>41</v>
      </c>
      <c r="B11" t="s">
        <v>40</v>
      </c>
      <c r="C11" t="s">
        <v>29</v>
      </c>
      <c r="D11" s="1" t="s">
        <v>42</v>
      </c>
      <c r="F11">
        <v>1</v>
      </c>
      <c r="G11">
        <v>1</v>
      </c>
      <c r="H11">
        <v>0.15</v>
      </c>
      <c r="I11">
        <f t="shared" si="0"/>
        <v>0.15</v>
      </c>
      <c r="J11" t="s">
        <v>64</v>
      </c>
      <c r="K11" t="s">
        <v>14</v>
      </c>
    </row>
    <row r="12" spans="1:11" x14ac:dyDescent="0.25">
      <c r="A12" t="s">
        <v>44</v>
      </c>
      <c r="B12" t="s">
        <v>43</v>
      </c>
      <c r="C12" t="s">
        <v>12</v>
      </c>
      <c r="D12" s="1" t="s">
        <v>45</v>
      </c>
      <c r="F12">
        <v>4</v>
      </c>
      <c r="G12">
        <v>4</v>
      </c>
      <c r="H12">
        <v>0.51800000000000002</v>
      </c>
      <c r="I12">
        <f t="shared" si="0"/>
        <v>2.0720000000000001</v>
      </c>
      <c r="J12" t="s">
        <v>65</v>
      </c>
      <c r="K12" t="s">
        <v>14</v>
      </c>
    </row>
    <row r="13" spans="1:11" x14ac:dyDescent="0.25">
      <c r="A13" t="s">
        <v>46</v>
      </c>
      <c r="B13" t="s">
        <v>51</v>
      </c>
      <c r="C13" t="s">
        <v>29</v>
      </c>
      <c r="D13" t="s">
        <v>47</v>
      </c>
      <c r="F13">
        <v>6</v>
      </c>
      <c r="G13">
        <v>6</v>
      </c>
      <c r="H13">
        <v>0.28999999999999998</v>
      </c>
      <c r="I13">
        <f t="shared" si="0"/>
        <v>1.7399999999999998</v>
      </c>
      <c r="J13" t="s">
        <v>66</v>
      </c>
      <c r="K13" t="s">
        <v>14</v>
      </c>
    </row>
    <row r="14" spans="1:11" x14ac:dyDescent="0.25">
      <c r="A14" t="s">
        <v>49</v>
      </c>
      <c r="B14" t="s">
        <v>48</v>
      </c>
      <c r="C14" t="s">
        <v>29</v>
      </c>
      <c r="D14" t="s">
        <v>50</v>
      </c>
      <c r="F14">
        <v>6</v>
      </c>
      <c r="G14">
        <v>6</v>
      </c>
      <c r="H14">
        <v>0.18</v>
      </c>
      <c r="I14">
        <f t="shared" si="0"/>
        <v>1.08</v>
      </c>
      <c r="J14" t="s">
        <v>61</v>
      </c>
      <c r="K14" t="s">
        <v>14</v>
      </c>
    </row>
    <row r="15" spans="1:11" x14ac:dyDescent="0.25">
      <c r="A15" t="s">
        <v>54</v>
      </c>
      <c r="B15" t="s">
        <v>52</v>
      </c>
      <c r="C15" t="s">
        <v>29</v>
      </c>
      <c r="D15" t="s">
        <v>53</v>
      </c>
      <c r="F15">
        <v>1</v>
      </c>
      <c r="G15">
        <v>1</v>
      </c>
      <c r="H15">
        <v>0.27</v>
      </c>
      <c r="I15">
        <f t="shared" si="0"/>
        <v>0.27</v>
      </c>
      <c r="J15" t="s">
        <v>62</v>
      </c>
      <c r="K15" t="s">
        <v>14</v>
      </c>
    </row>
    <row r="16" spans="1:11" x14ac:dyDescent="0.25">
      <c r="I16">
        <f>SUM(I2:I15)</f>
        <v>22.059000000000001</v>
      </c>
    </row>
  </sheetData>
  <hyperlinks>
    <hyperlink ref="D2" r:id="rId1" xr:uid="{059A68B5-AEE6-4C74-AD72-E3ADD6A4ABB2}"/>
    <hyperlink ref="D3" r:id="rId2" xr:uid="{CD5D3938-3872-4168-B64B-D50155801E1E}"/>
    <hyperlink ref="D4" r:id="rId3" xr:uid="{2EE31B79-CE46-4C2F-B4A4-4B41C336242D}"/>
    <hyperlink ref="D5" r:id="rId4" xr:uid="{8F55EFD3-EACE-4E71-A256-BEBAF89668B9}"/>
    <hyperlink ref="D6" r:id="rId5" xr:uid="{C6B1EB51-E460-4873-A932-38473A259D70}"/>
    <hyperlink ref="D7" r:id="rId6" display="https://www.digikey.com/en/products/detail/jst-sales-america-inc/B2P-VH-LF-SN/926547" xr:uid="{5D4461CD-3B7E-4249-8C56-33F2EB191D5E}"/>
    <hyperlink ref="D8" r:id="rId7" display="https://www.digikey.com/product-detail/en/jst-sales-america-inc/B3P-VH-LF-SN/455-1640-ND/926548%C2%A0" xr:uid="{C54FDBC7-B087-4AC5-BA63-575846746C4A}"/>
    <hyperlink ref="D9" r:id="rId8" display="https://www.digikey.com/products/en?keywords=%27B4P-VH(LF)(SN" xr:uid="{9EE20076-34C0-4EC2-834A-242817D5D1C2}"/>
    <hyperlink ref="D10" r:id="rId9" xr:uid="{671BFDA8-A475-4BC0-BA02-1045949E4B46}"/>
    <hyperlink ref="D11" r:id="rId10" xr:uid="{E6198036-4A3F-447D-BCF4-2DF767BB330D}"/>
    <hyperlink ref="D12" r:id="rId11" xr:uid="{B62DDAA0-9505-42C2-8956-852B0D19AD36}"/>
  </hyperlinks>
  <pageMargins left="0.7" right="0.7" top="0.75" bottom="0.75" header="0.3" footer="0.3"/>
  <pageSetup scale="66" orientation="landscape" horizontalDpi="4294967293" r:id="rId1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47299730D0A04BBDEBCD1EB3BCEDEA" ma:contentTypeVersion="13" ma:contentTypeDescription="Create a new document." ma:contentTypeScope="" ma:versionID="baf2b749028f4ed1f5aa40a2ca2054e7">
  <xsd:schema xmlns:xsd="http://www.w3.org/2001/XMLSchema" xmlns:xs="http://www.w3.org/2001/XMLSchema" xmlns:p="http://schemas.microsoft.com/office/2006/metadata/properties" xmlns:ns2="578f62d3-831f-405f-bc0d-81d7597ca183" xmlns:ns3="3033e23f-98ba-4168-855c-7026f426c1d0" targetNamespace="http://schemas.microsoft.com/office/2006/metadata/properties" ma:root="true" ma:fieldsID="8d2800cec5a196ce24af86e88778638f" ns2:_="" ns3:_="">
    <xsd:import namespace="578f62d3-831f-405f-bc0d-81d7597ca183"/>
    <xsd:import namespace="3033e23f-98ba-4168-855c-7026f426c1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f62d3-831f-405f-bc0d-81d7597ca1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33e23f-98ba-4168-855c-7026f426c1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951E55-5223-41F0-ADD6-BB8AABB40835}">
  <ds:schemaRefs>
    <ds:schemaRef ds:uri="http://purl.org/dc/terms/"/>
    <ds:schemaRef ds:uri="http://purl.org/dc/elements/1.1/"/>
    <ds:schemaRef ds:uri="http://schemas.openxmlformats.org/package/2006/metadata/core-properties"/>
    <ds:schemaRef ds:uri="578f62d3-831f-405f-bc0d-81d7597ca183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3033e23f-98ba-4168-855c-7026f426c1d0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B1C1D3F-930C-4DDF-A2A4-DE6BD2FCEE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ECCE52-E87C-4D93-B94D-6B78993BAE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Lemcke</dc:creator>
  <cp:lastModifiedBy>Elston</cp:lastModifiedBy>
  <cp:lastPrinted>2021-02-03T00:33:34Z</cp:lastPrinted>
  <dcterms:created xsi:type="dcterms:W3CDTF">2020-11-11T01:21:46Z</dcterms:created>
  <dcterms:modified xsi:type="dcterms:W3CDTF">2021-02-03T00:33:58Z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0x010100D547299730D0A04BBDEBCD1EB3BCEDEA</vt:lpwstr>
  </property>
</Properties>
</file>