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d04/MacacaToolBox/template/"/>
    </mc:Choice>
  </mc:AlternateContent>
  <xr:revisionPtr revIDLastSave="0" documentId="13_ncr:1_{5527E734-E481-8F48-9B1D-E29F0DCB2E47}" xr6:coauthVersionLast="47" xr6:coauthVersionMax="47" xr10:uidLastSave="{00000000-0000-0000-0000-000000000000}"/>
  <bookViews>
    <workbookView xWindow="-35660" yWindow="500" windowWidth="27840" windowHeight="16820" activeTab="1" xr2:uid="{BF867388-AFA9-3841-B2EF-9BDA2AB8E3FD}"/>
  </bookViews>
  <sheets>
    <sheet name="readme" sheetId="4" r:id="rId1"/>
    <sheet name="示範主表CharacterMergeSetting" sheetId="1" r:id="rId2"/>
    <sheet name="示範子表CharacterMergeCost" sheetId="2" r:id="rId3"/>
  </sheets>
  <definedNames>
    <definedName name="macacaEAFE.CHECKINVALIDDATA">_xlfn.LAMBDA(_xlpm.range, _xlfn.LET(_xlpm.invalidCells, _xlfn.TEXTJOIN(", ", TRUE, IF(ISBLANK(_xlpm.range), "Empty cells: " &amp; ADDRESS(ROW(_xlpm.range), COLUMN(_xlpm.range)), IF(ISNUMBER(FIND(" ", _xlpm.range)), "Cells containing whitespace: " &amp; ADDRESS(ROW(_xlpm.range), COLUMN(_xlpm.range)), ""))), IF(_xlpm.invalidCells = "", "Data valid!", _xlpm.invalidCells)))</definedName>
    <definedName name="macacaEAFE.GetDataRange">_xlfn.LAMBDA(_xlpm.startCell,_xlpm.endColumn, _xlfn.LET(_xlpm.startRow, ROW(_xlpm.startCell), _xlpm.startCol, COLUMN(_xlpm.startCell), _xlpm.endCol, COLUMN(_xlpm.endColumn), _xlpm.lastRow, LOOKUP(2, 1 / (INDEX(INDIRECT(ADDRESS(_xlpm.startRow, _xlpm.startCol) &amp; ":" &amp; ADDRESS(1048576, _xlpm.startCol)), 0) &lt;&gt; ""), ROW(INDIRECT(ADDRESS(_xlpm.startRow, _xlpm.startCol) &amp; ":" &amp; ADDRESS(1048576, _xlpm.startCol)))), ADDRESS(_xlpm.startRow, _xlpm.startCol) &amp; ":" &amp; ADDRESS(_xlpm.lastRow, _xlpm.endCol)))</definedName>
    <definedName name="macacaEAFE.HASJSONSTRUCTURE">_xlfn.LAMBDA(_xlpm.text, _xlfn.LET(_xlpm.firstChar, LEFT(_xlpm.text, 1), _xlpm.lastChar, RIGHT(_xlpm.text, 1), AND(OR(_xlpm.firstChar = "{", _xlpm.firstChar = "["), OR(_xlpm.lastChar = "}", _xlpm.lastChar = "]"))))</definedName>
    <definedName name="macacaEAFE.JSON_VALUE_TRANSFORM">_xlfn.LAMBDA(_xlpm.value, _xlfn.SWITCH(TRUE, ISBLANK(_xlpm.value), macacaEAFE.QUOTE(""), ISNUMBER(_xlpm.value), _xlpm.value, macacaEAFE.HASJSONSTRUCTURE(_xlpm.value), _xlpm.value, _xlpm.value = TRUE(), "true", _xlpm.value = FALSE(), "false", _xlpm.value = macacaEAFE.NoData_Number(), "0", _xlpm.value = macacaEAFE.NoData_ENUM(), "0", _xlpm.value = macacaEAFE.NoData_Bool(), "false", _xlpm.value = macacaEAFE.NoData_Json(), "{}", _xlpm.value = macacaEAFE.NoData_Array(), "[]", _xlpm.value = macacaEAFE.NoData_Text(), macacaEAFE.QUOTE(""), macacaEAFE.QUOTE(_xlpm.value)))</definedName>
    <definedName name="macacaEAFE.NoData_Array">_xlfn.LAMBDA("NoData_Array")</definedName>
    <definedName name="macacaEAFE.NoData_Bool">_xlfn.LAMBDA("NoData_Bool")</definedName>
    <definedName name="macacaEAFE.NoData_ENUM">_xlfn.LAMBDA("NoData_ENUM")</definedName>
    <definedName name="macacaEAFE.NoData_Json">_xlfn.LAMBDA("NoData_Json")</definedName>
    <definedName name="macacaEAFE.NoData_Number">_xlfn.LAMBDA("NoData_Number")</definedName>
    <definedName name="macacaEAFE.NoData_Text">_xlfn.LAMBDA("NoData_Text")</definedName>
    <definedName name="macacaEAFE.QUOTE">_xlfn.LAMBDA(_xlpm.text, CHAR(34) &amp; _xlpm.text &amp; CHAR(34))</definedName>
    <definedName name="macacaEAFE.ToCSharpEnum">_xlfn.LAMBDA(_xlpm.items,_xlpm.values, _xlfn.LET(_xlpm.itemsCount, COUNTA(_xlpm.items), _xlpm.valuesCount, COUNTA(_xlpm.values), IF(_xlpm.itemsCount &lt;&gt; _xlpm.valuesCount, "length not equal!", _xlfn.LET(_xlpm.result, _xlfn.TEXTJOIN(", " &amp; CHAR(10), TRUE, _xlfn.BYROW(_xlfn.SEQUENCE(_xlpm.itemsCount), _xlfn.LAMBDA(_xlpm.rowIndex, INDEX(_xlpm.items, _xlpm.rowIndex) &amp; " = " &amp; INDEX(_xlpm.values, _xlpm.rowIndex)))), _xlpm.result))))</definedName>
    <definedName name="macacaEAFE.TOISO8601">_xlfn.LAMBDA(_xlpm.dateTime,_xlpm.timezone, _xlfn.LET(_xlpm.adjustedDateTime, _xlpm.dateTime - _xlpm.timezone / 24, _xlpm.iso8601Format, "yyyy-mm-ddThh:MM:ss.000Z", _xlpm.iso8601DateTime, TEXT(_xlpm.adjustedDateTime, _xlpm.iso8601Format), _xlpm.iso8601DateTime))</definedName>
    <definedName name="macacaEAFE.TOJSON">_xlfn.LAMBDA(_xlpm.headers,_xlpm.data, _xlfn.LET(_xlpm.jsonArray, _xlfn.BYROW(_xlpm.data, _xlfn.LAMBDA(_xlpm.row, _xlfn.LET(_xlpm.jsonObject, _xlfn.TEXTJOIN(",", TRUE, _xlfn.BYCOL(_xlpm.row, _xlfn.LAMBDA(_xlpm.value, _xlfn.LET(_xlpm.colIndex, _xlfn.XMATCH(_xlpm.value, _xlpm.row, 0, 1), _xlpm.key, INDEX(_xlpm.headers, 1, _xlpm.colIndex), _xlpm.jsonValue, macacaEAFE.JSON_VALUE_TRANSFORM(_xlpm.value), macacaEAFE.QUOTE(_xlpm.key) &amp; ":" &amp; _xlpm.jsonValue)))), "{" &amp; _xlpm.jsonObject &amp; "}"))), "[" &amp; _xlfn.TEXTJOIN(",", TRUE, _xlpm.jsonArray) &amp; "]"))</definedName>
    <definedName name="macacaEAFE.TOJSONARRAY">_xlfn.LAMBDA(_xlpm.range, _xlfn.LET(_xlpm.data, _xlpm.range, _xlpm.jsonArray, _xlfn.BYROW(_xlpm.data, _xlfn.LAMBDA(_xlpm.row, _xlfn.TEXTJOIN(",", TRUE, _xlfn.BYCOL(_xlpm.row, _xlfn.LAMBDA(_xlpm.value, macacaEAFE.JSON_VALUE_TRANSFORM(_xlpm.value)))))), "[" &amp; _xlfn.TEXTJOIN(",", TRUE, _xlpm.jsonArray) &amp; "]"))</definedName>
    <definedName name="macacaEAFE.TOJSONDICTIONARY">_xlfn.LAMBDA(_xlpm.key,_xlpm.value, _xlfn.LET(_xlpm.jsonKey, macacaEAFE.QUOTE(_xlpm.key), _xlpm.jsonValue, macacaEAFE.JSON_VALUE_TRANSFORM(_xlpm.value), "{" &amp; _xlpm.jsonKey &amp; ":" &amp; _xlpm.jsonValue &amp; "}"))</definedName>
    <definedName name="macacaEAFE.TOJSONOBJECT">_xlfn.LAMBDA(_xlpm.keysRange,_xlpm.valuesRange, _xlfn.LET(_xlpm.keys, _xlpm.keysRange, _xlpm.values, _xlpm.valuesRange, _xlpm.numKeys, COUNTA(_xlpm.keys), _xlpm.numValues, COUNTA(_xlpm.values), IF(_xlpm.numKeys &lt;&gt; _xlpm.numValues, "Number of keys and values do not match", _xlfn.LET(_xlpm.jsonPairs, _xlfn.BYCOL(_xlfn.SEQUENCE(1, _xlpm.numKeys), _xlfn.LAMBDA(_xlpm.colIndex, _xlfn.LET(_xlpm.key, INDEX(_xlpm.keys, _xlpm.colIndex), _xlpm.value, INDEX(_xlpm.values, _xlpm.colIndex), _xlpm.jsonValue, macacaEAFE.JSON_VALUE_TRANSFORM(_xlpm.value), macacaEAFE.QUOTE(_xlpm.key) &amp; ":" &amp; _xlpm.jsonValue))), "{" &amp; _xlfn.TEXTJOIN(",", TRUE, _xlpm.jsonPairs) &amp; "}"))))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 a="1"/>
  <c r="B7" i="1" s="1"/>
  <c r="D1" i="1" s="1" a="1"/>
  <c r="D1" i="1" s="1"/>
  <c r="C7" i="4" a="1"/>
  <c r="C7" i="4" s="1"/>
  <c r="C5" i="4" a="1"/>
  <c r="C5" i="4" s="1"/>
  <c r="B4" i="1" l="1" a="1"/>
  <c r="B4" i="1" s="1"/>
  <c r="B5" i="1" a="1"/>
  <c r="B5" i="1" s="1"/>
  <c r="B6" i="1" a="1"/>
  <c r="B6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3" i="1" a="1"/>
  <c r="B3" i="1" s="1"/>
  <c r="C1" i="1" a="1"/>
  <c r="A1" i="1" l="1" a="1"/>
  <c r="A1" i="1" s="1"/>
  <c r="C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<sst xmlns="http://schemas.openxmlformats.org/spreadsheetml/2006/main" count="69" uniqueCount="32">
  <si>
    <t>CharacterId</t>
  </si>
  <si>
    <t>cost</t>
  </si>
  <si>
    <t>BD000</t>
  </si>
  <si>
    <t>BD001</t>
  </si>
  <si>
    <t>BD002</t>
  </si>
  <si>
    <t>BD003</t>
  </si>
  <si>
    <t>BD004</t>
  </si>
  <si>
    <t>BD005</t>
  </si>
  <si>
    <t>BD006</t>
  </si>
  <si>
    <t>BD007</t>
  </si>
  <si>
    <t>BD008</t>
  </si>
  <si>
    <t>BD009</t>
  </si>
  <si>
    <t>BD010</t>
  </si>
  <si>
    <t>BD011</t>
  </si>
  <si>
    <t>BD000-SP000</t>
  </si>
  <si>
    <t>characterId</t>
  </si>
  <si>
    <t>type</t>
  </si>
  <si>
    <t>amount</t>
  </si>
  <si>
    <t>Coin</t>
  </si>
  <si>
    <t>BD00777</t>
  </si>
  <si>
    <t>SmallStamina</t>
  </si>
  <si>
    <t>BD006</t>
    <phoneticPr fontId="1" type="noConversion"/>
  </si>
  <si>
    <t>強烈建議套用CHECKINVALIDDATA以確保填寫的資料沒有空白鍵或空儲存格</t>
    <phoneticPr fontId="1" type="noConversion"/>
  </si>
  <si>
    <t>自動抓取有效資料欄位範圍，在=tojson超過字數時，可以拿這個範圍餵給taskpane</t>
    <phoneticPr fontId="1" type="noConversion"/>
  </si>
  <si>
    <t>和google app sheet相同用法的tojson，也做了動態抓範圍的公式</t>
    <phoneticPr fontId="1" type="noConversion"/>
  </si>
  <si>
    <t>＊無資料請呼叫對應資料格式的no_data，不建議留空儲存格</t>
    <phoneticPr fontId="1" type="noConversion"/>
  </si>
  <si>
    <t>＊如果要使用taskpane取得json的功能，請確保標頭和資料是相連的</t>
    <phoneticPr fontId="1" type="noConversion"/>
  </si>
  <si>
    <t>＊如果要填寫時間，請使用TOISO8601，並輸入時間和時區(+8)</t>
    <phoneticPr fontId="1" type="noConversion"/>
  </si>
  <si>
    <t>注意事項</t>
    <phoneticPr fontId="1" type="noConversion"/>
  </si>
  <si>
    <t>範例</t>
    <phoneticPr fontId="1" type="noConversion"/>
  </si>
  <si>
    <t>-</t>
    <phoneticPr fontId="1" type="noConversion"/>
  </si>
  <si>
    <t>＊請先閱讀readme_EAFE.md和readme_add-in.md並根據步驟建立使用環境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</si>
</sst>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5" borderId="1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6" borderId="3" xfId="0" applyFont="1" applyFill="1" applyBorder="1">
      <alignment vertical="center"/>
    </xf>
    <xf numFmtId="0" fontId="6" fillId="6" borderId="4" xfId="0" applyFont="1" applyFill="1" applyBorder="1">
      <alignment vertical="center"/>
    </xf>
    <xf numFmtId="0" fontId="5" fillId="6" borderId="3" xfId="0" applyFont="1" applyFill="1" applyBorder="1">
      <alignment vertical="center"/>
    </xf>
    <xf numFmtId="0" fontId="5" fillId="6" borderId="4" xfId="0" applyFont="1" applyFill="1" applyBorder="1">
      <alignment vertical="center"/>
    </xf>
    <xf numFmtId="0" fontId="5" fillId="6" borderId="5" xfId="0" applyFont="1" applyFill="1" applyBorder="1">
      <alignment vertical="center"/>
    </xf>
    <xf numFmtId="0" fontId="5" fillId="6" borderId="6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BDC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DBF4EA2-6874-0D45-AA8F-6CF54C35FECD}">
  <we:reference id="wa200003696" version="1.3.0.0" store="zh-TW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496F96D2-CEF7-FC4E-AAB8-3FF339A56966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2268DD04-D2DD-2742-9A84-8A584AF8510D}">
  <we:reference id="374f0ada-2a88-4609-9876-87d5d9580ce3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_xldudf_CONTOSO_ADD</we:customFunctionIds>
        <we:customFunctionIds>_xldudf_CONTOSO_TOJSON</we:customFunctionIds>
        <we:customFunctionIds>_xldudf_CONTOSO_CLOCK</we:customFunctionIds>
        <we:customFunctionIds>_xldudf_CONTOSO_INCREMENT</we:customFunctionIds>
        <we:customFunctionIds>_xldudf_CONTOSO_LOG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D763-FB35-C24F-9E87-72EA8C38D233}">
  <dimension ref="B1:C11"/>
  <sheetViews>
    <sheetView workbookViewId="0">
      <selection activeCell="C11" sqref="C11:C12"/>
    </sheetView>
  </sheetViews>
  <sheetFormatPr baseColWidth="10" defaultRowHeight="15"/>
  <cols>
    <col min="2" max="2" width="95.1640625" customWidth="1"/>
    <col min="3" max="3" width="33.6640625" customWidth="1"/>
  </cols>
  <sheetData>
    <row r="1" spans="2:3" ht="22">
      <c r="B1" s="9"/>
    </row>
    <row r="2" spans="2:3" ht="23" thickBot="1">
      <c r="B2" s="9"/>
    </row>
    <row r="3" spans="2:3" ht="22">
      <c r="B3" s="10" t="s">
        <v>28</v>
      </c>
      <c r="C3" s="11" t="s">
        <v>29</v>
      </c>
    </row>
    <row r="4" spans="2:3" ht="22">
      <c r="B4" s="12" t="s">
        <v>31</v>
      </c>
      <c r="C4" s="13" t="s">
        <v>30</v>
      </c>
    </row>
    <row r="5" spans="2:3" ht="22">
      <c r="B5" s="14" t="s">
        <v>25</v>
      </c>
      <c r="C5" s="15" t="str" cm="1">
        <f t="array" ref="C5">macacaEAFE.NoData_Json()</f>
        <v>NoData_Json</v>
      </c>
    </row>
    <row r="6" spans="2:3" ht="22">
      <c r="B6" s="14" t="s">
        <v>26</v>
      </c>
      <c r="C6" s="15" t="s">
        <v>30</v>
      </c>
    </row>
    <row r="7" spans="2:3" ht="23" thickBot="1">
      <c r="B7" s="16" t="s">
        <v>27</v>
      </c>
      <c r="C7" s="17" t="str" cm="1">
        <f t="array" aca="1" ref="C7" ca="1">macacaEAFE.TOISO8601(NOW(),8)</f>
        <v>2024-07-02T03:49:00.890Z</v>
      </c>
    </row>
    <row r="8" spans="2:3" ht="22">
      <c r="B8" s="9"/>
    </row>
    <row r="9" spans="2:3" ht="22">
      <c r="B9" s="9"/>
    </row>
    <row r="10" spans="2:3" ht="22">
      <c r="B10" s="9"/>
    </row>
    <row r="11" spans="2:3" ht="22">
      <c r="B11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6D3B-1FC9-AF43-8191-248B4A4B1BF9}">
  <dimension ref="A1:G15"/>
  <sheetViews>
    <sheetView tabSelected="1" zoomScale="120" zoomScaleNormal="120" workbookViewId="0">
      <selection activeCell="D17" sqref="D17"/>
    </sheetView>
  </sheetViews>
  <sheetFormatPr baseColWidth="10" defaultRowHeight="15"/>
  <cols>
    <col min="1" max="1" width="22" customWidth="1"/>
    <col min="2" max="2" width="18.1640625" customWidth="1"/>
    <col min="3" max="3" width="19.1640625" customWidth="1"/>
    <col min="4" max="4" width="24.83203125" customWidth="1"/>
    <col min="6" max="6" width="2.6640625" customWidth="1"/>
    <col min="7" max="7" width="55.6640625" customWidth="1"/>
  </cols>
  <sheetData>
    <row r="1" spans="1:7">
      <c r="A1" s="7" t="str" cm="1">
        <f t="array" ref="A1">macacaEAFE.CHECKINVALIDDATA($A$3:INDEX(B:B, MATCH(2, 1/(B:B&lt;&gt;""), 1)))</f>
        <v>Data valid!</v>
      </c>
      <c r="B1" s="7"/>
      <c r="C1" s="5" t="str" cm="1">
        <f t="array" aca="1" ref="C1" ca="1">macacaEAFE.GetDataRange(A2,B2)</f>
        <v>$A$2:$B$15</v>
      </c>
      <c r="D1" s="4" t="str" cm="1">
        <f t="array" ref="D1">macacaEAFE.TOJSON($A$2:$B$2, $A$3:INDEX(B:B, MATCH(2, 1/(B:B&lt;&gt;""), 1)))</f>
        <v>[{"CharacterId":"BD000","cost":[{"type":"BD000","amount":1},{"type":"Coin","amount":100}]},{"CharacterId":"BD001","cost":[{"type":"BD001","amount":1},{"type":"Coin","amount":100}]},{"CharacterId":"BD002","cost":[{"type":"BD002","amount":199}]},{"CharacterId":"BD003","cost":[{"type":"Coin","amount":298}]},{"CharacterId":"BD004","cost":[{"type":"BD003","amount":397}]},{"CharacterId":"BD005","cost":[{"type":"Coin","amount":496}]},{"CharacterId":"BD006","cost":[{"type":"BD004","amount":595}]},{"CharacterId":"BD007","cost":[{"type":"Coin","amount":694}]},{"CharacterId":"BD008","cost":[{"type":"BD005","amount":793}]},{"CharacterId":"BD009","cost":[{"type":"Coin","amount":892}]},{"CharacterId":"BD010","cost":[{"type":"BD006","amount":991}]},{"CharacterId":"BD011","cost":[{"type":"Coin","amount":1090}]},{"CharacterId":"BD000-SP000","cost":[{"type":"Coin","amount":365543},{"type":"Coin","amount":365543},{"type":"Coin","amount":365543},{"type":"Coin","amount":365543},{"type":"Coin","amount":365543}]}]</v>
      </c>
    </row>
    <row r="2" spans="1:7">
      <c r="A2" s="2" t="s">
        <v>0</v>
      </c>
      <c r="B2" s="3" t="s">
        <v>1</v>
      </c>
    </row>
    <row r="3" spans="1:7">
      <c r="A3" s="1" t="s">
        <v>2</v>
      </c>
      <c r="B3" s="1" t="str" cm="1">
        <f t="array" ref="B3">macacaEAFE.TOJSON(示範子表CharacterMergeCost!$B$1:$C$1, _xlfn._xlws.FILTER(示範子表CharacterMergeCost!$B$2:INDEX(示範子表CharacterMergeCost!$C:$C, MATCH(2, 1/(示範子表CharacterMergeCost!C:C&lt;&gt;""), 1)), 示範子表CharacterMergeCost!$A$2:INDEX(示範子表CharacterMergeCost!$A:$A, MATCH(2, 1/(示範子表CharacterMergeCost!C:C&lt;&gt;""), 1)) = A3))</f>
        <v>[{"type":"BD000","amount":1},{"type":"Coin","amount":100}]</v>
      </c>
    </row>
    <row r="4" spans="1:7">
      <c r="A4" s="1" t="s">
        <v>3</v>
      </c>
      <c r="B4" s="1" t="str" cm="1">
        <f t="array" ref="B4">macacaEAFE.TOJSON(示範子表CharacterMergeCost!$B$1:$C$1, _xlfn._xlws.FILTER(示範子表CharacterMergeCost!$B$2:INDEX(示範子表CharacterMergeCost!$C:$C, MATCH(2, 1/(示範子表CharacterMergeCost!C:C&lt;&gt;""), 1)), 示範子表CharacterMergeCost!$A$2:INDEX(示範子表CharacterMergeCost!$A:$A, MATCH(2, 1/(示範子表CharacterMergeCost!C:C&lt;&gt;""), 1)) = A4))</f>
        <v>[{"type":"BD001","amount":1},{"type":"Coin","amount":100}]</v>
      </c>
      <c r="F4" s="6"/>
      <c r="G4" s="8" t="s">
        <v>22</v>
      </c>
    </row>
    <row r="5" spans="1:7">
      <c r="A5" s="1" t="s">
        <v>4</v>
      </c>
      <c r="B5" s="1" t="str" cm="1">
        <f t="array" ref="B5">macacaEAFE.TOJSON(示範子表CharacterMergeCost!$B$1:$C$1, _xlfn._xlws.FILTER(示範子表CharacterMergeCost!$B$2:INDEX(示範子表CharacterMergeCost!$C:$C, MATCH(2, 1/(示範子表CharacterMergeCost!C:C&lt;&gt;""), 1)), 示範子表CharacterMergeCost!$A$2:INDEX(示範子表CharacterMergeCost!$A:$A, MATCH(2, 1/(示範子表CharacterMergeCost!C:C&lt;&gt;""), 1)) = A5))</f>
        <v>[{"type":"BD002","amount":199}]</v>
      </c>
      <c r="F5" s="5"/>
      <c r="G5" t="s">
        <v>23</v>
      </c>
    </row>
    <row r="6" spans="1:7">
      <c r="A6" s="1" t="s">
        <v>5</v>
      </c>
      <c r="B6" s="1" t="str" cm="1">
        <f t="array" ref="B6">macacaEAFE.TOJSON(示範子表CharacterMergeCost!$B$1:$C$1, _xlfn._xlws.FILTER(示範子表CharacterMergeCost!$B$2:INDEX(示範子表CharacterMergeCost!$C:$C, MATCH(2, 1/(示範子表CharacterMergeCost!C:C&lt;&gt;""), 1)), 示範子表CharacterMergeCost!$A$2:INDEX(示範子表CharacterMergeCost!$A:$A, MATCH(2, 1/(示範子表CharacterMergeCost!C:C&lt;&gt;""), 1)) = A6))</f>
        <v>[{"type":"Coin","amount":298}]</v>
      </c>
      <c r="F6" s="4"/>
      <c r="G6" t="s">
        <v>24</v>
      </c>
    </row>
    <row r="7" spans="1:7">
      <c r="A7" s="1" t="s">
        <v>6</v>
      </c>
      <c r="B7" s="1" t="str" cm="1">
        <f t="array" ref="B7">macacaEAFE.TOJSON(示範子表CharacterMergeCost!$B$1:$C$1, _xlfn._xlws.FILTER(示範子表CharacterMergeCost!$B$2:INDEX(示範子表CharacterMergeCost!$C:$C, MATCH(2, 1/(示範子表CharacterMergeCost!C:C&lt;&gt;""), 1)), 示範子表CharacterMergeCost!$A$2:INDEX(示範子表CharacterMergeCost!$A:$A, MATCH(2, 1/(示範子表CharacterMergeCost!C:C&lt;&gt;""), 1)) = A7))</f>
        <v>[{"type":"BD003","amount":397}]</v>
      </c>
    </row>
    <row r="8" spans="1:7">
      <c r="A8" s="1" t="s">
        <v>7</v>
      </c>
      <c r="B8" s="1" t="str" cm="1">
        <f t="array" ref="B8">macacaEAFE.TOJSON(示範子表CharacterMergeCost!$B$1:$C$1, _xlfn._xlws.FILTER(示範子表CharacterMergeCost!$B$2:INDEX(示範子表CharacterMergeCost!$C:$C, MATCH(2, 1/(示範子表CharacterMergeCost!C:C&lt;&gt;""), 1)), 示範子表CharacterMergeCost!$A$2:INDEX(示範子表CharacterMergeCost!$A:$A, MATCH(2, 1/(示範子表CharacterMergeCost!C:C&lt;&gt;""), 1)) = A8))</f>
        <v>[{"type":"Coin","amount":496}]</v>
      </c>
    </row>
    <row r="9" spans="1:7">
      <c r="A9" s="1" t="s">
        <v>21</v>
      </c>
      <c r="B9" s="1" t="str" cm="1">
        <f t="array" ref="B9">macacaEAFE.TOJSON(示範子表CharacterMergeCost!$B$1:$C$1, _xlfn._xlws.FILTER(示範子表CharacterMergeCost!$B$2:INDEX(示範子表CharacterMergeCost!$C:$C, MATCH(2, 1/(示範子表CharacterMergeCost!C:C&lt;&gt;""), 1)), 示範子表CharacterMergeCost!$A$2:INDEX(示範子表CharacterMergeCost!$A:$A, MATCH(2, 1/(示範子表CharacterMergeCost!C:C&lt;&gt;""), 1)) = A9))</f>
        <v>[{"type":"BD004","amount":595}]</v>
      </c>
    </row>
    <row r="10" spans="1:7">
      <c r="A10" s="1" t="s">
        <v>9</v>
      </c>
      <c r="B10" s="1" t="str" cm="1">
        <f t="array" ref="B10">macacaEAFE.TOJSON(示範子表CharacterMergeCost!$B$1:$C$1, _xlfn._xlws.FILTER(示範子表CharacterMergeCost!$B$2:INDEX(示範子表CharacterMergeCost!$C:$C, MATCH(2, 1/(示範子表CharacterMergeCost!C:C&lt;&gt;""), 1)), 示範子表CharacterMergeCost!$A$2:INDEX(示範子表CharacterMergeCost!$A:$A, MATCH(2, 1/(示範子表CharacterMergeCost!C:C&lt;&gt;""), 1)) = A10))</f>
        <v>[{"type":"Coin","amount":694}]</v>
      </c>
    </row>
    <row r="11" spans="1:7">
      <c r="A11" s="1" t="s">
        <v>10</v>
      </c>
      <c r="B11" s="1" t="str" cm="1">
        <f t="array" ref="B11">macacaEAFE.TOJSON(示範子表CharacterMergeCost!$B$1:$C$1, _xlfn._xlws.FILTER(示範子表CharacterMergeCost!$B$2:INDEX(示範子表CharacterMergeCost!$C:$C, MATCH(2, 1/(示範子表CharacterMergeCost!C:C&lt;&gt;""), 1)), 示範子表CharacterMergeCost!$A$2:INDEX(示範子表CharacterMergeCost!$A:$A, MATCH(2, 1/(示範子表CharacterMergeCost!C:C&lt;&gt;""), 1)) = A11))</f>
        <v>[{"type":"BD005","amount":793}]</v>
      </c>
    </row>
    <row r="12" spans="1:7">
      <c r="A12" s="1" t="s">
        <v>11</v>
      </c>
      <c r="B12" s="1" t="str" cm="1">
        <f t="array" ref="B12">macacaEAFE.TOJSON(示範子表CharacterMergeCost!$B$1:$C$1, _xlfn._xlws.FILTER(示範子表CharacterMergeCost!$B$2:INDEX(示範子表CharacterMergeCost!$C:$C, MATCH(2, 1/(示範子表CharacterMergeCost!C:C&lt;&gt;""), 1)), 示範子表CharacterMergeCost!$A$2:INDEX(示範子表CharacterMergeCost!$A:$A, MATCH(2, 1/(示範子表CharacterMergeCost!C:C&lt;&gt;""), 1)) = A12))</f>
        <v>[{"type":"Coin","amount":892}]</v>
      </c>
    </row>
    <row r="13" spans="1:7">
      <c r="A13" s="1" t="s">
        <v>12</v>
      </c>
      <c r="B13" s="1" t="str" cm="1">
        <f t="array" ref="B13">macacaEAFE.TOJSON(示範子表CharacterMergeCost!$B$1:$C$1, _xlfn._xlws.FILTER(示範子表CharacterMergeCost!$B$2:INDEX(示範子表CharacterMergeCost!$C:$C, MATCH(2, 1/(示範子表CharacterMergeCost!C:C&lt;&gt;""), 1)), 示範子表CharacterMergeCost!$A$2:INDEX(示範子表CharacterMergeCost!$A:$A, MATCH(2, 1/(示範子表CharacterMergeCost!C:C&lt;&gt;""), 1)) = A13))</f>
        <v>[{"type":"BD006","amount":991}]</v>
      </c>
    </row>
    <row r="14" spans="1:7">
      <c r="A14" s="1" t="s">
        <v>13</v>
      </c>
      <c r="B14" s="1" t="str" cm="1">
        <f t="array" ref="B14">macacaEAFE.TOJSON(示範子表CharacterMergeCost!$B$1:$C$1, _xlfn._xlws.FILTER(示範子表CharacterMergeCost!$B$2:INDEX(示範子表CharacterMergeCost!$C:$C, MATCH(2, 1/(示範子表CharacterMergeCost!C:C&lt;&gt;""), 1)), 示範子表CharacterMergeCost!$A$2:INDEX(示範子表CharacterMergeCost!$A:$A, MATCH(2, 1/(示範子表CharacterMergeCost!C:C&lt;&gt;""), 1)) = A14))</f>
        <v>[{"type":"Coin","amount":1090}]</v>
      </c>
    </row>
    <row r="15" spans="1:7">
      <c r="A15" s="1" t="s">
        <v>14</v>
      </c>
      <c r="B15" s="1" t="str" cm="1">
        <f t="array" ref="B15">macacaEAFE.TOJSON(示範子表CharacterMergeCost!$B$1:$C$1, _xlfn._xlws.FILTER(示範子表CharacterMergeCost!$B$2:INDEX(示範子表CharacterMergeCost!$C:$C, MATCH(2, 1/(示範子表CharacterMergeCost!C:C&lt;&gt;""), 1)), 示範子表CharacterMergeCost!$A$2:INDEX(示範子表CharacterMergeCost!$A:$A, MATCH(2, 1/(示範子表CharacterMergeCost!C:C&lt;&gt;""), 1)) = A15))</f>
        <v>[{"type":"Coin","amount":365543},{"type":"Coin","amount":365543},{"type":"Coin","amount":365543},{"type":"Coin","amount":365543},{"type":"Coin","amount":365543}]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98B1-FF99-A64E-8C8B-242FB7E0BD35}">
  <dimension ref="A1:C21"/>
  <sheetViews>
    <sheetView zoomScale="120" zoomScaleNormal="120" workbookViewId="0">
      <selection activeCell="E12" sqref="E12"/>
    </sheetView>
  </sheetViews>
  <sheetFormatPr baseColWidth="10" defaultRowHeight="15"/>
  <cols>
    <col min="1" max="1" width="18" customWidth="1"/>
    <col min="2" max="2" width="14" customWidth="1"/>
  </cols>
  <sheetData>
    <row r="1" spans="1:3">
      <c r="A1" s="3" t="s">
        <v>15</v>
      </c>
      <c r="B1" s="3" t="s">
        <v>16</v>
      </c>
      <c r="C1" s="3" t="s">
        <v>17</v>
      </c>
    </row>
    <row r="2" spans="1:3">
      <c r="A2" s="1" t="s">
        <v>2</v>
      </c>
      <c r="B2" s="1" t="s">
        <v>2</v>
      </c>
      <c r="C2" s="1">
        <v>1</v>
      </c>
    </row>
    <row r="3" spans="1:3">
      <c r="A3" s="1" t="s">
        <v>2</v>
      </c>
      <c r="B3" s="1" t="s">
        <v>18</v>
      </c>
      <c r="C3" s="1">
        <v>100</v>
      </c>
    </row>
    <row r="4" spans="1:3">
      <c r="A4" s="1" t="s">
        <v>3</v>
      </c>
      <c r="B4" s="1" t="s">
        <v>3</v>
      </c>
      <c r="C4" s="1">
        <v>1</v>
      </c>
    </row>
    <row r="5" spans="1:3">
      <c r="A5" s="1" t="s">
        <v>3</v>
      </c>
      <c r="B5" s="1" t="s">
        <v>18</v>
      </c>
      <c r="C5" s="1">
        <v>100</v>
      </c>
    </row>
    <row r="6" spans="1:3">
      <c r="A6" s="1" t="s">
        <v>4</v>
      </c>
      <c r="B6" s="1" t="s">
        <v>4</v>
      </c>
      <c r="C6" s="1">
        <v>199</v>
      </c>
    </row>
    <row r="7" spans="1:3">
      <c r="A7" s="1" t="s">
        <v>5</v>
      </c>
      <c r="B7" s="1" t="s">
        <v>18</v>
      </c>
      <c r="C7" s="1">
        <v>298</v>
      </c>
    </row>
    <row r="8" spans="1:3">
      <c r="A8" s="1" t="s">
        <v>6</v>
      </c>
      <c r="B8" s="1" t="s">
        <v>5</v>
      </c>
      <c r="C8" s="1">
        <v>397</v>
      </c>
    </row>
    <row r="9" spans="1:3">
      <c r="A9" s="1" t="s">
        <v>7</v>
      </c>
      <c r="B9" s="1" t="s">
        <v>18</v>
      </c>
      <c r="C9" s="1">
        <v>496</v>
      </c>
    </row>
    <row r="10" spans="1:3">
      <c r="A10" s="1" t="s">
        <v>19</v>
      </c>
      <c r="B10" s="1" t="s">
        <v>20</v>
      </c>
      <c r="C10" s="1">
        <v>575</v>
      </c>
    </row>
    <row r="11" spans="1:3">
      <c r="A11" s="1" t="s">
        <v>8</v>
      </c>
      <c r="B11" s="1" t="s">
        <v>6</v>
      </c>
      <c r="C11" s="1">
        <v>595</v>
      </c>
    </row>
    <row r="12" spans="1:3">
      <c r="A12" s="1" t="s">
        <v>9</v>
      </c>
      <c r="B12" s="1" t="s">
        <v>18</v>
      </c>
      <c r="C12" s="1">
        <v>694</v>
      </c>
    </row>
    <row r="13" spans="1:3">
      <c r="A13" s="1" t="s">
        <v>10</v>
      </c>
      <c r="B13" s="1" t="s">
        <v>7</v>
      </c>
      <c r="C13" s="1">
        <v>793</v>
      </c>
    </row>
    <row r="14" spans="1:3">
      <c r="A14" s="1" t="s">
        <v>11</v>
      </c>
      <c r="B14" s="1" t="s">
        <v>18</v>
      </c>
      <c r="C14" s="1">
        <v>892</v>
      </c>
    </row>
    <row r="15" spans="1:3">
      <c r="A15" s="1" t="s">
        <v>12</v>
      </c>
      <c r="B15" s="1" t="s">
        <v>8</v>
      </c>
      <c r="C15" s="1">
        <v>991</v>
      </c>
    </row>
    <row r="16" spans="1:3">
      <c r="A16" s="1" t="s">
        <v>13</v>
      </c>
      <c r="B16" s="1" t="s">
        <v>18</v>
      </c>
      <c r="C16" s="1">
        <v>1090</v>
      </c>
    </row>
    <row r="17" spans="1:3">
      <c r="A17" s="1" t="s">
        <v>14</v>
      </c>
      <c r="B17" s="1" t="s">
        <v>18</v>
      </c>
      <c r="C17" s="1">
        <v>365543</v>
      </c>
    </row>
    <row r="18" spans="1:3">
      <c r="A18" s="1" t="s">
        <v>14</v>
      </c>
      <c r="B18" s="1" t="s">
        <v>18</v>
      </c>
      <c r="C18" s="1">
        <v>365543</v>
      </c>
    </row>
    <row r="19" spans="1:3">
      <c r="A19" s="1" t="s">
        <v>14</v>
      </c>
      <c r="B19" s="1" t="s">
        <v>18</v>
      </c>
      <c r="C19" s="1">
        <v>365543</v>
      </c>
    </row>
    <row r="20" spans="1:3">
      <c r="A20" s="1" t="s">
        <v>14</v>
      </c>
      <c r="B20" s="1" t="s">
        <v>18</v>
      </c>
      <c r="C20" s="1">
        <v>365543</v>
      </c>
    </row>
    <row r="21" spans="1:3">
      <c r="A21" s="1" t="s">
        <v>14</v>
      </c>
      <c r="B21" s="1" t="s">
        <v>18</v>
      </c>
      <c r="C21" s="1">
        <v>365543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tAGEAYwBhAGMAYQBFAEEARgBFACIALAAiAHQAZQB4AHQAIgA6ACIARwBlAHQARABhAHQAYQBSAGEAbgBnAGUAIAA9ACAAXABuAC8AKgBcAG4ARwBlAHQAIABhAGQAZAByAGUAcwBzACAAcgBhAG4AZwBlACAAZgByAG8AbQAgAHMAdABhAHIAdAAgAGMAZQBsAGwAIAB0AG8AIABlAG4AZAAgAGMAbwBsAHUAbQBuAFwAbgBzAHQAYQByAHQAQwBlAGwAbAA6ACAAUwB0AGEAcgB0ACAAQwBlAGwAbAAgAFwAbgBlAG4AZABDAG8AbAB1AG0AbgA6ACAARQBuAGQAIABDAG8AbAB1AG0AbgAgAFwAbgAqAC8AXABuAEwAQQBNAEIARABBACgAcwB0AGEAcgB0AEMAZQBsAGwALAAgAGUAbgBkAEMAbwBsAHUAbQBuACwAXABuACAAIAAgACAATABFAFQAKABcAG4AIAAgACAAIAAgACAAIAAgAHMAdABhAHIAdABSAG8AdwAsACAAUgBPAFcAKABzAHQAYQByAHQAQwBlAGwAbAApACwAXABuACAAIAAgACAAIAAgACAAIABzAHQAYQByAHQAQwBvAGwALAAgAEMATwBMAFUATQBOACgAcwB0AGEAcgB0AEMAZQBsAGwAKQAsAFwAbgAgACAAIAAgACAAIAAgACAAZQBuAGQAQwBvAGwALAAgAEMATwBMAFUATQBOACgAZQBuAGQAQwBvAGwAdQBtAG4AKQAsAFwAbgAgACAAIAAgACAAIAAgACAAbABhAHMAdABSAG8AdwAsACAATABPAE8ASwBVAFAAKAAyACwAIAAxACAALwAgACgASQBOAEQARQBYACgASQBOAEQASQBSAEUAQwBUACgAQQBEAEQAUgBFAFMAUwAoAHMAdABhAHIAdABSAG8AdwAsACAAcwB0AGEAcgB0AEMAbwBsACkAIAAmACAAXAAiADoAXAAiACAAJgAgAEEARABEAFIARQBTAFMAKAAxADAANAA4ADUANwA2ACwAIABzAHQAYQByAHQAQwBvAGwAKQApACwAIAAwACkAPAA+AFwAIgBcACIAKQAsACAAUgBPAFcAKABJAE4ARABJAFIARQBDAFQAKABBAEQARABSAEUAUwBTACgAcwB0AGEAcgB0AFIAbwB3ACwAIABzAHQAYQByAHQAQwBvAGwAKQAgACYAIABcACIAOgBcACIAIAAmACAAQQBEAEQAUgBFAFMAUwAoADEAMAA0ADgANQA3ADYALAAgAHMAdABhAHIAdABDAG8AbAApACkAKQApACwAXABuACAAIAAgACAAIAAgACAAIABBAEQARABSAEUAUwBTACgAcwB0AGEAcgB0AFIAbwB3ACwAIABzAHQAYQByAHQAQwBvAGwAKQAgACYAIABcACIAOgBcACIAIAAmACAAQQBEAEQAUgBFAFMAUwAoAGwAYQBzAHQAUgBvAHcALAAgAGUAbgBkAEMAbwBsACkAXABuACAAIAAgACAAKQBcAG4AKQA7AFwAbgBcAG4ASgBTAE8ATgBfAFYAQQBMAFUARQBfAFQAUgBBAE4AUwBGAE8AUgBNACAAPQAgAFwAbgAvACoAXABuAFQAcgBhAG4AcwBmAG8AcgBtACAAYQAgAGMAZQBsAGwAIAB2AGEAbAB1AGUAIABpAG4AdABvACAAaQB0AHMAIABKAFMATwBOACAAcgBlAHAAcgBlAHMAZQBuAHQAYQB0AGkAbwBuAFwAbgB2AGEAbAB1AGUAOgAgAEMAZQBsAGwAIAB2AGEAbAB1AGUAIAB0AG8AIAB0AHIAYQBuAHMAZgBvAHIAbQBcAG4AKgAvAFwAbgBMAEEATQBCAEQAQQAoAHYAYQBsAHUAZQAsAFwAbgAgACAAIAAgAFMAVwBJAFQAQwBIACgAXABuACAAIAAgACAAIAAgAFQAUgBVAEUALABcAG4AIAAgACAAIAAgACAASQBTAEIATABBAE4ASwAoAHYAYQBsAHUAZQApACwAIABRAFUATwBUAEUAKABcACIAXAAiACkALABcAG4AIAAgACAAIAAgACAASQBTAE4AVQBNAEIARQBSACgAdgBhAGwAdQBlACkALAAgAHYAYQBsAHUAZQAsAFwAbgAgACAAIAAgACAAIABIAEEAUwBKAFMATwBOAFMAVABSAFUAQwBUAFUAUgBFACgAdgBhAGwAdQBlACkALAAgAHYAYQBsAHUAZQAsAFwAbgAgACAAIAAgACAAIAB2AGEAbAB1AGUAIAA9ACAAVABSAFUARQAoACkALAAgAFwAIgB0AHIAdQBlAFwAIgAsAFwAbgAgACAAIAAgACAAIAB2AGEAbAB1AGUAIAA9ACAARgBBAEwAUwBFACgAKQAsACAAXAAiAGYAYQBsAHMAZQBcACIALABcAG4AIAAgACAAIAAgACAAdgBhAGwAdQBlACAAPQAgAE4AbwBEAGEAdABhAF8ATgB1AG0AYgBlAHIAKAApACwAIABcACIAMABcACIALABcAG4AIAAgACAAIAAgACAAdgBhAGwAdQBlACAAPQAgAE4AbwBEAGEAdABhAF8ARQBOAFUATQAoACkALAAgAFwAIgAwAFwAIgAsAFwAbgAgACAAIAAgACAAIAB2AGEAbAB1AGUAIAA9ACAATgBvAEQAYQB0AGEAXwBCAG8AbwBsACgAKQAsACAAXAAiAGYAYQBsAHMAZQBcACIALABcAG4AIAAgACAAIAAgACAAdgBhAGwAdQBlACAAPQAgAE4AbwBEAGEAdABhAF8ASgBzAG8AbgAoACkALAAgAFwAIgB7AH0AXAAiACwAXABuACAAIAAgACAAIAAgAHYAYQBsAHUAZQAgAD0AIABOAG8ARABhAHQAYQBfAEEAcgByAGEAeQAoACkALAAgAFwAIgBbAF0AXAAiACwAXABuACAAIAAgACAAIAAgAHYAYQBsAHUAZQAgAD0AIABOAG8ARABhAHQAYQBfAFQAZQB4AHQAKAApACwAIABRAFUATwBUAEUAKABcACIAXAAiACkALABcAG4AIAAgACAAIAAgACAAUQBVAE8AVABFACgAdgBhAGwAdQBlACkAXABuACAAIAAgACAAKQBcAG4AKQA7AFwAbgBcAG4AVABPAEoAUwBPAE4AIAA9ACAAXABuAC8AKgBcAG4AQwBvAG4AdgBlAHIAdAAgAHQAYQBiAGwAZQAgAGgAZQBhAGQAZQByAHMAIABhAG4AZAAgAGQAYQB0AGEAIABpAG4AdABvACAAYQAgAEoAUwBPAE4AIABhAHIAcgBhAHkAIABvAGYAIABvAGIAagBlAGMAdABzAFwAbgBoAGUAYQBkAGUAcgBzADoAIABUAGEAYgBsAGUAIABoAGUAYQBkAGUAcgBzAFwAbgBkAGEAdABhADoAIABUAGEAYgBsAGUAIABkAGEAdABhAFwAbgAqAC8AXABuAEwAQQBNAEIARABBACgAaABlAGEAZABlAHIAcwAsACAAZABhAHQAYQAsAFwAbgAgACAATABFAFQAKABcAG4AIAAgACAAIABqAHMAbwBuAEEAcgByAGEAeQAsAFwAbgAgACAAIAAgAEIAWQBSAE8AVwAoAGQAYQB0AGEALABcAG4AIAAgACAAIAAgACAATABBAE0AQgBEAEEAKAByAG8AdwAsAFwAbgAgACAAIAAgACAAIAAgACAATABFAFQAKABcAG4AIAAgACAAIAAgACAAIAAgACAAIABqAHMAbwBuAE8AYgBqAGUAYwB0ACwAXABuACAAIAAgACAAIAAgACAAIAAgACAAVABFAFgAVABKAE8ASQBOACgAXAAiACwAXAAiACwAIABUAFIAVQBFACwAIABcAG4AIAAgACAAIAAgACAAIAAgACAAIAAgACAAQgBZAEMATwBMACgAcgBvAHcALAAgAEwAQQBNAEIARABBACgAdgBhAGwAdQBlACwAXABuACAAIAAgACAAIAAgACAAIAAgACAAIAAgACAAIABMAEUAVAAoAFwAbgAgACAAIAAgACAAIAAgACAAIAAgACAAIAAgACAAIAAgAGMAbwBsAEkAbgBkAGUAeAAsACAAWABNAEEAVABDAEgAKAB2AGEAbAB1AGUALAAgAHIAbwB3ACwAIAAwACwAIAAxACkALABcAG4AIAAgACAAIAAgACAAIAAgACAAIAAgACAAIAAgACAAIABrAGUAeQAsACAASQBOAEQARQBYACgAaABlAGEAZABlAHIAcwAsACAAMQAsACAAYwBvAGwASQBuAGQAZQB4ACkALABcAG4AIAAgACAAIAAgACAAIAAgACAAIAAgACAAIAAgACAAIABqAHMAbwBuAFYAYQBsAHUAZQAsACAASgBTAE8ATgBfAFYAQQBMAFUARQBfAFQAUgBBAE4AUwBGAE8AUgBNACgAdgBhAGwAdQBlACkALABcAG4AIAAgACAAIAAgACAAIAAgACAAIAAgACAAIAAgACAAIABRAFUATwBUAEUAKABrAGUAeQApACAAJgAgAFwAIgA6AFwAIgAgACYAIABqAHMAbwBuAFYAYQBsAHUAZQBcAG4AIAAgACAAIAAgACAAIAAgACAAIAAgACAAIAAgACkAXABuACAAIAAgACAAIAAgACAAIAAgACAAIAAgACkAKQBcAG4AIAAgACAAIAAgACAAIAAgACAAIAApACwAXABuACAAIAAgACAAIAAgACAAIAAgACAAXAAiAHsAXAAiACAAJgAgAGoAcwBvAG4ATwBiAGoAZQBjAHQAIAAmACAAXAAiAH0AXAAiAFwAbgAgACAAIAAgACAAIAAgACAAKQBcAG4AIAAgACAAIAAgACAAKQBcAG4AIAAgACAAIAApACwAXABuACAAIAAgACAAXAAiAFsAXAAiACAAJgAgAFQARQBYAFQASgBPAEkATgAoAFwAIgAsAFwAIgAsACAAVABSAFUARQAsACAAagBzAG8AbgBBAHIAcgBhAHkAKQAgACYAIABcACIAXQBcACIAXABuACAAIAApAFwAbgApADsAXABuAFwAbgBRAFUATwBUAEUAIAA9ACAAXABuAC8AKgBcAG4AQQBkAGQAIABkAG8AdQBiAGwAZQAgAHEAdQBvAHQAZQBzACAAYQByAG8AdQBuAGQAIABhACAAdABlAHgAdAAgAHYAYQBsAHUAZQBcAG4AdABlAHgAdAA6ACAAVABlAHgAdAAgAHYAYQBsAHUAZQAgAHQAbwAgAHEAdQBvAHQAZQBcAG4AKgAvAFwAbgBMAEEATQBCAEQAQQAoAHQAZQB4AHQALAAgAEMASABBAFIAKAAzADQAKQAgACYAIAB0AGUAeAB0ACAAJgAgAEMASABBAFIAKAAzADQAKQApADsAXABuAFwAbgBIAEEAUwBKAFMATwBOAFMAVABSAFUAQwBUAFUAUgBFACAAPQAgAFwAbgAvACoAXABuAEMAaABlAGMAawAgAGkAZgAgAGEAIAB0AGUAeAB0ACAAdgBhAGwAdQBlACAAaABhAHMAIABKAFMATwBOACAAcwB0AHIAdQBjAHQAdQByAGUAXABuAHQAZQB4AHQAOgAgAFQAZQB4AHQAIAB2AGEAbAB1AGUAIAB0AG8AIABjAGgAZQBjAGsAXABuACoALwBcAG4ATABBAE0AQgBEAEEAKAB0AGUAeAB0ACwAXABuACAAIAAgACAATABFAFQAKABcAG4AIAAgACAAIAAgACAAIAAgAGYAaQByAHMAdABDAGgAYQByACwAIABMAEUARgBUACgAdABlAHgAdAAsACAAMQApACwAXABuACAAIAAgACAAIAAgACAAIABsAGEAcwB0AEMAaABhAHIALAAgAFIASQBHAEgAVAAoAHQAZQB4AHQALAAgADEAKQAsAFwAbgAgACAAIAAgACAAIAAgACAAQQBOAEQAKABcAG4AIAAgACAAIAAgACAAIAAgACAAIAAgACAATwBSACgAZgBpAHIAcwB0AEMAaABhAHIAIAA9ACAAXAAiAHsAXAAiACwAIABmAGkAcgBzAHQAQwBoAGEAcgAgAD0AIABcACIAWwBcACIAKQAsAFwAbgAgACAAIAAgACAAIAAgACAAIAAgACAAIABPAFIAKABsAGEAcwB0AEMAaABhAHIAIAA9ACAAXAAiAH0AXAAiACwAIABsAGEAcwB0AEMAaABhAHIAIAA9ACAAXAAiAF0AXAAiACkAXABuACAAIAAgACAAIAAgACAAIAApAFwAbgAgACAAIAAgACkAXABuACkAOwBcAG4AXABuAFQAbwBDAFMAaABhAHIAcABFAG4AdQBtACAAPQAgAFwAbgAvACoAXABuAEMAbwBuAHYAZQByAHQAIAB0AHcAbwAgAGwAaQBzAHQAcwAgAGkAbgB0AG8AIABhACAAQwAjACAAZQBuAHUAbQAgAGQAZQBmAGkAbgBpAHQAaQBvAG4AXABuAGkAdABlAG0AcwA6ACAATABpAHMAdAAgAG8AZgAgAGUAbgB1AG0AIABuAGEAbQBlAHMAXABuAHYAYQBsAHUAZQBzADoAIABMAGkAcwB0ACAAbwBmACAAZQBuAHUAbQAgAHYAYQBsAHUAZQBzAFwAbgAqAC8AXABuAEwAQQBNAEIARABBACgAaQB0AGUAbQBzACwAIAB2AGEAbAB1AGUAcwAsAFwAbgAgACAAIAAgAEwARQBUACgAXABuACAAIAAgACAAIAAgACAAIABpAHQAZQBtAHMAQwBvAHUAbgB0ACwAIABDAE8AVQBOAFQAQQAoAGkAdABlAG0AcwApACwAXABuACAAIAAgACAAIAAgACAAIAB2AGEAbAB1AGUAcwBDAG8AdQBuAHQALAAgAEMATwBVAE4AVABBACgAdgBhAGwAdQBlAHMAKQAsAFwAbgAgACAAIAAgACAAIAAgACAASQBGACgAXABuACAAIAAgACAAIAAgACAAIAAgACAAIAAgAGkAdABlAG0AcwBDAG8AdQBuAHQAIAA8AD4AIAB2AGEAbAB1AGUAcwBDAG8AdQBuAHQALABcAG4AIAAgACAAIAAgACAAIAAgACAAIAAgACAAXAAiAGwAZQBuAGcAdABoACAAbgBvAHQAIABlAHEAdQBhAGwAIQBcACIALABcAG4AIAAgACAAIAAgACAAIAAgACAAIAAgACAATABFAFQAKABcAG4AIAAgACAAIAAgACAAIAAgACAAIAAgACAAIAAgACAAIAByAGUAcwB1AGwAdAAsAFwAbgAgACAAIAAgACAAIAAgACAAIAAgACAAIAAgACAAIAAgAFQARQBYAFQASgBPAEkATgAoAFwAIgAsACAAXAAiACAAJgAgAEMASABBAFIAKAAxADAAKQAsACAAVABSAFUARQAsAFwAbgAgACAAIAAgACAAIAAgACAAIAAgACAAIAAgACAAIAAgACAAIAAgACAAQgBZAFIATwBXACgAUwBFAFEAVQBFAE4AQwBFACgAaQB0AGUAbQBzAEMAbwB1AG4AdAApACwAIABMAEEATQBCAEQAQQAoAHIAbwB3AEkAbgBkAGUAeAAsAFwAbgAgACAAIAAgACAAIAAgACAAIAAgACAAIAAgACAAIAAgACAAIAAgACAAIAAgACAAIABJAE4ARABFAFgAKABpAHQAZQBtAHMALAAgAHIAbwB3AEkAbgBkAGUAeAApACAAJgAgAFwAIgAgAD0AIABcACIAIAAmACAASQBOAEQARQBYACgAdgBhAGwAdQBlAHMALAAgAHIAbwB3AEkAbgBkAGUAeAApAFwAbgAgACAAIAAgACAAIAAgACAAIAAgACAAIAAgACAAIAAgACAAIAAgACAAKQApAFwAbgAgACAAIAAgACAAIAAgACAAIAAgACAAIAAgACAAIAAgACkALABcAG4AIAAgACAAIAAgACAAIAAgACAAIAAgACAAIAAgACAAIAByAGUAcwB1AGwAdABcAG4AIAAgACAAIAAgACAAIAAgACAAIAAgACAAKQBcAG4AIAAgACAAIAAgACAAIAAgACkAXABuACAAIAAgACAAKQBcAG4AKQA7AFwAbgBcAG4AVABPAEoAUwBPAE4AQQBSAFIAQQBZACAAPQAgAFwAbgAvACoAXABuAEMAbwBuAHYAZQByAHQAIABhACAAcgBhAG4AZwBlACAAbwBmACAAdgBhAGwAdQBlAHMAIABpAG4AdABvACAAYQAgAEoAUwBPAE4AIABhAHIAcgBhAHkAXABuAHIAYQBuAGcAZQA6ACAAUgBhAG4AZwBlACAAbwBmACAAdgBhAGwAdQBlAHMAIAB0AG8AIABjAG8AbgB2AGUAcgB0AFwAbgAqAC8AXABuAEwAQQBNAEIARABBACgAcgBhAG4AZwBlACwAXABuACAAIABMAEUAVAAoAFwAbgAgACAAIAAgAGQAYQB0AGEALAAgAHIAYQBuAGcAZQAsAFwAbgAgACAAIAAgAGoAcwBvAG4AQQByAHIAYQB5ACwAXABuACAAIAAgACAAQgBZAFIATwBXACgAZABhAHQAYQAsAFwAbgAgACAAIAAgACAAIABMAEEATQBCAEQAQQAoAHIAbwB3ACwAXABuACAAIAAgACAAIAAgACAAIABUAEUAWABUAEoATwBJAE4AKABcACIALABcACIALAAgAFQAUgBVAEUALABcAG4AIAAgACAAIAAgACAAIAAgACAAIABCAFkAQwBPAEwAKAByAG8AdwAsACAATABBAE0AQgBEAEEAKAB2AGEAbAB1AGUALABcAG4AIAAgACAAIAAgACAAIAAgACAAIAAgACAASgBTAE8ATgBfAFYAQQBMAFUARQBfAFQAUgBBAE4AUwBGAE8AUgBNACgAdgBhAGwAdQBlACkAXABuACAAIAAgACAAIAAgACAAIAAgACAAKQApAFwAbgAgACAAIAAgACAAIAAgACAAKQBcAG4AIAAgACAAIAAgACAAKQBcAG4AIAAgACAAIAApACwAXABuACAAIAAgACAAXAAiAFsAXAAiACAAJgAgAFQARQBYAFQASgBPAEkATgAoAFwAIgAsAFwAIgAsACAAVABSAFUARQAsACAAagBzAG8AbgBBAHIAcgBhAHkAKQAgACYAIABcACIAXQBcACIAXABuACAAIAApAFwAbgApADsAXABuAFwAbgBUAE8ASgBTAE8ATgBEAEkAQwBUAEkATwBOAEEAUgBZACAAPQAgAFwAbgAvACoAXABuAEMAbwBuAHYAZQByAHQAIABhACAAawBlAHkALQB2AGEAbAB1AGUAIABwAGEAaQByACAAaQBuAHQAbwAgAGEAIABKAFMATwBOACAAZABpAGMAdABpAG8AbgBhAHIAeQBcAG4AawBlAHkAOgAgAEQAaQBjAHQAaQBvAG4AYQByAHkAIABrAGUAeQBcAG4AdgBhAGwAdQBlADoAIABEAGkAYwB0AGkAbwBuAGEAcgB5ACAAdgBhAGwAdQBlAFwAbgAqAC8AXABuAEwAQQBNAEIARABBACgAawBlAHkALAAgAHYAYQBsAHUAZQAsAFwAbgAgACAATABFAFQAKABcAG4AIAAgACAAIABqAHMAbwBuAEsAZQB5ACwAIABRAFUATwBUAEUAKABrAGUAeQApACwAXABuACAAIAAgACAAagBzAG8AbgBWAGEAbAB1AGUALAAgAEoAUwBPAE4AXwBWAEEATABVAEUAXwBUAFIAQQBOAFMARgBPAFIATQAoAHYAYQBsAHUAZQApACwAXABuACAAIAAgACAAXAAiAHsAXAAiACAAJgAgAGoAcwBvAG4ASwBlAHkAIAAmACAAXAAiADoAXAAiACAAJgAgAGoAcwBvAG4AVgBhAGwAdQBlACAAJgAgAFwAIgB9AFwAIgBcAG4AIAAgACkAXABuACkAOwBcAG4AXABuAFQATwBKAFMATwBOAE8AQgBKAEUAQwBUACAAPQAgAFwAbgAvACoAXABuAEMAbwBuAHYAZQByAHQAIAB0AHcAbwAgAHIAYQBuAGcAZQBzACAAbwBmACAAawBlAHkAcwAgAGEAbgBkACAAdgBhAGwAdQBlAHMAIABpAG4AdABvACAAYQAgAEoAUwBPAE4AIABvAGIAagBlAGMAdABcAG4AawBlAHkAcwBSAGEAbgBnAGUAOgAgAFIAYQBuAGcAZQAgAG8AZgAgAGsAZQB5AHMAXABuAHYAYQBsAHUAZQBzAFIAYQBuAGcAZQA6ACAAUgBhAG4AZwBlACAAbwBmACAAdgBhAGwAdQBlAHMAXABuACoALwBcAG4ATABBAE0AQgBEAEEAKABrAGUAeQBzAFIAYQBuAGcAZQAsACAAdgBhAGwAdQBlAHMAUgBhAG4AZwBlACwAXABuACAAIAAgACAATABFAFQAKABcAG4AIAAgACAAIAAgACAAIAAgAGsAZQB5AHMALAAgAGsAZQB5AHMAUgBhAG4AZwBlACwAXABuACAAIAAgACAAIAAgACAAIAB2AGEAbAB1AGUAcwAsACAAdgBhAGwAdQBlAHMAUgBhAG4AZwBlACwAXABuACAAIAAgACAAIAAgACAAIABuAHUAbQBLAGUAeQBzACwAIABDAE8AVQBOAFQAQQAoAGsAZQB5AHMAKQAsAFwAbgAgACAAIAAgACAAIAAgACAAbgB1AG0AVgBhAGwAdQBlAHMALAAgAEMATwBVAE4AVABBACgAdgBhAGwAdQBlAHMAKQAsAFwAbgAgACAAIAAgACAAIAAgACAASQBGACgAXABuACAAIAAgACAAIAAgACAAIAAgACAAIAAgAG4AdQBtAEsAZQB5AHMAIAA8AD4AIABuAHUAbQBWAGEAbAB1AGUAcwAsAFwAbgAgACAAIAAgACAAIAAgACAAIAAgACAAIABcACIATgB1AG0AYgBlAHIAIABvAGYAIABrAGUAeQBzACAAYQBuAGQAIAB2AGEAbAB1AGUAcwAgAGQAbwAgAG4AbwB0ACAAbQBhAHQAYwBoAFwAIgAsAFwAbgAgACAAIAAgACAAIAAgACAAIAAgACAAIABMAEUAVAAoAFwAbgAgACAAIAAgACAAIAAgACAAIAAgACAAIAAgACAAIAAgAGoAcwBvAG4AUABhAGkAcgBzACwAXABuACAAIAAgACAAIAAgACAAIAAgACAAIAAgACAAIAAgACAAQgBZAEMATwBMACgAUwBFAFEAVQBFAE4AQwBFACgAMQAsACAAbgB1AG0ASwBlAHkAcwApACwAIABMAEEATQBCAEQAQQAoAGMAbwBsAEkAbgBkAGUAeAAsAFwAbgAgACAAIAAgACAAIAAgACAAIAAgACAAIAAgACAAIAAgACAAIAAgACAATABFAFQAKABcAG4AIAAgACAAIAAgACAAIAAgACAAIAAgACAAIAAgACAAIAAgACAAIAAgACAAIAAgACAAawBlAHkALAAgAEkATgBEAEUAWAAoAGsAZQB5AHMALAAgAGMAbwBsAEkAbgBkAGUAeAApACwAXABuACAAIAAgACAAIAAgACAAIAAgACAAIAAgACAAIAAgACAAIAAgACAAIAAgACAAIAAgAHYAYQBsAHUAZQAsACAASQBOAEQARQBYACgAdgBhAGwAdQBlAHMALAAgAGMAbwBsAEkAbgBkAGUAeAApACwAXABuACAAIAAgACAAIAAgACAAIAAgACAAIAAgACAAIAAgACAAIAAgACAAIAAgACAAIAAgAGoAcwBvAG4AVgBhAGwAdQBlACwAIABKAFMATwBOAF8AVgBBAEwAVQBFAF8AVABSAEEATgBTAEYATwBSAE0AKAB2AGEAbAB1AGUAKQAsAFwAbgAgACAAIAAgACAAIAAgACAAIAAgACAAIAAgACAAIAAgACAAIAAgACAAIAAgACAAIABRAFUATwBUAEUAKABrAGUAeQApACAAJgAgAFwAIgA6AFwAIgAgACYAIABqAHMAbwBuAFYAYQBsAHUAZQBcAG4AIAAgACAAIAAgACAAIAAgACAAIAAgACAAIAAgACAAIAAgACAAIAAgACkAXABuACAAIAAgACAAIAAgACAAIAAgACAAIAAgACAAIAAgACAAKQApACwAXABuACAAIAAgACAAIAAgACAAIAAgACAAIAAgACAAIAAgACAAXAAiAHsAXAAiACAAJgAgAFQARQBYAFQASgBPAEkATgAoAFwAIgAsAFwAIgAsACAAVABSAFUARQAsACAAagBzAG8AbgBQAGEAaQByAHMAKQAgACYAIABcACIAfQBcACIAXABuACAAIAAgACAAIAAgACAAIAAgACAAIAAgACkAXABuACAAIAAgACAAIAAgACAAIAApAFwAbgAgACAAIAAgACkAXABuACkAOwBcAG4AXABuAFQATwBJAFMATwA4ADYAMAAxACAAPQAgAFwAbgAvACoAXABuAEMAbwBuAHYAZQByAHQAIABhACAAZABhAHQAZQB0AGkAbQBlACAAdgBhAGwAdQBlACAAaQBuAHQAbwAgAEkAUwBPACAAOAA2ADAAMQAgAGYAbwByAG0AYQB0AFwAbgBkAGEAdABlAFQAaQBtAGUAOgAgAEQAYQB0AGUAdABpAG0AZQAgAHYAYQBsAHUAZQBcAG4AdABpAG0AZQB6AG8AbgBlADoAIABUAGkAbQBlAHoAbwBuAGUAIABvAGYAZgBzAGUAdAAgAGkAbgAgAGgAbwB1AHIAcwBcAG4AKgAvAFwAbgBMAEEATQBCAEQAQQAoAGQAYQB0AGUAVABpAG0AZQAsACAAdABpAG0AZQB6AG8AbgBlACwAXABuACAAIAAgACAATABFAFQAKABcAG4AIAAgACAAIAAgACAAIAAgAGEAZABqAHUAcwB0AGUAZABEAGEAdABlAFQAaQBtAGUALAAgAGQAYQB0AGUAVABpAG0AZQAgAC0AIAB0AGkAbQBlAHoAbwBuAGUALwAyADQALAAgACAALwAvACAAQQBkAGoAdQBzAHQAIABkAGEAdABlAFQAaQBtAGUAIABiAHkAIAB0AGkAbQBlAHoAbwBuAGUAIABvAGYAZgBzAGUAdAAgAHQAbwAgAGMAbwBuAHYAZQByAHQAIAB0AG8AIABVAFQAQwBcAG4AIAAgACAAIAAgACAAIAAgAGkAcwBvADgANgAwADEARgBvAHIAbQBhAHQALAAgAFwAIgB5AHkAeQB5AC0AbQBtAC0AZABkAFQAaABoADoATQBNADoAcwBzAC4AMAAwADAAWgBcACIALAAgACAALwAvACAASQBTAE8AIAA4ADYAMAAxACAAZgBvAHIAbQBhAHQAIABzAHQAcgBpAG4AZwAgAHcAaQB0AGgAIABtAGkAbABsAGkAcwBlAGMAbwBuAGQAcwAgAGEAbgBkACAAVQBUAEMAIABpAG4AZABpAGMAYQB0AG8AcgBcAG4AIAAgACAAIAAgACAAIAAgAGkAcwBvADgANgAwADEARABhAHQAZQBUAGkAbQBlACwAIABUAEUAWABUACgAYQBkAGoAdQBzAHQAZQBkAEQAYQB0AGUAVABpAG0AZQAsACAAaQBzAG8AOAA2ADAAMQBGAG8AcgBtAGEAdAApACwAIAAgAC8ALwAgAEMAbwBuAHYAZQByAHQAIABhAGQAagB1AHMAdABlAGQAIABkAGEAdABlAFQAaQBtAGUAIAB0AG8AIABJAFMATwAgADgANgAwADEAIABmAG8AcgBtAGEAdAB0AGUAZAAgAGQAYQB0AGUAIABhAG4AZAAgAHQAaQBtAGUAXABuACAAIAAgACAAIAAgACAAIABpAHMAbwA4ADYAMAAxAEQAYQB0AGUAVABpAG0AZQAgACAALwAvACAAUgBlAHQAdQByAG4AIAB0AGgAZQAgAEkAUwBPACAAOAA2ADAAMQAgAGYAbwByAG0AYQB0AHQAZQBkACAAcwB0AHIAaQBuAGcAIABlAG4AZABpAG4AZwAgAHcAaQB0AGgAIAAuADAAMAAwAFoAIABpAG4AIABVAFQAQwBcAG4AIAAgACAAIAApAFwAbgApADsAXABuAFwAbgBDAEgARQBDAEsASQBOAFYAQQBMAEkARABEAEEAVABBACAAPQAgAFwAbgAvACoAXABuAEMAaABlAGMAawAgAGEAIAByAGEAbgBnAGUAIABmAG8AcgAgAGkAbgB2AGEAbABpAGQAIABkAGEAdABhACAAKABlAG0AcAB0AHkAIABjAGUAbABsAHMAIABvAHIAIABjAGUAbABsAHMAIABjAG8AbgB0AGEAaQBuAGkAbgBnACAAdwBoAGkAdABlAHMAcABhAGMAZQApAFwAbgByAGEAbgBnAGUAOgAgAFIAYQBuAGcAZQAgAG8AZgAgAGQAYQB0AGEAIAB0AG8AIABjAGgAZQBjAGsAXABuACoALwBcAG4ATABBAE0AQgBEAEEAKAByAGEAbgBnAGUALABcAG4AIAAgAEwARQBUACgAXABuACAAIAAgACAAaQBuAHYAYQBsAGkAZABDAGUAbABsAHMALABcAG4AIAAgACAAIABUAEUAWABUAEoATwBJAE4AKABcACIALAAgAFwAIgAsACAAVABSAFUARQAsAFwAbgAgACAAIAAgACAAIABJAEYAKABJAFMAQgBMAEEATgBLACgAcgBhAG4AZwBlACkALAAgAFwAIgBFAG0AcAB0AHkAIABjAGUAbABsAHMAOgAgAFwAIgAgACYAIABBAEQARABSAEUAUwBTACgAUgBPAFcAKAByAGEAbgBnAGUAKQAsACAAQwBPAEwAVQBNAE4AKAByAGEAbgBnAGUAKQApACwAXABuACAAIAAgACAAIAAgACAAIABJAEYAKABJAFMATgBVAE0AQgBFAFIAKABGAEkATgBEACgAXAAiACAAXAAiACwAIAByAGEAbgBnAGUAKQApACwAIABcACIAQwBlAGwAbABzACAAYwBvAG4AdABhAGkAbgBpAG4AZwAgAHcAaABpAHQAZQBzAHAAYQBjAGUAOgAgAFwAIgAgACYAIABBAEQARABSAEUAUwBTACgAUgBPAFcAKAByAGEAbgBnAGUAKQAsACAAQwBPAEwAVQBNAE4AKAByAGEAbgBnAGUAKQApACwAIABcACIAXAAiACkAXABuACAAIAAgACAAIAAgACkAXABuACAAIAAgACAAKQAsAFwAbgAgACAAIAAgAEkARgAoAGkAbgB2AGEAbABpAGQAQwBlAGwAbABzACAAPQAgAFwAIgBcACIALAAgAFwAIgBEAGEAdABhACAAdgBhAGwAaQBkACEAXAAiACwAIABpAG4AdgBhAGwAaQBkAEMAZQBsAGwAcwApAFwAbgAgACAAKQBcAG4AKQA7AFwAbgBcAG4ALwAqACAATgBvAEQAYQB0AGEAIABkAGUAZgBpAG4AZQAgACoALwBcAG4ATgBvAEQAYQB0AGEAXwBOAHUAbQBiAGUAcgAgAD0AIABMAEEATQBCAEQAQQAoAFwAIgBOAG8ARABhAHQAYQBfAE4AdQBtAGIAZQByAFwAIgApADsAXABuAE4AbwBEAGEAdABhAF8AVABlAHgAdAAgAD0AIABMAEEATQBCAEQAQQAoAFwAIgBOAG8ARABhAHQAYQBfAFQAZQB4AHQAXAAiACkAOwBcAG4ATgBvAEQAYQB0AGEAXwBFAE4AVQBNACAAPQAgAEwAQQBNAEIARABBACgAXAAiAE4AbwBEAGEAdABhAF8ARQBOAFUATQBcACIAKQA7AFwAbgBOAG8ARABhAHQAYQBfAEIAbwBvAGwAIAA9ACAATABBAE0AQgBEAEEAKABcACIATgBvAEQAYQB0AGEAXwBCAG8AbwBsAFwAIgApADsAXABuAE4AbwBEAGEAdABhAF8ASgBzAG8AbgAgAD0AIABMAEEATQBCAEQAQQAoAFwAIgBOAG8ARABhAHQAYQBfAEoAcwBvAG4AXAAiACkAOwBcAG4ATgBvAEQAYQB0AGEAXwBBAHIAcgBhAHkAIAA9ACAATABBAE0AQgBEAEEAKABcACIATgBvAEQAYQB0AGEAXwBBAHIAcgBhAHkAXAAiACkAOwAiAH0AXQAsACIAcAByAG8AagBlAGMAdABOAGEAbQBlAHMAIgA6AFsAIgBtAGEAYwBhAGMAYQBFAEEARgBFAC4ARwBlAHQARABhAHQAYQBSAGEAbgBnAGUAIgAsACIAbQBhAGMAYQBjAGEARQBBAEYARQAuAEoAUwBPAE4AXwBWAEEATABVAEUAXwBUAFIAQQBOAFMARgBPAFIATQAiACwAIgBtAGEAYwBhAGMAYQBFAEEARgBFAC4AVABPAEoAUwBPAE4AIgAsACIAbQBhAGMAYQBjAGEARQBBAEYARQAuAFEAVQBPAFQARQAiACwAIgBtAGEAYwBhAGMAYQBFAEEARgBFAC4ASABBAFMASgBTAE8ATgBTAFQAUgBVAEMAVABVAFIARQAiACwAIgBtAGEAYwBhAGMAYQBFAEEARgBFAC4AVABvAEMAUwBoAGEAcgBwAEUAbgB1AG0AIgAsACIAbQBhAGMAYQBjAGEARQBBAEYARQAuAFQATwBKAFMATwBOAEEAUgBSAEEAWQAiACwAIgBtAGEAYwBhAGMAYQBFAEEARgBFAC4AVABPAEoAUwBPAE4ARABJAEMAVABJAE8ATgBBAFIAWQAiACwAIgBtAGEAYwBhAGMAYQBFAEEARgBFAC4AVABPAEoAUwBPAE4ATwBCAEoARQBDAFQAIgAsACIAbQBhAGMAYQBjAGEARQBBAEYARQAuAFQATwBJAFMATwA4ADYAMAAxACIALAAiAG0AYQBjAGEAYwBhAEUAQQBGAEUALgBDAEgARQBDAEsASQBOAFYAQQBMAEkARABEAEEAVABBACIALAAiAG0AYQBjAGEAYwBhAEUAQQBGAEUALgBOAG8ARABhAHQAYQBfAE4AdQBtAGIAZQByACIALAAiAG0AYQBjAGEAYwBhAEUAQQBGAEUALgBOAG8ARABhAHQAYQBfAFQAZQB4AHQAIgAsACIAbQBhAGMAYQBjAGEARQBBAEYARQAuAE4AbwBEAGEAdABhAF8ARQBOAFUATQAiACwAIgBtAGEAYwBhAGMAYQBFAEEARgBFAC4ATgBvAEQAYQB0AGEAXwBCAG8AbwBsACIALAAiAG0AYQBjAGEAYwBhAEUAQQBGAEUALgBOAG8ARABhAHQAYQBfAEoAcwBvAG4AIgAsACIAbQBhAGMAYQBjAGEARQBBAEYARQAuAE4AbwBEAGEAdABhAF8AQQByAHIAYQB5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WQBNAEQ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egBoAC0AdAB3ACIAfQB9AA==</AFEJSONBlob>
</file>

<file path=customXml/itemProps1.xml><?xml version="1.0" encoding="utf-8"?>
<ds:datastoreItem xmlns:ds="http://schemas.openxmlformats.org/officeDocument/2006/customXml" ds:itemID="{496F96D2-CEF7-FC4E-AAB8-3FF339A5696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示範主表CharacterMergeSetting</vt:lpstr>
      <vt:lpstr>示範子表CharacterMergeCost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張珮芸</dc:creator>
  <cp:lastModifiedBy>張珮芸</cp:lastModifiedBy>
  <dcterms:created xsi:type="dcterms:W3CDTF">2024-06-28T07:30:25Z</dcterms:created>
  <dcterms:modified xsi:type="dcterms:W3CDTF">2024-07-02T03:49:02Z</dcterms:modified>
</cp:coreProperties>
</file>