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60" activeTab="3"/>
  </bookViews>
  <sheets>
    <sheet name="마진" sheetId="1" r:id="rId1"/>
    <sheet name="티플마진" sheetId="4" r:id="rId2"/>
    <sheet name="티플별포인트" sheetId="6" r:id="rId3"/>
    <sheet name="Sheet1" sheetId="8" r:id="rId4"/>
  </sheets>
  <definedNames/>
  <calcPr calcId="152511" calcOnSave="0"/>
</workbook>
</file>

<file path=xl/sharedStrings.xml><?xml version="1.0" encoding="utf-8"?>
<sst xmlns="http://schemas.openxmlformats.org/spreadsheetml/2006/main" count="128" uniqueCount="128">
  <si>
    <t>16년 11월 10일 개통 ~</t>
  </si>
  <si>
    <t>약정구분</t>
  </si>
  <si>
    <t>공시지원금 적용</t>
  </si>
  <si>
    <t>선택약정 적용</t>
  </si>
  <si>
    <t>요금제구간</t>
  </si>
  <si>
    <t>밴드데이터 퍼펙트, 퍼펙트S/T시그니처</t>
  </si>
  <si>
    <t>밴드 데이터 세이브 ~ 3.5G</t>
  </si>
  <si>
    <t>밴드데이터 퍼펙트,퍼펙트S/T시그니처</t>
  </si>
  <si>
    <t>밴드36~47/골든42,52/어르신40</t>
  </si>
  <si>
    <t>확인사항</t>
  </si>
  <si>
    <t>밴드팅2G / 팅45 / 쿠키즈18</t>
  </si>
  <si>
    <t>밴드플레이 44,50,55 팩</t>
  </si>
  <si>
    <t>밴드이외요금</t>
  </si>
  <si>
    <t>모델명</t>
  </si>
  <si>
    <t>할부원금</t>
  </si>
  <si>
    <t>010</t>
  </si>
  <si>
    <t>보상</t>
  </si>
  <si>
    <t xml:space="preserve"> MNP</t>
  </si>
  <si>
    <r>
      <t xml:space="preserve">(클럽T 기변 적용제외) </t>
    </r>
    <r>
      <rPr>
        <sz val="9"/>
        <color rgb="FF000000"/>
        <rFont val="돋움"/>
      </rPr>
      <t>(VAT포함/단위:만원)</t>
    </r>
  </si>
  <si>
    <r>
      <t xml:space="preserve">밴드 데이터 6.5G / </t>
    </r>
    <r>
      <rPr>
        <sz val="9"/>
        <color rgb="FFFF0000"/>
        <rFont val="돋움"/>
      </rPr>
      <t>밴드YT 7G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</si>
  <si>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</si>
  <si>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 xml:space="preserve">밴드 데이터 6.5G / </t>
    </r>
    <r>
      <rPr>
        <sz val="9"/>
        <color rgb="FF0000FF"/>
        <rFont val="돋움"/>
      </rPr>
      <t>밴드YT 7G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</si>
  <si>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</si>
  <si>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r>
      <t>밴드YT퍼펙트</t>
    </r>
    <r>
      <rPr>
        <sz val="9"/>
        <color rgb="FFFF0000"/>
        <rFont val="돋움"/>
      </rPr>
      <t xml:space="preserve">, 밴드팅3G, T끼리팅55 </t>
    </r>
  </si>
  <si>
    <r>
      <t xml:space="preserve"> </t>
    </r>
    <r>
      <rPr>
        <sz val="9"/>
        <color rgb="FF000000"/>
        <rFont val="돋움"/>
      </rPr>
      <t>MNP</t>
    </r>
  </si>
  <si>
    <t>SKT</t>
  </si>
  <si>
    <t>SM-A310N0</t>
  </si>
  <si>
    <t>SM-A510S</t>
  </si>
  <si>
    <t>SM-A710S</t>
  </si>
  <si>
    <t>SM-A810S</t>
  </si>
  <si>
    <t>SM-G150NS</t>
  </si>
  <si>
    <t>SM-G600S</t>
  </si>
  <si>
    <t>SM-G720N0</t>
  </si>
  <si>
    <t>SM-G925S 64G</t>
  </si>
  <si>
    <t>SM-G928S 32G</t>
  </si>
  <si>
    <t>SM-G930S 32G</t>
  </si>
  <si>
    <t>SM-G930S 64G</t>
  </si>
  <si>
    <t>SM-G935S 32G</t>
  </si>
  <si>
    <t>SM-G935S 64G</t>
  </si>
  <si>
    <t>SM-J320N0</t>
  </si>
  <si>
    <t>SM-J510S</t>
  </si>
  <si>
    <t>SM-N920S 32G</t>
  </si>
  <si>
    <t>SM-N920S 64G</t>
  </si>
  <si>
    <t>LG-F200S</t>
  </si>
  <si>
    <t>-</t>
  </si>
  <si>
    <t>LG-F400S</t>
  </si>
  <si>
    <t>LG-F470S</t>
  </si>
  <si>
    <t>LG-F500S</t>
  </si>
  <si>
    <t>LG-F510S</t>
  </si>
  <si>
    <t>LG-F520S</t>
  </si>
  <si>
    <t>LG-F600S</t>
  </si>
  <si>
    <t>LG-F650S</t>
  </si>
  <si>
    <t>LG-F670S</t>
  </si>
  <si>
    <t>LG-F690S</t>
  </si>
  <si>
    <t>LG-F700S</t>
  </si>
  <si>
    <t>LG-F720S</t>
  </si>
  <si>
    <t>LG-F770S</t>
  </si>
  <si>
    <t>LG-F800S</t>
  </si>
  <si>
    <t>TG-L800S</t>
  </si>
  <si>
    <t>TG-L900S</t>
  </si>
  <si>
    <t>AM-H200</t>
  </si>
  <si>
    <t>H1512</t>
  </si>
  <si>
    <t xml:space="preserve">아이폰6 16G </t>
  </si>
  <si>
    <t xml:space="preserve">아이폰6 64G </t>
  </si>
  <si>
    <t xml:space="preserve">아이폰6+ 16G </t>
  </si>
  <si>
    <t xml:space="preserve">아이폰6+ 64G </t>
  </si>
  <si>
    <t xml:space="preserve">아이폰6S 16G </t>
  </si>
  <si>
    <t xml:space="preserve">아이폰6S 64G </t>
  </si>
  <si>
    <t xml:space="preserve">아이폰6S 128G </t>
  </si>
  <si>
    <t xml:space="preserve">아이폰6S+ 16G </t>
  </si>
  <si>
    <t xml:space="preserve">아이폰SE 64G </t>
  </si>
  <si>
    <t xml:space="preserve">아이폰7 32G </t>
  </si>
  <si>
    <t xml:space="preserve">아이폰7 128G </t>
  </si>
  <si>
    <t xml:space="preserve">아이폰7 256G </t>
  </si>
  <si>
    <t xml:space="preserve">아이폰7+ 32G </t>
  </si>
  <si>
    <t xml:space="preserve">아이폰7+ 128G </t>
  </si>
  <si>
    <t xml:space="preserve">아이폰7+ 256G </t>
  </si>
  <si>
    <t>IM-100S</t>
  </si>
  <si>
    <t>쿠키즈워치(문자)요금제/공유요금제</t>
  </si>
  <si>
    <t>기변</t>
  </si>
  <si>
    <t>SM-R730S(기어S2)</t>
  </si>
  <si>
    <t>SM-R735S(클래식)</t>
  </si>
  <si>
    <t>SM-R750S(기어S)</t>
  </si>
  <si>
    <t>TG-W500S(루나와치)</t>
  </si>
  <si>
    <t>UROAD-LFM300</t>
  </si>
  <si>
    <t>SBR-200S(T포켓)</t>
  </si>
  <si>
    <t>SBR-300S(포켓Y)</t>
  </si>
  <si>
    <t>CPT-2000(T펫)</t>
  </si>
  <si>
    <t>IF-W510S(키즈)</t>
  </si>
  <si>
    <t>IF-W520S(키즈)</t>
  </si>
  <si>
    <t>LG-W105S(키즈)</t>
  </si>
  <si>
    <r>
      <t xml:space="preserve">키즈폰 / </t>
    </r>
    <r>
      <rPr>
        <sz val="9"/>
        <color rgb="FF0000FF"/>
        <rFont val="돋움"/>
      </rPr>
      <t xml:space="preserve">기어S / </t>
    </r>
    <r>
      <rPr>
        <sz val="9"/>
        <color rgb="FFFF0000"/>
        <rFont val="돋움"/>
      </rPr>
      <t>T-PET</t>
    </r>
  </si>
  <si>
    <t>SM-R765S(기어S3)</t>
  </si>
  <si>
    <r>
      <t xml:space="preserve">밴드 데이터 6.5G / </t>
    </r>
    <r>
      <rPr>
        <sz val="9"/>
        <color rgb="FFFF0000"/>
        <rFont val="돋움"/>
      </rPr>
      <t>밴드YT 7G</t>
    </r>
  </si>
  <si>
    <t>밴드36~47/골든42,52/어르신40</t>
  </si>
  <si>
    <t xml:space="preserve">밴드YT퍼펙트, 밴드팅3G, T끼리팅55 </t>
  </si>
  <si>
    <t>키즈폰 / 기어S / T-PET</t>
  </si>
  <si>
    <t>support</t>
  </si>
  <si>
    <t>selectplan</t>
  </si>
  <si>
    <t>0,1,2,3</t>
  </si>
  <si>
    <t>5,6,7,8</t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</si>
  <si>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</si>
  <si>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</si>
  <si>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</si>
  <si>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</si>
  <si>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</si>
  <si>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 xml:space="preserve">밴드 데이터 6.5G / </t>
    </r>
    <r>
      <rPr>
        <sz val="9"/>
        <color rgb="FFFF0000"/>
        <rFont val="돋움"/>
      </rPr>
      <t>밴드YT 7G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</si>
  <si>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</si>
  <si>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</si>
  <si>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t>(클럽T 기변 적용제외) (VAT포함/단위:만원)</t>
  </si>
  <si>
    <r>
      <t xml:space="preserve"> </t>
    </r>
    <r>
      <rPr>
        <sz val="9"/>
        <color rgb="FF000000"/>
        <rFont val="돋움"/>
      </rPr>
      <t>MNP</t>
    </r>
  </si>
  <si>
    <t>selectPlan</t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</si>
  <si>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</si>
  <si>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</si>
  <si>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</si>
  <si>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밴드 데이터 6.5G / </t>
    </r>
    <r>
      <rPr>
        <sz val="9"/>
        <color rgb="FFFF0000"/>
        <rFont val="돋움"/>
      </rPr>
      <t>밴드YT 7G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</si>
  <si>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</si>
  <si>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</si>
  <si>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t xml:space="preserve">밴드YT퍼펙트, 밴드팅3G, T끼리팅55 </t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</si>
  <si>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</si>
  <si>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</si>
  <si>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</si>
  <si>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</si>
  <si>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t>밴드 데이터 6.5G / 밴드YT 7G</t>
  </si>
  <si>
    <t>밴드36~47/골든42,52/어르신40</t>
  </si>
  <si>
    <t>SM-G928_32G</t>
  </si>
  <si>
    <t xml:space="preserve">SM-A810S 값 0 </t>
  </si>
  <si>
    <t>SM-A810S 값 0 제외대상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</si>
</sst>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.0_);[Red]\(0.0\)"/>
    <numFmt numFmtId="177" formatCode="0_);[Red]\(0\)"/>
    <numFmt numFmtId="178" formatCode="0_);[Red]\(0\)"/>
  </numFmts>
  <fonts count="50">
    <font>
      <sz val="11.0"/>
      <name val="맑은 고딕"/>
      <scheme val="minor"/>
      <color theme="1"/>
    </font>
    <font>
      <sz val="11.0"/>
      <name val="돋움"/>
      <color rgb="FF000000"/>
    </font>
    <font>
      <sz val="11.0"/>
      <name val="맑은 고딕"/>
      <color rgb="FF000000"/>
    </font>
    <font>
      <sz val="11.0"/>
      <name val="맑은 고딕"/>
      <color rgb="FFFFFFFF"/>
    </font>
    <font>
      <sz val="11.0"/>
      <name val="맑은 고딕"/>
      <color rgb="FFFF0000"/>
    </font>
    <font>
      <b/>
      <sz val="11.0"/>
      <name val="맑은 고딕"/>
      <color rgb="FFFF9900"/>
    </font>
    <font>
      <sz val="11.0"/>
      <name val="맑은 고딕"/>
      <color rgb="FF800080"/>
    </font>
    <font>
      <sz val="11.0"/>
      <name val="맑은 고딕"/>
      <color rgb="FF993300"/>
    </font>
    <font>
      <i/>
      <sz val="11.0"/>
      <name val="맑은 고딕"/>
      <color rgb="FF808080"/>
    </font>
    <font>
      <b/>
      <sz val="11.0"/>
      <name val="맑은 고딕"/>
      <color rgb="FFFFFFFF"/>
    </font>
    <font>
      <sz val="11.0"/>
      <name val="맑은 고딕"/>
      <color rgb="FFFF9900"/>
    </font>
    <font>
      <b/>
      <sz val="11.0"/>
      <name val="맑은 고딕"/>
      <color rgb="FF000000"/>
    </font>
    <font>
      <sz val="11.0"/>
      <name val="맑은 고딕"/>
      <color rgb="FF333399"/>
    </font>
    <font>
      <b/>
      <sz val="18.0"/>
      <name val="맑은 고딕"/>
      <color rgb="FF003366"/>
    </font>
    <font>
      <b/>
      <sz val="15.0"/>
      <name val="맑은 고딕"/>
      <color rgb="FF003366"/>
    </font>
    <font>
      <b/>
      <sz val="13.0"/>
      <name val="맑은 고딕"/>
      <color rgb="FF003366"/>
    </font>
    <font>
      <b/>
      <sz val="11.0"/>
      <name val="맑은 고딕"/>
      <color rgb="FF003366"/>
    </font>
    <font>
      <sz val="11.0"/>
      <name val="맑은 고딕"/>
      <color rgb="FF008000"/>
    </font>
    <font>
      <b/>
      <sz val="11.0"/>
      <name val="맑은 고딕"/>
      <color rgb="FF333333"/>
    </font>
    <font>
      <sz val="9.0"/>
      <name val="돋움"/>
      <color rgb="FF000000"/>
    </font>
    <font>
      <sz val="9.0"/>
      <name val="맑은 고딕"/>
      <scheme val="minor"/>
      <color theme="1"/>
    </font>
    <font>
      <sz val="8.0"/>
      <name val="맑은 고딕"/>
      <scheme val="minor"/>
      <color rgb="FF000000"/>
    </font>
    <font>
      <sz val="9.0"/>
      <name val="돋움"/>
      <color rgb="FFFF0000"/>
    </font>
    <font>
      <u/>
      <sz val="9.0"/>
      <name val="돋움"/>
      <color rgb="FFFF0000"/>
    </font>
    <font>
      <u/>
      <sz val="9.0"/>
      <name val="돋움"/>
      <color rgb="FF000000"/>
    </font>
    <font>
      <sz val="9.0"/>
      <name val="돋움"/>
      <color rgb="FF0000FF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  <font>
      <sz val="9.0"/>
      <name val="돋움"/>
      <color theme="1"/>
    </font>
    <font>
      <sz val="9.0"/>
      <name val="&amp;quot"/>
      <color theme="1"/>
    </font>
    <font>
      <sz val="11.0"/>
      <name val="&amp;quot"/>
      <color theme="1"/>
    </font>
    <font>
      <sz val="9.0"/>
      <name val="돋움"/>
      <color rgb="FFFF0000"/>
    </font>
    <font>
      <sz val="9.0"/>
      <name val="돋움"/>
      <color/>
    </font>
  </fonts>
  <fills count="61">
    <fill>
      <patternFill patternType="none"/>
    </fill>
    <fill>
      <patternFill patternType="gray125"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80008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ck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medium">
        <color rgb="FF000000"/>
      </top>
      <bottom style="thick">
        <color rgb="FF000000"/>
      </bottom>
      <diagonal/>
    </border>
    <border>
      <left style="hair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ck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/>
      <diagonal/>
    </border>
    <border>
      <left style="thick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ck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thick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93">
    <xf numFmtId="0" fontId="0" fillId="0" borderId="0">
      <alignment vertical="center"/>
    </xf>
    <xf numFmtId="0" fontId="1" fillId="0" borderId="0">
      <alignment vertical="center"/>
    </xf>
    <xf numFmtId="0" fontId="2" fillId="2" borderId="0" applyAlignment="0" applyBorder="0" applyNumberFormat="0" applyProtection="0">
      <alignment vertical="center"/>
    </xf>
    <xf numFmtId="0" fontId="2" fillId="3" borderId="0" applyAlignment="0" applyBorder="0" applyNumberFormat="0" applyProtection="0">
      <alignment vertical="center"/>
    </xf>
    <xf numFmtId="0" fontId="2" fillId="4" borderId="0" applyAlignment="0" applyBorder="0" applyNumberFormat="0" applyProtection="0">
      <alignment vertical="center"/>
    </xf>
    <xf numFmtId="0" fontId="2" fillId="5" borderId="0" applyAlignment="0" applyBorder="0" applyNumberFormat="0" applyProtection="0">
      <alignment vertical="center"/>
    </xf>
    <xf numFmtId="0" fontId="2" fillId="6" borderId="0" applyAlignment="0" applyBorder="0" applyNumberFormat="0" applyProtection="0">
      <alignment vertical="center"/>
    </xf>
    <xf numFmtId="0" fontId="2" fillId="7" borderId="0" applyAlignment="0" applyBorder="0" applyNumberFormat="0" applyProtection="0">
      <alignment vertical="center"/>
    </xf>
    <xf numFmtId="0" fontId="2" fillId="8" borderId="0" applyAlignment="0" applyBorder="0" applyNumberFormat="0" applyProtection="0">
      <alignment vertical="center"/>
    </xf>
    <xf numFmtId="0" fontId="2" fillId="9" borderId="0" applyAlignment="0" applyBorder="0" applyNumberFormat="0" applyProtection="0">
      <alignment vertical="center"/>
    </xf>
    <xf numFmtId="0" fontId="2" fillId="10" borderId="0" applyAlignment="0" applyBorder="0" applyNumberFormat="0" applyProtection="0">
      <alignment vertical="center"/>
    </xf>
    <xf numFmtId="0" fontId="2" fillId="5" borderId="0" applyAlignment="0" applyBorder="0" applyNumberFormat="0" applyProtection="0">
      <alignment vertical="center"/>
    </xf>
    <xf numFmtId="0" fontId="2" fillId="8" borderId="0" applyAlignment="0" applyBorder="0" applyNumberFormat="0" applyProtection="0">
      <alignment vertical="center"/>
    </xf>
    <xf numFmtId="0" fontId="2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9" borderId="0" applyAlignment="0" applyBorder="0" applyNumberFormat="0" applyProtection="0">
      <alignment vertical="center"/>
    </xf>
    <xf numFmtId="0" fontId="3" fillId="10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3" fillId="14" borderId="0" applyAlignment="0" applyBorder="0" applyNumberFormat="0" applyProtection="0">
      <alignment vertical="center"/>
    </xf>
    <xf numFmtId="0" fontId="3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3" fillId="18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3" fillId="14" borderId="0" applyAlignment="0" applyBorder="0" applyNumberFormat="0" applyProtection="0">
      <alignment vertical="center"/>
    </xf>
    <xf numFmtId="0" fontId="3" fillId="19" borderId="0" applyAlignment="0" applyBorder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20" borderId="1" applyAlignment="0" applyNumberFormat="0" applyProtection="0">
      <alignment vertical="center"/>
    </xf>
    <xf numFmtId="0" fontId="6" fillId="3" borderId="0" applyAlignment="0" applyBorder="0" applyNumberFormat="0" applyProtection="0">
      <alignment vertical="center"/>
    </xf>
    <xf numFmtId="0" fontId="1" fillId="21" borderId="2" applyAlignment="0" applyFont="0" applyNumberFormat="0" applyProtection="0">
      <alignment vertical="center"/>
    </xf>
    <xf numFmtId="0" fontId="7" fillId="22" borderId="0" applyAlignment="0" applyBorder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23" borderId="3" applyAlignment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10" fillId="0" borderId="4" applyAlignment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2" fillId="7" borderId="1" applyAlignment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6" applyAlignment="0" applyFill="0" applyNumberFormat="0" applyProtection="0">
      <alignment vertical="center"/>
    </xf>
    <xf numFmtId="0" fontId="15" fillId="0" borderId="7" applyAlignment="0" applyFill="0" applyNumberFormat="0" applyProtection="0">
      <alignment vertical="center"/>
    </xf>
    <xf numFmtId="0" fontId="16" fillId="0" borderId="8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4" borderId="0" applyAlignment="0" applyBorder="0" applyNumberFormat="0" applyProtection="0">
      <alignment vertical="center"/>
    </xf>
    <xf numFmtId="0" fontId="18" fillId="20" borderId="9" applyAlignment="0" applyNumberFormat="0" applyProtection="0">
      <alignment vertical="center"/>
    </xf>
    <xf numFmtId="0" fontId="2" fillId="0" borderId="0">
      <alignment vertical="center"/>
    </xf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6" fillId="0" borderId="0" applyAlignment="0" applyBorder="0" applyFill="0" applyNumberFormat="0" applyProtection="0"/>
    <xf numFmtId="0" fontId="27" fillId="0" borderId="0" applyAlignment="0" applyBorder="0" applyFill="0" applyNumberFormat="0" applyProtection="0"/>
    <xf numFmtId="0" fontId="0" fillId="30" borderId="110" applyAlignment="0" applyFont="0" applyNumberFormat="0" applyProtection="0"/>
    <xf numFmtId="0" fontId="28" fillId="0" borderId="0" applyAlignment="0" applyBorder="0" applyFill="0" applyNumberFormat="0" applyProtection="0"/>
    <xf numFmtId="0" fontId="29" fillId="0" borderId="0" applyAlignment="0" applyBorder="0" applyFill="0" applyNumberFormat="0" applyProtection="0"/>
    <xf numFmtId="0" fontId="30" fillId="0" borderId="111" applyAlignment="0" applyFill="0" applyNumberFormat="0" applyProtection="0"/>
    <xf numFmtId="0" fontId="31" fillId="0" borderId="112" applyAlignment="0" applyFill="0" applyNumberFormat="0" applyProtection="0"/>
    <xf numFmtId="0" fontId="32" fillId="0" borderId="113" applyAlignment="0" applyFill="0" applyNumberFormat="0" applyProtection="0"/>
    <xf numFmtId="0" fontId="32" fillId="0" borderId="0" applyAlignment="0" applyBorder="0" applyFill="0" applyNumberFormat="0" applyProtection="0"/>
    <xf numFmtId="0" fontId="33" fillId="31" borderId="114" applyAlignment="0" applyNumberFormat="0" applyProtection="0"/>
    <xf numFmtId="0" fontId="34" fillId="32" borderId="115" applyAlignment="0" applyNumberFormat="0" applyProtection="0"/>
    <xf numFmtId="0" fontId="35" fillId="32" borderId="114" applyAlignment="0" applyNumberFormat="0" applyProtection="0"/>
    <xf numFmtId="0" fontId="36" fillId="33" borderId="116" applyAlignment="0" applyNumberFormat="0" applyProtection="0"/>
    <xf numFmtId="0" fontId="37" fillId="0" borderId="117" applyAlignment="0" applyFill="0" applyNumberFormat="0" applyProtection="0"/>
    <xf numFmtId="0" fontId="38" fillId="0" borderId="118" applyAlignment="0" applyFill="0" applyNumberFormat="0" applyProtection="0"/>
    <xf numFmtId="0" fontId="39" fillId="34" borderId="0" applyAlignment="0" applyBorder="0" applyNumberFormat="0" applyProtection="0"/>
    <xf numFmtId="0" fontId="40" fillId="35" borderId="0" applyAlignment="0" applyBorder="0" applyNumberFormat="0" applyProtection="0"/>
    <xf numFmtId="0" fontId="41" fillId="36" borderId="0" applyAlignment="0" applyBorder="0" applyNumberFormat="0" applyProtection="0"/>
    <xf numFmtId="0" fontId="42" fillId="37" borderId="0" applyAlignment="0" applyBorder="0" applyNumberFormat="0" applyProtection="0"/>
    <xf numFmtId="0" fontId="43" fillId="38" borderId="0" applyAlignment="0" applyBorder="0" applyNumberFormat="0" applyProtection="0"/>
    <xf numFmtId="0" fontId="43" fillId="39" borderId="0" applyAlignment="0" applyBorder="0" applyNumberFormat="0" applyProtection="0"/>
    <xf numFmtId="0" fontId="42" fillId="40" borderId="0" applyAlignment="0" applyBorder="0" applyNumberFormat="0" applyProtection="0"/>
    <xf numFmtId="0" fontId="42" fillId="41" borderId="0" applyAlignment="0" applyBorder="0" applyNumberFormat="0" applyProtection="0"/>
    <xf numFmtId="0" fontId="43" fillId="42" borderId="0" applyAlignment="0" applyBorder="0" applyNumberFormat="0" applyProtection="0"/>
    <xf numFmtId="0" fontId="43" fillId="43" borderId="0" applyAlignment="0" applyBorder="0" applyNumberFormat="0" applyProtection="0"/>
    <xf numFmtId="0" fontId="42" fillId="44" borderId="0" applyAlignment="0" applyBorder="0" applyNumberFormat="0" applyProtection="0"/>
    <xf numFmtId="0" fontId="42" fillId="45" borderId="0" applyAlignment="0" applyBorder="0" applyNumberFormat="0" applyProtection="0"/>
    <xf numFmtId="0" fontId="43" fillId="46" borderId="0" applyAlignment="0" applyBorder="0" applyNumberFormat="0" applyProtection="0"/>
    <xf numFmtId="0" fontId="43" fillId="47" borderId="0" applyAlignment="0" applyBorder="0" applyNumberFormat="0" applyProtection="0"/>
    <xf numFmtId="0" fontId="42" fillId="48" borderId="0" applyAlignment="0" applyBorder="0" applyNumberFormat="0" applyProtection="0"/>
    <xf numFmtId="0" fontId="42" fillId="49" borderId="0" applyAlignment="0" applyBorder="0" applyNumberFormat="0" applyProtection="0"/>
    <xf numFmtId="0" fontId="43" fillId="50" borderId="0" applyAlignment="0" applyBorder="0" applyNumberFormat="0" applyProtection="0"/>
    <xf numFmtId="0" fontId="43" fillId="51" borderId="0" applyAlignment="0" applyBorder="0" applyNumberFormat="0" applyProtection="0"/>
    <xf numFmtId="0" fontId="42" fillId="52" borderId="0" applyAlignment="0" applyBorder="0" applyNumberFormat="0" applyProtection="0"/>
    <xf numFmtId="0" fontId="42" fillId="53" borderId="0" applyAlignment="0" applyBorder="0" applyNumberFormat="0" applyProtection="0"/>
    <xf numFmtId="0" fontId="43" fillId="54" borderId="0" applyAlignment="0" applyBorder="0" applyNumberFormat="0" applyProtection="0"/>
    <xf numFmtId="0" fontId="43" fillId="55" borderId="0" applyAlignment="0" applyBorder="0" applyNumberFormat="0" applyProtection="0"/>
    <xf numFmtId="0" fontId="42" fillId="56" borderId="0" applyAlignment="0" applyBorder="0" applyNumberFormat="0" applyProtection="0"/>
    <xf numFmtId="0" fontId="42" fillId="57" borderId="0" applyAlignment="0" applyBorder="0" applyNumberFormat="0" applyProtection="0"/>
    <xf numFmtId="0" fontId="43" fillId="58" borderId="0" applyAlignment="0" applyBorder="0" applyNumberFormat="0" applyProtection="0"/>
    <xf numFmtId="0" fontId="43" fillId="59" borderId="0" applyAlignment="0" applyBorder="0" applyNumberFormat="0" applyProtection="0"/>
    <xf numFmtId="0" fontId="42" fillId="60" borderId="0" applyAlignment="0" applyBorder="0" applyNumberFormat="0" applyProtection="0"/>
    <xf numFmtId="0" fontId="44" fillId="0" borderId="0" applyAlignment="0" applyBorder="0" applyFill="0" applyNumberFormat="0" applyProtection="0"/>
  </cellStyleXfs>
  <cellXfs count="327">
    <xf numFmtId="0" fontId="0" fillId="0" borderId="0" xfId="0">
      <alignment vertical="center"/>
    </xf>
    <xf numFmtId="0" fontId="20" fillId="0" borderId="0" xfId="0">
      <alignment vertical="center"/>
    </xf>
    <xf numFmtId="3" fontId="19" fillId="26" borderId="44" xfId="1" applyNumberFormat="1" applyFill="1" applyBorder="1" applyAlignment="1">
      <alignment horizontal="center" vertical="center"/>
    </xf>
    <xf numFmtId="49" fontId="19" fillId="0" borderId="91" xfId="1" applyNumberFormat="1" applyFill="1" applyBorder="1" applyAlignment="1">
      <alignment vertical="center"/>
    </xf>
    <xf numFmtId="3" fontId="19" fillId="0" borderId="91" xfId="1" applyNumberFormat="1" applyFill="1" applyBorder="1" applyAlignment="1">
      <alignment horizontal="center" vertical="distributed" shrinkToFit="1"/>
    </xf>
    <xf numFmtId="3" fontId="22" fillId="24" borderId="91" xfId="1" applyNumberFormat="1" applyFill="1" applyBorder="1" applyAlignment="1">
      <alignment horizontal="center" vertical="distributed" shrinkToFit="1"/>
    </xf>
    <xf numFmtId="3" fontId="22" fillId="0" borderId="91" xfId="1" applyNumberFormat="1" applyFill="1" applyBorder="1" applyAlignment="1">
      <alignment horizontal="center" vertical="distributed" shrinkToFit="1"/>
    </xf>
    <xf numFmtId="3" fontId="25" fillId="24" borderId="91" xfId="1" applyNumberFormat="1" applyFill="1" applyBorder="1" applyAlignment="1">
      <alignment horizontal="center" vertical="distributed" shrinkToFit="1"/>
    </xf>
    <xf numFmtId="0" fontId="19" fillId="0" borderId="91" xfId="1" applyBorder="1" applyAlignment="1">
      <alignment horizontal="center" vertical="center"/>
    </xf>
    <xf numFmtId="49" fontId="19" fillId="25" borderId="91" xfId="1" applyNumberFormat="1" applyFill="1" applyBorder="1" applyAlignment="1">
      <alignment horizontal="center" vertical="center"/>
    </xf>
    <xf numFmtId="3" fontId="22" fillId="25" borderId="91" xfId="1" applyNumberFormat="1" applyFill="1" applyBorder="1" applyAlignment="1">
      <alignment horizontal="center" vertical="center"/>
    </xf>
    <xf numFmtId="3" fontId="19" fillId="25" borderId="91" xfId="1" applyNumberFormat="1" applyFill="1" applyBorder="1" applyAlignment="1">
      <alignment horizontal="center" vertical="distributed"/>
    </xf>
    <xf numFmtId="3" fontId="19" fillId="25" borderId="91" xfId="1" applyNumberFormat="1" applyFill="1" applyBorder="1" applyAlignment="1">
      <alignment horizontal="center" vertical="center"/>
    </xf>
    <xf numFmtId="3" fontId="19" fillId="0" borderId="91" xfId="1" applyNumberFormat="1" applyFill="1" applyBorder="1" applyAlignment="1">
      <alignment horizontal="center" vertical="distributed"/>
    </xf>
    <xf numFmtId="49" fontId="19" fillId="26" borderId="91" xfId="1" applyNumberFormat="1" applyFill="1" applyBorder="1" applyAlignment="1">
      <alignment horizontal="center" vertical="center"/>
    </xf>
    <xf numFmtId="3" fontId="22" fillId="26" borderId="91" xfId="1" applyNumberFormat="1" applyFill="1" applyBorder="1" applyAlignment="1">
      <alignment horizontal="center" vertical="center"/>
    </xf>
    <xf numFmtId="3" fontId="19" fillId="26" borderId="91" xfId="1" applyNumberFormat="1" applyFill="1" applyBorder="1" applyAlignment="1">
      <alignment horizontal="center" vertical="distributed"/>
    </xf>
    <xf numFmtId="3" fontId="19" fillId="26" borderId="91" xfId="1" applyNumberFormat="1" applyFill="1" applyBorder="1" applyAlignment="1">
      <alignment horizontal="center" vertical="center"/>
    </xf>
    <xf numFmtId="3" fontId="25" fillId="24" borderId="91" xfId="1" applyNumberFormat="1" applyFill="1" applyBorder="1" applyAlignment="1">
      <alignment horizontal="center" vertical="distributed"/>
    </xf>
    <xf numFmtId="0" fontId="19" fillId="0" borderId="92" xfId="1" applyBorder="1">
      <alignment vertical="center"/>
    </xf>
    <xf numFmtId="0" fontId="22" fillId="0" borderId="0" xfId="1" applyBorder="1">
      <alignment vertical="center"/>
    </xf>
    <xf numFmtId="0" fontId="19" fillId="0" borderId="0" xfId="1" applyBorder="1">
      <alignment vertical="center"/>
    </xf>
    <xf numFmtId="0" fontId="23" fillId="0" borderId="0" xfId="1" applyBorder="1">
      <alignment vertical="center"/>
    </xf>
    <xf numFmtId="0" fontId="24" fillId="0" borderId="0" xfId="1" applyBorder="1">
      <alignment vertical="center"/>
    </xf>
    <xf numFmtId="0" fontId="24" fillId="0" borderId="93" xfId="1" applyBorder="1">
      <alignment vertical="center"/>
    </xf>
    <xf numFmtId="3" fontId="19" fillId="27" borderId="83" xfId="1" applyNumberFormat="1" applyFill="1" applyBorder="1" applyAlignment="1">
      <alignment horizontal="center" vertical="center"/>
    </xf>
    <xf numFmtId="3" fontId="19" fillId="0" borderId="84" xfId="1" applyNumberFormat="1" applyFill="1" applyBorder="1" applyAlignment="1">
      <alignment horizontal="center" vertical="center"/>
    </xf>
    <xf numFmtId="3" fontId="19" fillId="0" borderId="83" xfId="1" applyNumberFormat="1" applyFill="1" applyBorder="1" applyAlignment="1">
      <alignment horizontal="center" vertical="center"/>
    </xf>
    <xf numFmtId="3" fontId="19" fillId="0" borderId="79" xfId="1" applyNumberFormat="1" applyFill="1" applyBorder="1" applyAlignment="1">
      <alignment horizontal="center" vertical="center"/>
    </xf>
    <xf numFmtId="3" fontId="19" fillId="0" borderId="85" xfId="1" applyNumberFormat="1" applyFill="1" applyBorder="1" applyAlignment="1">
      <alignment horizontal="center" vertical="center"/>
    </xf>
    <xf numFmtId="3" fontId="19" fillId="0" borderId="78" xfId="1" applyNumberFormat="1" applyFill="1" applyBorder="1" applyAlignment="1">
      <alignment horizontal="center" vertical="center"/>
    </xf>
    <xf numFmtId="3" fontId="19" fillId="0" borderId="77" xfId="1" applyNumberFormat="1" applyFill="1" applyBorder="1" applyAlignment="1">
      <alignment horizontal="center" vertical="center"/>
    </xf>
    <xf numFmtId="3" fontId="19" fillId="0" borderId="86" xfId="1" applyNumberFormat="1" applyFill="1" applyBorder="1" applyAlignment="1">
      <alignment horizontal="center" vertical="center"/>
    </xf>
    <xf numFmtId="3" fontId="19" fillId="26" borderId="86" xfId="1" applyNumberFormat="1" applyFill="1" applyBorder="1" applyAlignment="1">
      <alignment horizontal="center" vertical="center"/>
    </xf>
    <xf numFmtId="3" fontId="19" fillId="26" borderId="79" xfId="1" applyNumberFormat="1" applyFill="1" applyBorder="1" applyAlignment="1">
      <alignment horizontal="center" vertical="center"/>
    </xf>
    <xf numFmtId="3" fontId="19" fillId="26" borderId="77" xfId="1" applyNumberFormat="1" applyFill="1" applyBorder="1" applyAlignment="1">
      <alignment horizontal="center" vertical="center"/>
    </xf>
    <xf numFmtId="3" fontId="19" fillId="0" borderId="0" xfId="1" applyNumberFormat="1" applyFill="1" applyBorder="1" applyAlignment="1">
      <alignment horizontal="center" vertical="center"/>
    </xf>
    <xf numFmtId="3" fontId="25" fillId="0" borderId="86" xfId="1" applyNumberFormat="1" applyFill="1" applyBorder="1" applyAlignment="1">
      <alignment horizontal="center" vertical="center"/>
    </xf>
    <xf numFmtId="3" fontId="25" fillId="0" borderId="85" xfId="1" applyNumberFormat="1" applyFill="1" applyBorder="1" applyAlignment="1">
      <alignment horizontal="center" vertical="center"/>
    </xf>
    <xf numFmtId="3" fontId="19" fillId="27" borderId="32" xfId="1" applyNumberFormat="1" applyFill="1" applyBorder="1" applyAlignment="1">
      <alignment horizontal="center" vertical="center"/>
    </xf>
    <xf numFmtId="3" fontId="19" fillId="0" borderId="33" xfId="1" applyNumberFormat="1" applyFill="1" applyBorder="1" applyAlignment="1">
      <alignment horizontal="center" vertical="center"/>
    </xf>
    <xf numFmtId="3" fontId="19" fillId="0" borderId="34" xfId="1" applyNumberFormat="1" applyFill="1" applyBorder="1" applyAlignment="1">
      <alignment horizontal="center" vertical="center"/>
    </xf>
    <xf numFmtId="3" fontId="19" fillId="0" borderId="29" xfId="1" applyNumberFormat="1" applyFill="1" applyBorder="1" applyAlignment="1">
      <alignment horizontal="center" vertical="center"/>
    </xf>
    <xf numFmtId="3" fontId="19" fillId="0" borderId="35" xfId="1" applyNumberFormat="1" applyFill="1" applyBorder="1" applyAlignment="1">
      <alignment horizontal="center" vertical="center"/>
    </xf>
    <xf numFmtId="3" fontId="19" fillId="0" borderId="30" xfId="1" applyNumberFormat="1" applyFill="1" applyBorder="1" applyAlignment="1">
      <alignment horizontal="center" vertical="center"/>
    </xf>
    <xf numFmtId="3" fontId="19" fillId="0" borderId="31" xfId="1" applyNumberFormat="1" applyFill="1" applyBorder="1" applyAlignment="1">
      <alignment horizontal="center" vertical="center"/>
    </xf>
    <xf numFmtId="3" fontId="19" fillId="0" borderId="36" xfId="1" applyNumberFormat="1" applyFill="1" applyBorder="1" applyAlignment="1">
      <alignment horizontal="center" vertical="center"/>
    </xf>
    <xf numFmtId="3" fontId="19" fillId="0" borderId="37" xfId="1" applyNumberFormat="1" applyFill="1" applyBorder="1" applyAlignment="1">
      <alignment horizontal="center" vertical="center"/>
    </xf>
    <xf numFmtId="3" fontId="19" fillId="0" borderId="38" xfId="1" applyNumberFormat="1" applyFill="1" applyBorder="1" applyAlignment="1">
      <alignment horizontal="center" vertical="center"/>
    </xf>
    <xf numFmtId="3" fontId="19" fillId="26" borderId="36" xfId="1" applyNumberFormat="1" applyFill="1" applyBorder="1" applyAlignment="1">
      <alignment horizontal="center" vertical="center"/>
    </xf>
    <xf numFmtId="3" fontId="19" fillId="26" borderId="37" xfId="1" applyNumberFormat="1" applyFill="1" applyBorder="1" applyAlignment="1">
      <alignment horizontal="center" vertical="center"/>
    </xf>
    <xf numFmtId="3" fontId="19" fillId="26" borderId="39" xfId="1" applyNumberFormat="1" applyFill="1" applyBorder="1" applyAlignment="1">
      <alignment horizontal="center" vertical="center"/>
    </xf>
    <xf numFmtId="3" fontId="25" fillId="0" borderId="28" xfId="1" applyNumberFormat="1" applyFill="1" applyBorder="1" applyAlignment="1">
      <alignment horizontal="center" vertical="center"/>
    </xf>
    <xf numFmtId="3" fontId="25" fillId="0" borderId="35" xfId="1" applyNumberFormat="1" applyFill="1" applyBorder="1" applyAlignment="1">
      <alignment horizontal="center" vertical="center"/>
    </xf>
    <xf numFmtId="3" fontId="19" fillId="0" borderId="28" xfId="1" applyNumberFormat="1" applyFill="1" applyBorder="1" applyAlignment="1">
      <alignment horizontal="center" vertical="center"/>
    </xf>
    <xf numFmtId="3" fontId="25" fillId="0" borderId="31" xfId="1" applyNumberFormat="1" applyFill="1" applyBorder="1" applyAlignment="1">
      <alignment horizontal="center" vertical="center"/>
    </xf>
    <xf numFmtId="3" fontId="25" fillId="26" borderId="36" xfId="1" applyNumberFormat="1" applyFill="1" applyBorder="1" applyAlignment="1">
      <alignment horizontal="center" vertical="center"/>
    </xf>
    <xf numFmtId="3" fontId="25" fillId="26" borderId="37" xfId="1" applyNumberFormat="1" applyFill="1" applyBorder="1" applyAlignment="1">
      <alignment horizontal="center" vertical="center"/>
    </xf>
    <xf numFmtId="3" fontId="25" fillId="26" borderId="39" xfId="1" applyNumberFormat="1" applyFill="1" applyBorder="1" applyAlignment="1">
      <alignment horizontal="center" vertical="center"/>
    </xf>
    <xf numFmtId="3" fontId="19" fillId="26" borderId="28" xfId="1" applyNumberFormat="1" applyFill="1" applyBorder="1" applyAlignment="1">
      <alignment horizontal="center" vertical="center"/>
    </xf>
    <xf numFmtId="3" fontId="19" fillId="26" borderId="29" xfId="1" applyNumberFormat="1" applyFill="1" applyBorder="1" applyAlignment="1">
      <alignment horizontal="center" vertical="center"/>
    </xf>
    <xf numFmtId="3" fontId="19" fillId="26" borderId="31" xfId="1" applyNumberFormat="1" applyFill="1" applyBorder="1" applyAlignment="1">
      <alignment horizontal="center" vertical="center"/>
    </xf>
    <xf numFmtId="3" fontId="25" fillId="0" borderId="29" xfId="1" applyNumberFormat="1" applyFill="1" applyBorder="1" applyAlignment="1">
      <alignment horizontal="center" vertical="center"/>
    </xf>
    <xf numFmtId="3" fontId="19" fillId="26" borderId="32" xfId="1" applyNumberFormat="1" applyFill="1" applyBorder="1" applyAlignment="1">
      <alignment horizontal="center" vertical="center"/>
    </xf>
    <xf numFmtId="3" fontId="25" fillId="26" borderId="28" xfId="1" applyNumberFormat="1" applyFill="1" applyBorder="1" applyAlignment="1">
      <alignment horizontal="center" vertical="center"/>
    </xf>
    <xf numFmtId="3" fontId="25" fillId="26" borderId="29" xfId="1" applyNumberFormat="1" applyFill="1" applyBorder="1" applyAlignment="1">
      <alignment horizontal="center" vertical="center"/>
    </xf>
    <xf numFmtId="3" fontId="25" fillId="26" borderId="31" xfId="1" applyNumberFormat="1" applyFill="1" applyBorder="1" applyAlignment="1">
      <alignment horizontal="center" vertical="center"/>
    </xf>
    <xf numFmtId="3" fontId="19" fillId="0" borderId="32" xfId="1" applyNumberFormat="1" applyFill="1" applyBorder="1" applyAlignment="1">
      <alignment horizontal="center" vertical="center"/>
    </xf>
    <xf numFmtId="3" fontId="19" fillId="0" borderId="40" xfId="1" applyNumberFormat="1" applyFill="1" applyBorder="1" applyAlignment="1">
      <alignment horizontal="center" vertical="center"/>
    </xf>
    <xf numFmtId="3" fontId="19" fillId="27" borderId="21" xfId="1" applyNumberFormat="1" applyFill="1" applyBorder="1" applyAlignment="1">
      <alignment horizontal="center" vertical="center"/>
    </xf>
    <xf numFmtId="3" fontId="19" fillId="0" borderId="22" xfId="1" applyNumberFormat="1" applyFill="1" applyBorder="1" applyAlignment="1">
      <alignment horizontal="center" vertical="center"/>
    </xf>
    <xf numFmtId="3" fontId="19" fillId="0" borderId="21" xfId="1" applyNumberFormat="1" applyFill="1" applyBorder="1" applyAlignment="1">
      <alignment horizontal="center" vertical="center"/>
    </xf>
    <xf numFmtId="3" fontId="19" fillId="0" borderId="23" xfId="1" applyNumberFormat="1" applyFill="1" applyBorder="1" applyAlignment="1">
      <alignment horizontal="center" vertical="center"/>
    </xf>
    <xf numFmtId="3" fontId="19" fillId="0" borderId="24" xfId="1" applyNumberFormat="1" applyFill="1" applyBorder="1" applyAlignment="1">
      <alignment horizontal="center" vertical="center"/>
    </xf>
    <xf numFmtId="3" fontId="19" fillId="0" borderId="25" xfId="1" applyNumberFormat="1" applyFill="1" applyBorder="1" applyAlignment="1">
      <alignment horizontal="center" vertical="center"/>
    </xf>
    <xf numFmtId="3" fontId="19" fillId="0" borderId="26" xfId="1" applyNumberFormat="1" applyFill="1" applyBorder="1" applyAlignment="1">
      <alignment horizontal="center" vertical="center"/>
    </xf>
    <xf numFmtId="3" fontId="19" fillId="0" borderId="19" xfId="1" applyNumberFormat="1" applyFill="1" applyBorder="1" applyAlignment="1">
      <alignment horizontal="center" vertical="center"/>
    </xf>
    <xf numFmtId="3" fontId="19" fillId="0" borderId="15" xfId="1" applyNumberFormat="1" applyFill="1" applyBorder="1" applyAlignment="1">
      <alignment horizontal="center" vertical="center"/>
    </xf>
    <xf numFmtId="3" fontId="19" fillId="0" borderId="18" xfId="1" applyNumberFormat="1" applyFill="1" applyBorder="1" applyAlignment="1">
      <alignment horizontal="center" vertical="center"/>
    </xf>
    <xf numFmtId="3" fontId="19" fillId="26" borderId="27" xfId="1" applyNumberFormat="1" applyFill="1" applyBorder="1" applyAlignment="1">
      <alignment horizontal="center" vertical="center"/>
    </xf>
    <xf numFmtId="3" fontId="19" fillId="26" borderId="23" xfId="1" applyNumberFormat="1" applyFill="1" applyBorder="1" applyAlignment="1">
      <alignment horizontal="center" vertical="center"/>
    </xf>
    <xf numFmtId="3" fontId="19" fillId="26" borderId="26" xfId="1" applyNumberFormat="1" applyFill="1" applyBorder="1" applyAlignment="1">
      <alignment horizontal="center" vertical="center"/>
    </xf>
    <xf numFmtId="3" fontId="19" fillId="0" borderId="27" xfId="1" applyNumberFormat="1" applyFill="1" applyBorder="1" applyAlignment="1">
      <alignment horizontal="center" vertical="center"/>
    </xf>
    <xf numFmtId="3" fontId="19" fillId="26" borderId="11" xfId="1" applyNumberFormat="1" applyFill="1" applyBorder="1" applyAlignment="1">
      <alignment horizontal="center" vertical="center"/>
    </xf>
    <xf numFmtId="3" fontId="19" fillId="26" borderId="12" xfId="1" applyNumberFormat="1" applyFill="1" applyBorder="1" applyAlignment="1">
      <alignment horizontal="center" vertical="center"/>
    </xf>
    <xf numFmtId="3" fontId="19" fillId="26" borderId="13" xfId="1" applyNumberFormat="1" applyFill="1" applyBorder="1" applyAlignment="1">
      <alignment horizontal="center" vertical="center"/>
    </xf>
    <xf numFmtId="3" fontId="25" fillId="0" borderId="30" xfId="1" applyNumberFormat="1" applyFill="1" applyBorder="1" applyAlignment="1">
      <alignment horizontal="center" vertical="center"/>
    </xf>
    <xf numFmtId="3" fontId="25" fillId="0" borderId="38" xfId="1" applyNumberFormat="1" applyFill="1" applyBorder="1" applyAlignment="1">
      <alignment horizontal="center" vertical="center"/>
    </xf>
    <xf numFmtId="3" fontId="19" fillId="0" borderId="39" xfId="1" applyNumberFormat="1" applyFill="1" applyBorder="1" applyAlignment="1">
      <alignment horizontal="center" vertical="center"/>
    </xf>
    <xf numFmtId="3" fontId="19" fillId="27" borderId="41" xfId="1" applyNumberFormat="1" applyFill="1" applyBorder="1" applyAlignment="1">
      <alignment horizontal="center" vertical="center"/>
    </xf>
    <xf numFmtId="3" fontId="19" fillId="0" borderId="42" xfId="1" applyNumberFormat="1" applyFill="1" applyBorder="1" applyAlignment="1">
      <alignment horizontal="center" vertical="center"/>
    </xf>
    <xf numFmtId="3" fontId="19" fillId="0" borderId="43" xfId="1" applyNumberFormat="1" applyFill="1" applyBorder="1" applyAlignment="1">
      <alignment horizontal="center" vertical="center"/>
    </xf>
    <xf numFmtId="3" fontId="19" fillId="0" borderId="44" xfId="1" applyNumberFormat="1" applyFill="1" applyBorder="1" applyAlignment="1">
      <alignment horizontal="center" vertical="center"/>
    </xf>
    <xf numFmtId="3" fontId="19" fillId="0" borderId="45" xfId="1" applyNumberFormat="1" applyFill="1" applyBorder="1" applyAlignment="1">
      <alignment horizontal="center" vertical="center"/>
    </xf>
    <xf numFmtId="3" fontId="19" fillId="0" borderId="46" xfId="1" applyNumberFormat="1" applyFill="1" applyBorder="1" applyAlignment="1">
      <alignment horizontal="center" vertical="center"/>
    </xf>
    <xf numFmtId="3" fontId="19" fillId="26" borderId="43" xfId="1" applyNumberFormat="1" applyFill="1" applyBorder="1" applyAlignment="1">
      <alignment horizontal="center" vertical="center"/>
    </xf>
    <xf numFmtId="3" fontId="19" fillId="26" borderId="47" xfId="1" applyNumberFormat="1" applyFill="1" applyBorder="1" applyAlignment="1">
      <alignment horizontal="center" vertical="center"/>
    </xf>
    <xf numFmtId="3" fontId="19" fillId="0" borderId="41" xfId="1" applyNumberFormat="1" applyFill="1" applyBorder="1" applyAlignment="1">
      <alignment horizontal="center" vertical="center"/>
    </xf>
    <xf numFmtId="3" fontId="19" fillId="0" borderId="47" xfId="1" applyNumberFormat="1" applyFill="1" applyBorder="1" applyAlignment="1">
      <alignment horizontal="center" vertical="center"/>
    </xf>
    <xf numFmtId="3" fontId="25" fillId="0" borderId="45" xfId="1" applyNumberFormat="1" applyFill="1" applyBorder="1" applyAlignment="1">
      <alignment horizontal="center" vertical="center"/>
    </xf>
    <xf numFmtId="3" fontId="25" fillId="0" borderId="42" xfId="1" applyNumberFormat="1" applyFill="1" applyBorder="1" applyAlignment="1">
      <alignment horizontal="center" vertical="center"/>
    </xf>
    <xf numFmtId="3" fontId="19" fillId="27" borderId="48" xfId="1" applyNumberFormat="1" applyFill="1" applyBorder="1" applyAlignment="1">
      <alignment horizontal="center" vertical="center"/>
    </xf>
    <xf numFmtId="3" fontId="19" fillId="0" borderId="51" xfId="1" applyNumberFormat="1" applyFill="1" applyBorder="1" applyAlignment="1">
      <alignment horizontal="center" vertical="center"/>
    </xf>
    <xf numFmtId="3" fontId="19" fillId="0" borderId="49" xfId="1" applyNumberFormat="1" applyFill="1" applyBorder="1" applyAlignment="1">
      <alignment horizontal="center" vertical="center"/>
    </xf>
    <xf numFmtId="3" fontId="19" fillId="0" borderId="50" xfId="1" applyNumberFormat="1" applyFill="1" applyBorder="1" applyAlignment="1">
      <alignment horizontal="center" vertical="center"/>
    </xf>
    <xf numFmtId="3" fontId="19" fillId="0" borderId="52" xfId="1" applyNumberFormat="1" applyFill="1" applyBorder="1" applyAlignment="1">
      <alignment horizontal="center" vertical="center"/>
    </xf>
    <xf numFmtId="3" fontId="19" fillId="0" borderId="53" xfId="1" applyNumberFormat="1" applyFill="1" applyBorder="1" applyAlignment="1">
      <alignment horizontal="center" vertical="center"/>
    </xf>
    <xf numFmtId="3" fontId="19" fillId="26" borderId="49" xfId="1" applyNumberFormat="1" applyFill="1" applyBorder="1" applyAlignment="1">
      <alignment horizontal="center" vertical="center"/>
    </xf>
    <xf numFmtId="3" fontId="19" fillId="26" borderId="50" xfId="1" applyNumberFormat="1" applyFill="1" applyBorder="1" applyAlignment="1">
      <alignment horizontal="center" vertical="center"/>
    </xf>
    <xf numFmtId="3" fontId="19" fillId="26" borderId="54" xfId="1" applyNumberFormat="1" applyFill="1" applyBorder="1" applyAlignment="1">
      <alignment horizontal="center" vertical="center"/>
    </xf>
    <xf numFmtId="3" fontId="19" fillId="0" borderId="48" xfId="1" applyNumberFormat="1" applyFill="1" applyBorder="1" applyAlignment="1">
      <alignment horizontal="center" vertical="center"/>
    </xf>
    <xf numFmtId="3" fontId="19" fillId="0" borderId="54" xfId="1" applyNumberFormat="1" applyFill="1" applyBorder="1" applyAlignment="1">
      <alignment horizontal="center" vertical="center"/>
    </xf>
    <xf numFmtId="3" fontId="25" fillId="0" borderId="52" xfId="1" applyNumberFormat="1" applyFill="1" applyBorder="1" applyAlignment="1">
      <alignment horizontal="center" vertical="center"/>
    </xf>
    <xf numFmtId="3" fontId="25" fillId="0" borderId="51" xfId="1" applyNumberFormat="1" applyFill="1" applyBorder="1" applyAlignment="1">
      <alignment horizontal="center" vertical="center"/>
    </xf>
    <xf numFmtId="3" fontId="19" fillId="0" borderId="14" xfId="1" applyNumberFormat="1" applyFill="1" applyBorder="1" applyAlignment="1">
      <alignment horizontal="center" vertical="center"/>
    </xf>
    <xf numFmtId="3" fontId="19" fillId="0" borderId="16" xfId="1" applyNumberFormat="1" applyFill="1" applyBorder="1" applyAlignment="1">
      <alignment horizontal="center" vertical="center"/>
    </xf>
    <xf numFmtId="3" fontId="19" fillId="0" borderId="17" xfId="1" applyNumberFormat="1" applyFill="1" applyBorder="1" applyAlignment="1">
      <alignment horizontal="center" vertical="center"/>
    </xf>
    <xf numFmtId="3" fontId="19" fillId="26" borderId="17" xfId="1" applyNumberFormat="1" applyFill="1" applyBorder="1" applyAlignment="1">
      <alignment horizontal="center" vertical="center"/>
    </xf>
    <xf numFmtId="3" fontId="19" fillId="26" borderId="15" xfId="1" applyNumberFormat="1" applyFill="1" applyBorder="1" applyAlignment="1">
      <alignment horizontal="center" vertical="center"/>
    </xf>
    <xf numFmtId="3" fontId="19" fillId="26" borderId="20" xfId="1" applyNumberFormat="1" applyFill="1" applyBorder="1" applyAlignment="1">
      <alignment horizontal="center" vertical="center"/>
    </xf>
    <xf numFmtId="3" fontId="19" fillId="0" borderId="20" xfId="1" applyNumberFormat="1" applyFill="1" applyBorder="1" applyAlignment="1">
      <alignment horizontal="center" vertical="center"/>
    </xf>
    <xf numFmtId="3" fontId="19" fillId="0" borderId="11" xfId="1" applyNumberFormat="1" applyFill="1" applyBorder="1" applyAlignment="1">
      <alignment horizontal="center" vertical="center"/>
    </xf>
    <xf numFmtId="3" fontId="19" fillId="0" borderId="12" xfId="1" applyNumberFormat="1" applyFill="1" applyBorder="1" applyAlignment="1">
      <alignment horizontal="center" vertical="center"/>
    </xf>
    <xf numFmtId="3" fontId="19" fillId="0" borderId="13" xfId="1" applyNumberFormat="1" applyFill="1" applyBorder="1" applyAlignment="1">
      <alignment horizontal="center" vertical="center"/>
    </xf>
    <xf numFmtId="3" fontId="19" fillId="27" borderId="21" xfId="33" applyNumberFormat="1" applyFill="1" applyBorder="1" applyAlignment="1">
      <alignment horizontal="center" vertical="center"/>
    </xf>
    <xf numFmtId="3" fontId="19" fillId="0" borderId="22" xfId="33" applyNumberFormat="1" applyFill="1" applyBorder="1" applyAlignment="1">
      <alignment horizontal="center" vertical="center"/>
    </xf>
    <xf numFmtId="3" fontId="25" fillId="0" borderId="55" xfId="1" applyNumberFormat="1" applyFill="1" applyBorder="1" applyAlignment="1">
      <alignment horizontal="center" vertical="center"/>
    </xf>
    <xf numFmtId="3" fontId="19" fillId="0" borderId="56" xfId="1" applyNumberFormat="1" applyFill="1" applyBorder="1" applyAlignment="1">
      <alignment horizontal="center" vertical="center"/>
    </xf>
    <xf numFmtId="3" fontId="19" fillId="0" borderId="57" xfId="1" applyNumberFormat="1" applyFill="1" applyBorder="1" applyAlignment="1">
      <alignment horizontal="center" vertical="center"/>
    </xf>
    <xf numFmtId="3" fontId="19" fillId="0" borderId="55" xfId="1" applyNumberFormat="1" applyFill="1" applyBorder="1" applyAlignment="1">
      <alignment horizontal="center" vertical="center"/>
    </xf>
    <xf numFmtId="3" fontId="19" fillId="0" borderId="58" xfId="1" applyNumberFormat="1" applyFill="1" applyBorder="1" applyAlignment="1">
      <alignment horizontal="center" vertical="center"/>
    </xf>
    <xf numFmtId="3" fontId="25" fillId="0" borderId="57" xfId="1" applyNumberFormat="1" applyFill="1" applyBorder="1" applyAlignment="1">
      <alignment horizontal="center" vertical="center"/>
    </xf>
    <xf numFmtId="3" fontId="25" fillId="0" borderId="56" xfId="1" applyNumberFormat="1" applyFill="1" applyBorder="1" applyAlignment="1">
      <alignment horizontal="center" vertical="center"/>
    </xf>
    <xf numFmtId="3" fontId="25" fillId="0" borderId="27" xfId="1" applyNumberFormat="1" applyFill="1" applyBorder="1" applyAlignment="1">
      <alignment horizontal="center" vertical="center"/>
    </xf>
    <xf numFmtId="3" fontId="25" fillId="0" borderId="26" xfId="1" applyNumberFormat="1" applyFill="1" applyBorder="1" applyAlignment="1">
      <alignment horizontal="center" vertical="center"/>
    </xf>
    <xf numFmtId="3" fontId="19" fillId="27" borderId="34" xfId="33" applyNumberFormat="1" applyFill="1" applyBorder="1" applyAlignment="1">
      <alignment horizontal="center" vertical="center"/>
    </xf>
    <xf numFmtId="3" fontId="19" fillId="0" borderId="59" xfId="33" applyNumberFormat="1" applyFill="1" applyBorder="1" applyAlignment="1">
      <alignment horizontal="center" vertical="center"/>
    </xf>
    <xf numFmtId="3" fontId="19" fillId="25" borderId="34" xfId="33" applyNumberFormat="1" applyFill="1" applyBorder="1" applyAlignment="1">
      <alignment horizontal="center" vertical="center"/>
    </xf>
    <xf numFmtId="3" fontId="19" fillId="26" borderId="32" xfId="33" applyNumberFormat="1" applyFill="1" applyBorder="1" applyAlignment="1">
      <alignment horizontal="center" vertical="center"/>
    </xf>
    <xf numFmtId="3" fontId="19" fillId="0" borderId="33" xfId="33" applyNumberFormat="1" applyFill="1" applyBorder="1" applyAlignment="1">
      <alignment horizontal="center" vertical="center"/>
    </xf>
    <xf numFmtId="3" fontId="25" fillId="0" borderId="37" xfId="1" applyNumberFormat="1" applyFill="1" applyBorder="1" applyAlignment="1">
      <alignment horizontal="center" vertical="center"/>
    </xf>
    <xf numFmtId="3" fontId="19" fillId="29" borderId="34" xfId="33" applyNumberFormat="1" applyFill="1" applyBorder="1" applyAlignment="1">
      <alignment horizontal="center" vertical="center"/>
    </xf>
    <xf numFmtId="3" fontId="19" fillId="29" borderId="48" xfId="33" applyNumberFormat="1" applyFill="1" applyBorder="1" applyAlignment="1">
      <alignment horizontal="center" vertical="center"/>
    </xf>
    <xf numFmtId="3" fontId="19" fillId="0" borderId="53" xfId="33" applyNumberFormat="1" applyFill="1" applyBorder="1" applyAlignment="1">
      <alignment horizontal="center" vertical="center"/>
    </xf>
    <xf numFmtId="3" fontId="19" fillId="27" borderId="60" xfId="1" applyNumberFormat="1" applyFill="1" applyBorder="1" applyAlignment="1">
      <alignment horizontal="center" vertical="center"/>
    </xf>
    <xf numFmtId="3" fontId="19" fillId="28" borderId="61" xfId="1" applyNumberFormat="1" applyFill="1" applyBorder="1" applyAlignment="1">
      <alignment horizontal="center" vertical="center"/>
    </xf>
    <xf numFmtId="3" fontId="19" fillId="0" borderId="62" xfId="1" applyNumberFormat="1" applyFill="1" applyBorder="1" applyAlignment="1">
      <alignment horizontal="center" vertical="center"/>
    </xf>
    <xf numFmtId="3" fontId="19" fillId="0" borderId="63" xfId="1" applyNumberFormat="1" applyFill="1" applyBorder="1" applyAlignment="1">
      <alignment horizontal="center" vertical="center"/>
    </xf>
    <xf numFmtId="3" fontId="19" fillId="0" borderId="61" xfId="1" applyNumberFormat="1" applyFill="1" applyBorder="1" applyAlignment="1">
      <alignment horizontal="center" vertical="center"/>
    </xf>
    <xf numFmtId="3" fontId="19" fillId="0" borderId="64" xfId="1" applyNumberFormat="1" applyFill="1" applyBorder="1" applyAlignment="1">
      <alignment horizontal="center" vertical="center"/>
    </xf>
    <xf numFmtId="3" fontId="19" fillId="26" borderId="62" xfId="1" applyNumberFormat="1" applyFill="1" applyBorder="1" applyAlignment="1">
      <alignment horizontal="center" vertical="center"/>
    </xf>
    <xf numFmtId="3" fontId="19" fillId="26" borderId="63" xfId="1" applyNumberFormat="1" applyFill="1" applyBorder="1" applyAlignment="1">
      <alignment horizontal="center" vertical="center"/>
    </xf>
    <xf numFmtId="3" fontId="19" fillId="26" borderId="65" xfId="1" applyNumberFormat="1" applyFill="1" applyBorder="1" applyAlignment="1">
      <alignment horizontal="center" vertical="center"/>
    </xf>
    <xf numFmtId="3" fontId="19" fillId="0" borderId="60" xfId="1" applyNumberFormat="1" applyFill="1" applyBorder="1" applyAlignment="1">
      <alignment horizontal="center" vertical="center"/>
    </xf>
    <xf numFmtId="3" fontId="19" fillId="0" borderId="66" xfId="1" applyNumberFormat="1" applyFill="1" applyBorder="1" applyAlignment="1">
      <alignment horizontal="center" vertical="center"/>
    </xf>
    <xf numFmtId="3" fontId="19" fillId="0" borderId="65" xfId="1" applyNumberFormat="1" applyFill="1" applyBorder="1" applyAlignment="1">
      <alignment horizontal="center" vertical="center"/>
    </xf>
    <xf numFmtId="3" fontId="19" fillId="0" borderId="71" xfId="1" applyNumberFormat="1" applyFill="1" applyBorder="1" applyAlignment="1">
      <alignment horizontal="center" vertical="center"/>
    </xf>
    <xf numFmtId="3" fontId="19" fillId="0" borderId="70" xfId="1" applyNumberFormat="1" applyFill="1" applyBorder="1" applyAlignment="1">
      <alignment horizontal="center" vertical="center"/>
    </xf>
    <xf numFmtId="3" fontId="19" fillId="0" borderId="69" xfId="1" applyNumberFormat="1" applyFill="1" applyBorder="1" applyAlignment="1">
      <alignment horizontal="center" vertical="center"/>
    </xf>
    <xf numFmtId="3" fontId="19" fillId="0" borderId="68" xfId="1" applyNumberFormat="1" applyFill="1" applyBorder="1" applyAlignment="1">
      <alignment horizontal="center" vertical="center"/>
    </xf>
    <xf numFmtId="3" fontId="19" fillId="0" borderId="10" xfId="1" applyNumberFormat="1" applyFill="1" applyBorder="1" applyAlignment="1">
      <alignment horizontal="center" vertical="center"/>
    </xf>
    <xf numFmtId="3" fontId="19" fillId="26" borderId="39" xfId="1" applyNumberFormat="1" applyFill="1" applyBorder="1" applyAlignment="1">
      <alignment horizontal="center" vertical="distributed"/>
    </xf>
    <xf numFmtId="49" fontId="19" fillId="26" borderId="40" xfId="1" applyNumberFormat="1" applyFill="1" applyBorder="1" applyAlignment="1">
      <alignment horizontal="center" vertical="center"/>
    </xf>
    <xf numFmtId="3" fontId="19" fillId="0" borderId="72" xfId="1" applyNumberFormat="1" applyFill="1" applyBorder="1" applyAlignment="1">
      <alignment horizontal="center" vertical="center"/>
    </xf>
    <xf numFmtId="3" fontId="19" fillId="0" borderId="73" xfId="1" applyNumberFormat="1" applyFill="1" applyBorder="1" applyAlignment="1">
      <alignment horizontal="center" vertical="center"/>
    </xf>
    <xf numFmtId="3" fontId="19" fillId="0" borderId="74" xfId="1" applyNumberFormat="1" applyFill="1" applyBorder="1" applyAlignment="1">
      <alignment horizontal="center" vertical="center"/>
    </xf>
    <xf numFmtId="3" fontId="19" fillId="0" borderId="75" xfId="1" applyNumberFormat="1" applyFill="1" applyBorder="1" applyAlignment="1">
      <alignment horizontal="center" vertical="center"/>
    </xf>
    <xf numFmtId="3" fontId="19" fillId="0" borderId="76" xfId="1" applyNumberFormat="1" applyFill="1" applyBorder="1" applyAlignment="1">
      <alignment horizontal="center" vertical="center"/>
    </xf>
    <xf numFmtId="3" fontId="19" fillId="0" borderId="80" xfId="1" applyNumberFormat="1" applyFill="1" applyBorder="1" applyAlignment="1">
      <alignment horizontal="center" vertical="center"/>
    </xf>
    <xf numFmtId="3" fontId="19" fillId="0" borderId="81" xfId="1" applyNumberFormat="1" applyFill="1" applyBorder="1" applyAlignment="1">
      <alignment horizontal="center" vertical="center"/>
    </xf>
    <xf numFmtId="3" fontId="19" fillId="28" borderId="82" xfId="1" applyNumberFormat="1" applyFill="1" applyBorder="1" applyAlignment="1">
      <alignment horizontal="center" vertical="center"/>
    </xf>
    <xf numFmtId="3" fontId="19" fillId="0" borderId="82" xfId="1" applyNumberFormat="1" applyFill="1" applyBorder="1" applyAlignment="1">
      <alignment horizontal="center" vertical="center"/>
    </xf>
    <xf numFmtId="3" fontId="19" fillId="28" borderId="73" xfId="1" applyNumberFormat="1" applyFill="1" applyBorder="1" applyAlignment="1">
      <alignment horizontal="center" vertical="center"/>
    </xf>
    <xf numFmtId="3" fontId="19" fillId="0" borderId="105" xfId="1" applyNumberFormat="1" applyFill="1" applyBorder="1" applyAlignment="1">
      <alignment horizontal="center" vertical="center"/>
    </xf>
    <xf numFmtId="3" fontId="19" fillId="0" borderId="104" xfId="1" applyNumberFormat="1" applyFill="1" applyBorder="1" applyAlignment="1">
      <alignment horizontal="center" vertical="center"/>
    </xf>
    <xf numFmtId="3" fontId="19" fillId="26" borderId="95" xfId="1" applyNumberFormat="1" applyFill="1" applyBorder="1" applyAlignment="1">
      <alignment horizontal="center" vertical="center"/>
    </xf>
    <xf numFmtId="3" fontId="19" fillId="26" borderId="95" xfId="1" applyNumberFormat="1" applyFill="1" applyBorder="1" applyAlignment="1">
      <alignment horizontal="center" vertical="distributed"/>
    </xf>
    <xf numFmtId="3" fontId="22" fillId="26" borderId="95" xfId="1" applyNumberFormat="1" applyFill="1" applyBorder="1" applyAlignment="1">
      <alignment horizontal="center" vertical="center"/>
    </xf>
    <xf numFmtId="49" fontId="19" fillId="26" borderId="95" xfId="1" applyNumberFormat="1" applyFill="1" applyBorder="1" applyAlignment="1">
      <alignment horizontal="center" vertical="center"/>
    </xf>
    <xf numFmtId="3" fontId="19" fillId="28" borderId="16" xfId="1" applyNumberFormat="1" applyFill="1" applyBorder="1" applyAlignment="1">
      <alignment horizontal="center" vertical="center"/>
    </xf>
    <xf numFmtId="3" fontId="19" fillId="29" borderId="49" xfId="33" applyNumberFormat="1" applyFill="1" applyBorder="1" applyAlignment="1">
      <alignment horizontal="center" vertical="center"/>
    </xf>
    <xf numFmtId="3" fontId="19" fillId="29" borderId="28" xfId="33" applyNumberFormat="1" applyFill="1" applyBorder="1" applyAlignment="1">
      <alignment horizontal="center" vertical="center"/>
    </xf>
    <xf numFmtId="3" fontId="19" fillId="26" borderId="36" xfId="33" applyNumberFormat="1" applyFill="1" applyBorder="1" applyAlignment="1">
      <alignment horizontal="center" vertical="center"/>
    </xf>
    <xf numFmtId="3" fontId="19" fillId="25" borderId="28" xfId="33" applyNumberFormat="1" applyFill="1" applyBorder="1" applyAlignment="1">
      <alignment horizontal="center" vertical="center"/>
    </xf>
    <xf numFmtId="3" fontId="19" fillId="27" borderId="28" xfId="33" applyNumberFormat="1" applyFill="1" applyBorder="1" applyAlignment="1">
      <alignment horizontal="center" vertical="center"/>
    </xf>
    <xf numFmtId="3" fontId="19" fillId="27" borderId="27" xfId="33" applyNumberFormat="1" applyFill="1" applyBorder="1" applyAlignment="1">
      <alignment horizontal="center" vertical="center"/>
    </xf>
    <xf numFmtId="3" fontId="19" fillId="27" borderId="17" xfId="1" applyNumberFormat="1" applyFill="1" applyBorder="1" applyAlignment="1">
      <alignment horizontal="center" vertical="center"/>
    </xf>
    <xf numFmtId="3" fontId="19" fillId="27" borderId="43" xfId="1" applyNumberFormat="1" applyFill="1" applyBorder="1" applyAlignment="1">
      <alignment horizontal="center" vertical="center"/>
    </xf>
    <xf numFmtId="3" fontId="19" fillId="0" borderId="103" xfId="1" applyNumberFormat="1" applyFill="1" applyBorder="1" applyAlignment="1">
      <alignment horizontal="center" vertical="center"/>
    </xf>
    <xf numFmtId="3" fontId="19" fillId="0" borderId="102" xfId="1" applyNumberFormat="1" applyFill="1" applyBorder="1" applyAlignment="1">
      <alignment horizontal="center" vertical="center"/>
    </xf>
    <xf numFmtId="3" fontId="19" fillId="0" borderId="101" xfId="1" applyNumberFormat="1" applyFill="1" applyBorder="1" applyAlignment="1">
      <alignment horizontal="center" vertical="center"/>
    </xf>
    <xf numFmtId="3" fontId="19" fillId="0" borderId="100" xfId="1" applyNumberFormat="1" applyFill="1" applyBorder="1" applyAlignment="1">
      <alignment horizontal="center" vertical="center"/>
    </xf>
    <xf numFmtId="3" fontId="19" fillId="27" borderId="49" xfId="1" applyNumberFormat="1" applyFill="1" applyBorder="1" applyAlignment="1">
      <alignment horizontal="center" vertical="center"/>
    </xf>
    <xf numFmtId="3" fontId="19" fillId="0" borderId="99" xfId="1" applyNumberFormat="1" applyFill="1" applyBorder="1" applyAlignment="1">
      <alignment horizontal="center" vertical="center"/>
    </xf>
    <xf numFmtId="3" fontId="19" fillId="27" borderId="36" xfId="1" applyNumberFormat="1" applyFill="1" applyBorder="1" applyAlignment="1">
      <alignment horizontal="center" vertical="center"/>
    </xf>
    <xf numFmtId="3" fontId="19" fillId="0" borderId="98" xfId="1" applyNumberFormat="1" applyFill="1" applyBorder="1" applyAlignment="1">
      <alignment horizontal="center" vertical="center"/>
    </xf>
    <xf numFmtId="3" fontId="19" fillId="0" borderId="97" xfId="1" applyNumberFormat="1" applyFill="1" applyBorder="1" applyAlignment="1">
      <alignment horizontal="center" vertical="center"/>
    </xf>
    <xf numFmtId="3" fontId="19" fillId="27" borderId="27" xfId="1" applyNumberFormat="1" applyFill="1" applyBorder="1" applyAlignment="1">
      <alignment horizontal="center" vertical="center"/>
    </xf>
    <xf numFmtId="0" fontId="19" fillId="0" borderId="95" xfId="1" applyBorder="1" applyAlignment="1">
      <alignment horizontal="center" vertical="center"/>
    </xf>
    <xf numFmtId="3" fontId="19" fillId="0" borderId="91" xfId="1" applyNumberFormat="1" applyFill="1" applyBorder="1" applyAlignment="1">
      <alignment horizontal="center" vertical="center"/>
    </xf>
    <xf numFmtId="3" fontId="19" fillId="25" borderId="95" xfId="1" applyNumberFormat="1" applyFill="1" applyBorder="1" applyAlignment="1">
      <alignment horizontal="center" vertical="center"/>
    </xf>
    <xf numFmtId="3" fontId="19" fillId="25" borderId="95" xfId="1" applyNumberFormat="1" applyFill="1" applyBorder="1" applyAlignment="1">
      <alignment horizontal="center" vertical="distributed"/>
    </xf>
    <xf numFmtId="3" fontId="22" fillId="25" borderId="95" xfId="1" applyNumberFormat="1" applyFill="1" applyBorder="1" applyAlignment="1">
      <alignment horizontal="center" vertical="center"/>
    </xf>
    <xf numFmtId="49" fontId="19" fillId="25" borderId="95" xfId="1" applyNumberFormat="1" applyFill="1" applyBorder="1" applyAlignment="1">
      <alignment horizontal="center" vertical="center"/>
    </xf>
    <xf numFmtId="3" fontId="19" fillId="0" borderId="106" xfId="1" applyNumberFormat="1" applyFill="1" applyBorder="1" applyAlignment="1">
      <alignment horizontal="center" vertical="center"/>
    </xf>
    <xf numFmtId="3" fontId="19" fillId="0" borderId="107" xfId="1" applyNumberFormat="1" applyFill="1" applyBorder="1" applyAlignment="1">
      <alignment horizontal="center" vertical="center"/>
    </xf>
    <xf numFmtId="176" fontId="19" fillId="0" borderId="91" xfId="1" applyNumberFormat="1" applyFill="1" applyBorder="1" applyAlignment="1">
      <alignment vertical="center"/>
    </xf>
    <xf numFmtId="176" fontId="19" fillId="0" borderId="92" xfId="1" applyNumberFormat="1" applyBorder="1">
      <alignment vertical="center"/>
    </xf>
    <xf numFmtId="176" fontId="22" fillId="0" borderId="0" xfId="1" applyNumberFormat="1" applyBorder="1">
      <alignment vertical="center"/>
    </xf>
    <xf numFmtId="176" fontId="19" fillId="0" borderId="0" xfId="1" applyNumberFormat="1" applyBorder="1">
      <alignment vertical="center"/>
    </xf>
    <xf numFmtId="176" fontId="23" fillId="0" borderId="0" xfId="1" applyNumberFormat="1" applyBorder="1">
      <alignment vertical="center"/>
    </xf>
    <xf numFmtId="176" fontId="24" fillId="0" borderId="0" xfId="1" applyNumberFormat="1" applyBorder="1">
      <alignment vertical="center"/>
    </xf>
    <xf numFmtId="176" fontId="24" fillId="0" borderId="93" xfId="1" applyNumberFormat="1" applyBorder="1">
      <alignment vertical="center"/>
    </xf>
    <xf numFmtId="176" fontId="20" fillId="0" borderId="0" xfId="0" applyNumberFormat="1">
      <alignment vertical="center"/>
    </xf>
    <xf numFmtId="176" fontId="19" fillId="0" borderId="91" xfId="1" applyNumberFormat="1" applyFill="1" applyBorder="1" applyAlignment="1">
      <alignment horizontal="center" vertical="distributed" shrinkToFit="1"/>
    </xf>
    <xf numFmtId="176" fontId="22" fillId="24" borderId="91" xfId="1" applyNumberFormat="1" applyFill="1" applyBorder="1" applyAlignment="1">
      <alignment horizontal="center" vertical="distributed" shrinkToFit="1"/>
    </xf>
    <xf numFmtId="176" fontId="22" fillId="0" borderId="91" xfId="1" applyNumberFormat="1" applyFill="1" applyBorder="1" applyAlignment="1">
      <alignment horizontal="center" vertical="distributed" shrinkToFit="1"/>
    </xf>
    <xf numFmtId="176" fontId="25" fillId="24" borderId="91" xfId="1" applyNumberFormat="1" applyFill="1" applyBorder="1" applyAlignment="1">
      <alignment horizontal="center" vertical="distributed" shrinkToFit="1"/>
    </xf>
    <xf numFmtId="176" fontId="19" fillId="0" borderId="95" xfId="1" applyNumberFormat="1" applyBorder="1" applyAlignment="1">
      <alignment horizontal="center" vertical="center"/>
    </xf>
    <xf numFmtId="176" fontId="19" fillId="25" borderId="95" xfId="1" applyNumberFormat="1" applyFill="1" applyBorder="1" applyAlignment="1">
      <alignment horizontal="center" vertical="center"/>
    </xf>
    <xf numFmtId="176" fontId="22" fillId="25" borderId="95" xfId="1" applyNumberFormat="1" applyFill="1" applyBorder="1" applyAlignment="1">
      <alignment horizontal="center" vertical="center"/>
    </xf>
    <xf numFmtId="176" fontId="19" fillId="25" borderId="95" xfId="1" applyNumberFormat="1" applyFill="1" applyBorder="1" applyAlignment="1">
      <alignment horizontal="center" vertical="distributed"/>
    </xf>
    <xf numFmtId="176" fontId="19" fillId="0" borderId="91" xfId="1" applyNumberFormat="1" applyFill="1" applyBorder="1" applyAlignment="1">
      <alignment horizontal="center" vertical="distributed"/>
    </xf>
    <xf numFmtId="176" fontId="19" fillId="26" borderId="95" xfId="1" applyNumberFormat="1" applyFill="1" applyBorder="1" applyAlignment="1">
      <alignment horizontal="center" vertical="center"/>
    </xf>
    <xf numFmtId="176" fontId="22" fillId="26" borderId="95" xfId="1" applyNumberFormat="1" applyFill="1" applyBorder="1" applyAlignment="1">
      <alignment horizontal="center" vertical="center"/>
    </xf>
    <xf numFmtId="176" fontId="19" fillId="26" borderId="95" xfId="1" applyNumberFormat="1" applyFill="1" applyBorder="1" applyAlignment="1">
      <alignment horizontal="center" vertical="distributed"/>
    </xf>
    <xf numFmtId="176" fontId="25" fillId="24" borderId="91" xfId="1" applyNumberFormat="1" applyFill="1" applyBorder="1" applyAlignment="1">
      <alignment horizontal="center" vertical="distributed"/>
    </xf>
    <xf numFmtId="176" fontId="19" fillId="27" borderId="27" xfId="1" applyNumberFormat="1" applyFill="1" applyBorder="1" applyAlignment="1">
      <alignment horizontal="center" vertical="center"/>
    </xf>
    <xf numFmtId="176" fontId="19" fillId="0" borderId="22" xfId="1" applyNumberFormat="1" applyFill="1" applyBorder="1" applyAlignment="1">
      <alignment horizontal="center" vertical="center"/>
    </xf>
    <xf numFmtId="176" fontId="19" fillId="0" borderId="97" xfId="1" applyNumberFormat="1" applyFill="1" applyBorder="1" applyAlignment="1">
      <alignment horizontal="center" vertical="center"/>
    </xf>
    <xf numFmtId="176" fontId="19" fillId="27" borderId="36" xfId="1" applyNumberFormat="1" applyFill="1" applyBorder="1" applyAlignment="1">
      <alignment horizontal="center" vertical="center"/>
    </xf>
    <xf numFmtId="176" fontId="19" fillId="0" borderId="33" xfId="1" applyNumberFormat="1" applyFill="1" applyBorder="1" applyAlignment="1">
      <alignment horizontal="center" vertical="center"/>
    </xf>
    <xf numFmtId="176" fontId="19" fillId="0" borderId="91" xfId="1" applyNumberFormat="1" applyFill="1" applyBorder="1" applyAlignment="1">
      <alignment horizontal="center" vertical="center"/>
    </xf>
    <xf numFmtId="176" fontId="19" fillId="26" borderId="36" xfId="1" applyNumberFormat="1" applyFill="1" applyBorder="1" applyAlignment="1">
      <alignment horizontal="center" vertical="center"/>
    </xf>
    <xf numFmtId="176" fontId="19" fillId="27" borderId="49" xfId="1" applyNumberFormat="1" applyFill="1" applyBorder="1" applyAlignment="1">
      <alignment horizontal="center" vertical="center"/>
    </xf>
    <xf numFmtId="176" fontId="19" fillId="0" borderId="53" xfId="1" applyNumberFormat="1" applyFill="1" applyBorder="1" applyAlignment="1">
      <alignment horizontal="center" vertical="center"/>
    </xf>
    <xf numFmtId="176" fontId="19" fillId="26" borderId="17" xfId="1" applyNumberFormat="1" applyFill="1" applyBorder="1" applyAlignment="1">
      <alignment horizontal="center" vertical="center"/>
    </xf>
    <xf numFmtId="176" fontId="19" fillId="0" borderId="16" xfId="1" applyNumberFormat="1" applyFill="1" applyBorder="1" applyAlignment="1">
      <alignment horizontal="center" vertical="center"/>
    </xf>
    <xf numFmtId="176" fontId="19" fillId="27" borderId="43" xfId="1" applyNumberFormat="1" applyFill="1" applyBorder="1" applyAlignment="1">
      <alignment horizontal="center" vertical="center"/>
    </xf>
    <xf numFmtId="176" fontId="19" fillId="0" borderId="46" xfId="1" applyNumberFormat="1" applyFill="1" applyBorder="1" applyAlignment="1">
      <alignment horizontal="center" vertical="center"/>
    </xf>
    <xf numFmtId="176" fontId="19" fillId="27" borderId="17" xfId="1" applyNumberFormat="1" applyFill="1" applyBorder="1" applyAlignment="1">
      <alignment horizontal="center" vertical="center"/>
    </xf>
    <xf numFmtId="176" fontId="19" fillId="27" borderId="27" xfId="33" applyNumberFormat="1" applyFill="1" applyBorder="1" applyAlignment="1">
      <alignment horizontal="center" vertical="center"/>
    </xf>
    <xf numFmtId="176" fontId="19" fillId="0" borderId="22" xfId="33" applyNumberFormat="1" applyFill="1" applyBorder="1" applyAlignment="1">
      <alignment horizontal="center" vertical="center"/>
    </xf>
    <xf numFmtId="176" fontId="19" fillId="27" borderId="28" xfId="33" applyNumberFormat="1" applyFill="1" applyBorder="1" applyAlignment="1">
      <alignment horizontal="center" vertical="center"/>
    </xf>
    <xf numFmtId="176" fontId="19" fillId="0" borderId="59" xfId="33" applyNumberFormat="1" applyFill="1" applyBorder="1" applyAlignment="1">
      <alignment horizontal="center" vertical="center"/>
    </xf>
    <xf numFmtId="176" fontId="19" fillId="25" borderId="28" xfId="33" applyNumberFormat="1" applyFill="1" applyBorder="1" applyAlignment="1">
      <alignment horizontal="center" vertical="center"/>
    </xf>
    <xf numFmtId="176" fontId="19" fillId="26" borderId="36" xfId="33" applyNumberFormat="1" applyFill="1" applyBorder="1" applyAlignment="1">
      <alignment horizontal="center" vertical="center"/>
    </xf>
    <xf numFmtId="176" fontId="19" fillId="0" borderId="33" xfId="33" applyNumberFormat="1" applyFill="1" applyBorder="1" applyAlignment="1">
      <alignment horizontal="center" vertical="center"/>
    </xf>
    <xf numFmtId="176" fontId="19" fillId="29" borderId="28" xfId="33" applyNumberFormat="1" applyFill="1" applyBorder="1" applyAlignment="1">
      <alignment horizontal="center" vertical="center"/>
    </xf>
    <xf numFmtId="176" fontId="19" fillId="29" borderId="49" xfId="33" applyNumberFormat="1" applyFill="1" applyBorder="1" applyAlignment="1">
      <alignment horizontal="center" vertical="center"/>
    </xf>
    <xf numFmtId="176" fontId="19" fillId="0" borderId="53" xfId="33" applyNumberFormat="1" applyFill="1" applyBorder="1" applyAlignment="1">
      <alignment horizontal="center" vertical="center"/>
    </xf>
    <xf numFmtId="176" fontId="19" fillId="28" borderId="16" xfId="1" applyNumberFormat="1" applyFill="1" applyBorder="1" applyAlignment="1">
      <alignment horizontal="center" vertical="center"/>
    </xf>
    <xf numFmtId="176" fontId="19" fillId="26" borderId="40" xfId="1" applyNumberFormat="1" applyFill="1" applyBorder="1" applyAlignment="1">
      <alignment horizontal="center" vertical="center"/>
    </xf>
    <xf numFmtId="176" fontId="19" fillId="26" borderId="37" xfId="1" applyNumberFormat="1" applyFill="1" applyBorder="1" applyAlignment="1">
      <alignment horizontal="center" vertical="center"/>
    </xf>
    <xf numFmtId="176" fontId="19" fillId="26" borderId="39" xfId="1" applyNumberFormat="1" applyFill="1" applyBorder="1" applyAlignment="1">
      <alignment horizontal="center" vertical="distributed"/>
    </xf>
    <xf numFmtId="176" fontId="19" fillId="0" borderId="10" xfId="1" applyNumberFormat="1" applyFill="1" applyBorder="1" applyAlignment="1">
      <alignment horizontal="center" vertical="center"/>
    </xf>
    <xf numFmtId="176" fontId="19" fillId="0" borderId="71" xfId="1" applyNumberFormat="1" applyFill="1" applyBorder="1" applyAlignment="1">
      <alignment horizontal="center" vertical="center"/>
    </xf>
    <xf numFmtId="176" fontId="19" fillId="0" borderId="80" xfId="1" applyNumberFormat="1" applyFill="1" applyBorder="1" applyAlignment="1">
      <alignment horizontal="center" vertical="center"/>
    </xf>
    <xf numFmtId="176" fontId="19" fillId="0" borderId="72" xfId="1" applyNumberFormat="1" applyFill="1" applyBorder="1" applyAlignment="1">
      <alignment horizontal="center" vertical="center"/>
    </xf>
    <xf numFmtId="176" fontId="19" fillId="0" borderId="76" xfId="1" applyNumberFormat="1" applyFill="1" applyBorder="1" applyAlignment="1">
      <alignment horizontal="center" vertical="center"/>
    </xf>
    <xf numFmtId="176" fontId="19" fillId="0" borderId="81" xfId="1" applyNumberFormat="1" applyFill="1" applyBorder="1" applyAlignment="1">
      <alignment horizontal="center" vertical="center"/>
    </xf>
    <xf numFmtId="3" fontId="19" fillId="0" borderId="108" xfId="1" applyNumberFormat="1" applyFill="1" applyBorder="1" applyAlignment="1">
      <alignment horizontal="center" vertical="center"/>
    </xf>
    <xf numFmtId="3" fontId="19" fillId="0" borderId="59" xfId="1" applyNumberFormat="1" applyFill="1" applyBorder="1" applyAlignment="1">
      <alignment horizontal="center" vertical="center"/>
    </xf>
    <xf numFmtId="3" fontId="19" fillId="28" borderId="109" xfId="1" applyNumberFormat="1" applyFill="1" applyBorder="1" applyAlignment="1">
      <alignment horizontal="center" vertical="center"/>
    </xf>
    <xf numFmtId="3" fontId="19" fillId="0" borderId="109" xfId="1" applyNumberFormat="1" applyFill="1" applyBorder="1" applyAlignment="1">
      <alignment horizontal="center" vertical="center"/>
    </xf>
    <xf numFmtId="3" fontId="19" fillId="28" borderId="96" xfId="1" applyNumberFormat="1" applyFill="1" applyBorder="1" applyAlignment="1">
      <alignment horizontal="center" vertical="center"/>
    </xf>
    <xf numFmtId="176" fontId="19" fillId="0" borderId="108" xfId="1" applyNumberFormat="1" applyFill="1" applyBorder="1" applyAlignment="1">
      <alignment horizontal="center" vertical="center"/>
    </xf>
    <xf numFmtId="176" fontId="19" fillId="0" borderId="59" xfId="1" applyNumberFormat="1" applyFill="1" applyBorder="1" applyAlignment="1">
      <alignment horizontal="center" vertical="center"/>
    </xf>
    <xf numFmtId="176" fontId="19" fillId="28" borderId="109" xfId="1" applyNumberFormat="1" applyFill="1" applyBorder="1" applyAlignment="1">
      <alignment horizontal="center" vertical="center"/>
    </xf>
    <xf numFmtId="176" fontId="19" fillId="0" borderId="109" xfId="1" applyNumberFormat="1" applyFill="1" applyBorder="1" applyAlignment="1">
      <alignment horizontal="center" vertical="center"/>
    </xf>
    <xf numFmtId="176" fontId="19" fillId="0" borderId="84" xfId="1" applyNumberFormat="1" applyFill="1" applyBorder="1" applyAlignment="1">
      <alignment horizontal="center" vertical="center"/>
    </xf>
    <xf numFmtId="176" fontId="19" fillId="28" borderId="96" xfId="1" applyNumberFormat="1" applyFill="1" applyBorder="1" applyAlignment="1">
      <alignment horizontal="center" vertical="center"/>
    </xf>
    <xf numFmtId="3" fontId="22" fillId="26" borderId="91" xfId="1" applyNumberFormat="1" applyFill="1" applyBorder="1" applyAlignment="1">
      <alignment horizontal="center" vertical="distributed" shrinkToFit="1"/>
    </xf>
    <xf numFmtId="3" fontId="22" fillId="25" borderId="91" xfId="1" applyNumberFormat="1" applyFill="1" applyBorder="1" applyAlignment="1">
      <alignment horizontal="center" vertical="distributed" shrinkToFit="1"/>
    </xf>
    <xf numFmtId="3" fontId="25" fillId="25" borderId="91" xfId="1" applyNumberFormat="1" applyFill="1" applyBorder="1" applyAlignment="1">
      <alignment horizontal="center" vertical="distributed" shrinkToFit="1"/>
    </xf>
    <xf numFmtId="3" fontId="25" fillId="26" borderId="91" xfId="1" applyNumberFormat="1" applyFill="1" applyBorder="1" applyAlignment="1">
      <alignment horizontal="center" vertical="distributed" shrinkToFit="1"/>
    </xf>
    <xf numFmtId="3" fontId="19" fillId="25" borderId="91" xfId="1" applyNumberFormat="1" applyFill="1" applyBorder="1" applyAlignment="1">
      <alignment horizontal="center" vertical="distributed" shrinkToFit="1"/>
    </xf>
    <xf numFmtId="3" fontId="19" fillId="26" borderId="91" xfId="1" applyNumberFormat="1" applyFill="1" applyBorder="1" applyAlignment="1">
      <alignment horizontal="center" vertical="distributed" shrinkToFit="1"/>
    </xf>
    <xf numFmtId="0" fontId="22" fillId="0" borderId="94" xfId="1" applyBorder="1" applyAlignment="1">
      <alignment horizontal="center" vertical="center"/>
    </xf>
    <xf numFmtId="3" fontId="19" fillId="0" borderId="10" xfId="1" applyNumberFormat="1" applyFill="1" applyBorder="1" applyAlignment="1">
      <alignment horizontal="center" vertical="center"/>
    </xf>
    <xf numFmtId="3" fontId="19" fillId="0" borderId="67" xfId="1" applyNumberFormat="1" applyFill="1" applyBorder="1" applyAlignment="1">
      <alignment horizontal="center" vertical="center"/>
    </xf>
    <xf numFmtId="3" fontId="19" fillId="0" borderId="68" xfId="1" applyNumberFormat="1" applyFill="1" applyBorder="1" applyAlignment="1">
      <alignment horizontal="center" vertical="center" wrapText="1"/>
    </xf>
    <xf numFmtId="3" fontId="19" fillId="0" borderId="13" xfId="1" applyNumberFormat="1" applyFill="1" applyBorder="1" applyAlignment="1">
      <alignment horizontal="center" vertical="center" wrapText="1"/>
    </xf>
    <xf numFmtId="3" fontId="22" fillId="26" borderId="87" xfId="1" applyNumberFormat="1" applyFill="1" applyBorder="1" applyAlignment="1">
      <alignment horizontal="center" vertical="distributed" shrinkToFit="1"/>
    </xf>
    <xf numFmtId="3" fontId="22" fillId="26" borderId="88" xfId="1" applyNumberFormat="1" applyFill="1" applyBorder="1" applyAlignment="1">
      <alignment horizontal="center" vertical="distributed" shrinkToFit="1"/>
    </xf>
    <xf numFmtId="3" fontId="19" fillId="26" borderId="89" xfId="1" applyNumberFormat="1" applyFill="1" applyBorder="1" applyAlignment="1">
      <alignment horizontal="center" vertical="distributed" shrinkToFit="1"/>
    </xf>
    <xf numFmtId="3" fontId="19" fillId="26" borderId="90" xfId="1" applyNumberFormat="1" applyFill="1" applyBorder="1" applyAlignment="1">
      <alignment horizontal="center" vertical="distributed" shrinkToFit="1"/>
    </xf>
    <xf numFmtId="3" fontId="19" fillId="0" borderId="91" xfId="1" applyNumberFormat="1" applyFill="1" applyBorder="1" applyAlignment="1">
      <alignment horizontal="center" vertical="center"/>
    </xf>
    <xf numFmtId="176" fontId="22" fillId="26" borderId="91" xfId="1" applyNumberFormat="1" applyFill="1" applyBorder="1" applyAlignment="1">
      <alignment horizontal="center" vertical="distributed" shrinkToFit="1"/>
    </xf>
    <xf numFmtId="176" fontId="19" fillId="0" borderId="10" xfId="1" applyNumberFormat="1" applyFill="1" applyBorder="1" applyAlignment="1">
      <alignment horizontal="center" vertical="center"/>
    </xf>
    <xf numFmtId="176" fontId="19" fillId="0" borderId="67" xfId="1" applyNumberFormat="1" applyFill="1" applyBorder="1" applyAlignment="1">
      <alignment horizontal="center" vertical="center"/>
    </xf>
    <xf numFmtId="176" fontId="19" fillId="0" borderId="68" xfId="1" applyNumberFormat="1" applyFill="1" applyBorder="1" applyAlignment="1">
      <alignment horizontal="center" vertical="center" wrapText="1"/>
    </xf>
    <xf numFmtId="176" fontId="19" fillId="0" borderId="13" xfId="1" applyNumberFormat="1" applyFill="1" applyBorder="1" applyAlignment="1">
      <alignment horizontal="center" vertical="center" wrapText="1"/>
    </xf>
    <xf numFmtId="176" fontId="22" fillId="26" borderId="87" xfId="1" applyNumberFormat="1" applyFill="1" applyBorder="1" applyAlignment="1">
      <alignment horizontal="center" vertical="distributed" shrinkToFit="1"/>
    </xf>
    <xf numFmtId="176" fontId="22" fillId="26" borderId="88" xfId="1" applyNumberFormat="1" applyFill="1" applyBorder="1" applyAlignment="1">
      <alignment horizontal="center" vertical="distributed" shrinkToFit="1"/>
    </xf>
    <xf numFmtId="176" fontId="19" fillId="26" borderId="89" xfId="1" applyNumberFormat="1" applyFill="1" applyBorder="1" applyAlignment="1">
      <alignment horizontal="center" vertical="distributed" shrinkToFit="1"/>
    </xf>
    <xf numFmtId="176" fontId="19" fillId="26" borderId="90" xfId="1" applyNumberFormat="1" applyFill="1" applyBorder="1" applyAlignment="1">
      <alignment horizontal="center" vertical="distributed" shrinkToFit="1"/>
    </xf>
    <xf numFmtId="176" fontId="22" fillId="25" borderId="91" xfId="1" applyNumberFormat="1" applyFill="1" applyBorder="1" applyAlignment="1">
      <alignment horizontal="center" vertical="distributed" shrinkToFit="1"/>
    </xf>
    <xf numFmtId="176" fontId="25" fillId="25" borderId="91" xfId="1" applyNumberFormat="1" applyFill="1" applyBorder="1" applyAlignment="1">
      <alignment horizontal="center" vertical="distributed" shrinkToFit="1"/>
    </xf>
    <xf numFmtId="176" fontId="25" fillId="26" borderId="91" xfId="1" applyNumberFormat="1" applyFill="1" applyBorder="1" applyAlignment="1">
      <alignment horizontal="center" vertical="distributed" shrinkToFit="1"/>
    </xf>
    <xf numFmtId="176" fontId="22" fillId="0" borderId="94" xfId="1" applyNumberFormat="1" applyBorder="1" applyAlignment="1">
      <alignment horizontal="center" vertical="center"/>
    </xf>
    <xf numFmtId="176" fontId="19" fillId="0" borderId="91" xfId="1" applyNumberFormat="1" applyFill="1" applyBorder="1" applyAlignment="1">
      <alignment horizontal="center" vertical="center"/>
    </xf>
    <xf numFmtId="176" fontId="19" fillId="25" borderId="91" xfId="1" applyNumberFormat="1" applyFill="1" applyBorder="1" applyAlignment="1">
      <alignment horizontal="center" vertical="distributed" shrinkToFit="1"/>
    </xf>
    <xf numFmtId="176" fontId="19" fillId="26" borderId="91" xfId="1" applyNumberFormat="1" applyFill="1" applyBorder="1" applyAlignment="1">
      <alignment horizontal="center" vertical="distributed" shrinkToFit="1"/>
    </xf>
    <xf numFmtId="0" fontId="45" fillId="0" borderId="0" xfId="0">
      <alignment horizontal="center" vertical="center"/>
    </xf>
    <xf numFmtId="176" fontId="25" fillId="25" borderId="91" xfId="1" applyNumberFormat="1" applyFill="1" applyBorder="1" applyAlignment="1">
      <alignment horizontal="center" vertical="distributed" shrinkToFit="1"/>
    </xf>
    <xf numFmtId="176" fontId="22" fillId="25" borderId="95" xfId="1" applyNumberFormat="1" applyFill="1" applyBorder="1" applyAlignment="1">
      <alignment horizontal="center" vertical="center"/>
    </xf>
    <xf numFmtId="177" fontId="25" fillId="25" borderId="91" xfId="1" applyNumberFormat="1" applyFill="1" applyBorder="1" applyAlignment="1">
      <alignment horizontal="center" vertical="distributed" shrinkToFit="1"/>
    </xf>
    <xf numFmtId="177" fontId="25" fillId="25" borderId="91" xfId="1" applyNumberFormat="1" applyFill="1" applyBorder="1" applyAlignment="1">
      <alignment horizontal="center" vertical="distributed" shrinkToFit="1"/>
    </xf>
    <xf numFmtId="177" fontId="22" fillId="25" borderId="91" xfId="1" applyNumberFormat="1" applyFill="1" applyBorder="1" applyAlignment="1">
      <alignment horizontal="center" vertical="distributed" shrinkToFit="1"/>
    </xf>
    <xf numFmtId="177" fontId="19" fillId="25" borderId="95" xfId="1" applyNumberFormat="1" applyFill="1" applyBorder="1" applyAlignment="1">
      <alignment horizontal="center" vertical="center"/>
    </xf>
    <xf numFmtId="177" fontId="22" fillId="25" borderId="95" xfId="1" applyNumberFormat="1" applyFill="1" applyBorder="1" applyAlignment="1">
      <alignment horizontal="center" vertical="center"/>
    </xf>
    <xf numFmtId="177" fontId="19" fillId="25" borderId="95" xfId="1" applyNumberFormat="1" applyFill="1" applyBorder="1" applyAlignment="1">
      <alignment horizontal="center" vertical="distributed"/>
    </xf>
    <xf numFmtId="178" fontId="20" fillId="0" borderId="0" xfId="0" applyNumberFormat="1">
      <alignment vertical="center"/>
    </xf>
    <xf numFmtId="178" fontId="46" fillId="0" borderId="91" xfId="0" applyNumberFormat="1" applyFill="1" applyBorder="1" applyAlignment="1">
      <alignment vertical="center" wrapText="1"/>
    </xf>
    <xf numFmtId="178" fontId="46" fillId="0" borderId="119" xfId="0" applyNumberFormat="1" applyFill="1" applyBorder="1" applyAlignment="1">
      <alignment vertical="center" wrapText="1"/>
    </xf>
    <xf numFmtId="0" fontId="47" fillId="0" borderId="91" xfId="0" applyFill="1" applyBorder="1" applyAlignment="1">
      <alignment vertical="center" wrapText="1"/>
    </xf>
    <xf numFmtId="0" fontId="47" fillId="0" borderId="119" xfId="0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/>
    </xf>
    <xf numFmtId="0" fontId="47" fillId="0" borderId="92" xfId="0" applyNumberFormat="1" applyFill="1" applyBorder="1" applyAlignment="1">
      <alignment vertical="center" wrapText="1"/>
    </xf>
    <xf numFmtId="0" fontId="47" fillId="0" borderId="93" xfId="0" applyNumberFormat="1" applyFill="1" applyBorder="1" applyAlignment="1">
      <alignment vertical="center" wrapText="1"/>
    </xf>
    <xf numFmtId="0" fontId="47" fillId="0" borderId="119" xfId="0" applyNumberFormat="1" applyFill="1" applyBorder="1" applyAlignment="1">
      <alignment vertical="center" wrapText="1"/>
    </xf>
    <xf numFmtId="0" fontId="47" fillId="0" borderId="91" xfId="0" applyNumberFormat="1" applyFill="1" applyBorder="1" applyAlignment="1">
      <alignment vertical="center" wrapText="1"/>
    </xf>
    <xf numFmtId="0" fontId="0" fillId="0" borderId="120" xfId="0" applyNumberFormat="1" applyFill="1" applyBorder="1" applyAlignment="1">
      <alignment vertical="center"/>
    </xf>
    <xf numFmtId="178" fontId="0" fillId="0" borderId="0" xfId="0">
      <alignment vertical="center"/>
    </xf>
    <xf numFmtId="176" fontId="48" fillId="27" borderId="36" xfId="1" applyNumberFormat="1" applyFill="1" applyBorder="1" applyAlignment="1">
      <alignment horizontal="center" vertical="center"/>
    </xf>
    <xf numFmtId="176" fontId="49" fillId="27" borderId="36" xfId="1" applyNumberFormat="1" applyFill="1" applyBorder="1" applyAlignment="1">
      <alignment horizontal="center" vertical="center"/>
    </xf>
  </cellXfs>
  <cellStyles count="93">
    <cellStyle name="20% - 강조색1" xfId="69" builtinId="30"/>
    <cellStyle name="20% - 강조색2" xfId="73" builtinId="34"/>
    <cellStyle name="20% - 강조색3" xfId="77" builtinId="38"/>
    <cellStyle name="20% - 강조색4" xfId="81" builtinId="42"/>
    <cellStyle name="20% - 강조색5" xfId="85" builtinId="46"/>
    <cellStyle name="20% - 강조색6" xfId="89" builtinId="50"/>
    <cellStyle name="40% - 강조색1" xfId="70" builtinId="31"/>
    <cellStyle name="40% - 강조색2" xfId="74" builtinId="35"/>
    <cellStyle name="40% - 강조색3" xfId="78" builtinId="39"/>
    <cellStyle name="40% - 강조색4" xfId="82" builtinId="43"/>
    <cellStyle name="40% - 강조색5" xfId="86" builtinId="47"/>
    <cellStyle name="40% - 강조색6" xfId="90" builtinId="51"/>
    <cellStyle name="60% - 강조색1" xfId="71" builtinId="32"/>
    <cellStyle name="60% - 강조색2" xfId="75" builtinId="36"/>
    <cellStyle name="60% - 강조색3" xfId="79" builtinId="40"/>
    <cellStyle name="60% - 강조색4" xfId="83" builtinId="44"/>
    <cellStyle name="60% - 강조색5" xfId="87" builtinId="48"/>
    <cellStyle name="60% - 강조색6" xfId="91" builtinId="52"/>
    <cellStyle name="강조색1" xfId="68" builtinId="29"/>
    <cellStyle name="강조색2" xfId="72" builtinId="33"/>
    <cellStyle name="강조색3" xfId="76" builtinId="37"/>
    <cellStyle name="강조색4" xfId="80" builtinId="41"/>
    <cellStyle name="강조색5" xfId="84" builtinId="45"/>
    <cellStyle name="강조색6" xfId="88" builtinId="49"/>
    <cellStyle name="경고문" xfId="53" builtinId="11"/>
    <cellStyle name="계산" xfId="61" builtinId="22"/>
    <cellStyle name="나쁨" xfId="66" builtinId="27"/>
    <cellStyle name="메모" xfId="52" builtinId="10"/>
    <cellStyle name="백분율" xfId="47" builtinId="5"/>
    <cellStyle name="보통" xfId="67" builtinId="28"/>
    <cellStyle name="설명텍스트" xfId="92" builtinId="53"/>
    <cellStyle name="셀 확인" xfId="62" builtinId="23"/>
    <cellStyle name="쉼표" xfId="45" builtinId="3"/>
    <cellStyle name="쉼표[0]" xfId="48" builtinId="6"/>
    <cellStyle name="연결된 셀" xfId="63" builtinId="24"/>
    <cellStyle name="열어본 하이퍼링크" xfId="51" builtinId="9"/>
    <cellStyle name="요약" xfId="64" builtinId="25"/>
    <cellStyle name="입력" xfId="59" builtinId="20"/>
    <cellStyle name="제목" xfId="54" builtinId="15"/>
    <cellStyle name="제목 1" xfId="55" builtinId="16"/>
    <cellStyle name="제목 2" xfId="56" builtinId="17"/>
    <cellStyle name="제목 3" xfId="57" builtinId="18"/>
    <cellStyle name="제목 4" xfId="58" builtinId="19"/>
    <cellStyle name="좋음" xfId="65" builtinId="26"/>
    <cellStyle name="출력" xfId="60" builtinId="21"/>
    <cellStyle name="통화" xfId="46" builtinId="4"/>
    <cellStyle name="통화[0]" xfId="49" builtinId="7"/>
    <cellStyle name="표준" xfId="0" builtinId="0"/>
    <cellStyle name="하이퍼링크" xfId="50" builtinId="8"/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 2" xfId="30"/>
    <cellStyle name="설명 텍스트 2" xfId="31"/>
    <cellStyle name="셀 확인 2" xfId="32"/>
    <cellStyle name="쉼표 [0] 2" xfId="33"/>
    <cellStyle name="연결된 셀 2" xfId="34"/>
    <cellStyle name="요약 2" xfId="35"/>
    <cellStyle name="입력 2" xfId="36"/>
    <cellStyle name="제목 1 2" xfId="38"/>
    <cellStyle name="제목 2 2" xfId="39"/>
    <cellStyle name="제목 3 2" xfId="40"/>
    <cellStyle name="제목 4 2" xfId="41"/>
    <cellStyle name="제목 5" xfId="37"/>
    <cellStyle name="좋음 2" xfId="42"/>
    <cellStyle name="출력 2" xfId="43"/>
    <cellStyle name="표준 2" xfId="44"/>
    <cellStyle name="표준 3" xfId="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3"/>
  <sheetViews>
    <sheetView zoomScale="85" zoomScaleNormal="85" workbookViewId="0">
      <selection activeCell="C7" sqref="C7"/>
    </sheetView>
  </sheetViews>
  <sheetFormatPr defaultRowHeight="12.000000"/>
  <cols>
    <col min="1" max="1" style="1" width="18.25499916" customWidth="1" outlineLevel="0"/>
    <col min="2" max="2" style="1" width="10.38000011" customWidth="1" outlineLevel="0"/>
    <col min="3" max="14" style="1" width="9.13000011" customWidth="1" outlineLevel="0"/>
    <col min="15" max="15" style="1" width="1.50500000" customWidth="1" outlineLevel="0"/>
    <col min="16" max="27" style="1" width="9.13000011" customWidth="1" outlineLevel="0"/>
    <col min="28" max="28" style="1" width="1.50500000" customWidth="1" outlineLevel="0"/>
    <col min="29" max="16384" style="1" width="9.00500011" customWidth="1" outlineLevel="0"/>
  </cols>
  <sheetData>
    <row r="1" spans="1:53">
      <c r="A1" s="3" t="s">
        <v>0</v>
      </c>
      <c r="B1" s="19"/>
      <c r="C1" s="20" t="s">
        <v>18</v>
      </c>
      <c r="D1" s="21"/>
      <c r="E1" s="21"/>
      <c r="F1" s="22"/>
      <c r="G1" s="22"/>
      <c r="H1" s="22"/>
      <c r="I1" s="22"/>
      <c r="J1" s="22"/>
      <c r="K1" s="22"/>
      <c r="L1" s="22"/>
      <c r="M1" s="23"/>
      <c r="N1" s="22"/>
      <c r="O1" s="24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</row>
    <row r="2" spans="1:53">
      <c r="A2" s="3"/>
      <c r="B2" s="19"/>
      <c r="C2" s="278" t="s">
        <v>25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</row>
    <row r="3" spans="1:53">
      <c r="A3" s="287" t="s">
        <v>1</v>
      </c>
      <c r="B3" s="287"/>
      <c r="C3" s="276" t="s">
        <v>2</v>
      </c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4"/>
      <c r="P3" s="277" t="s">
        <v>3</v>
      </c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5"/>
      <c r="AC3" s="276" t="s">
        <v>2</v>
      </c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4"/>
      <c r="AP3" s="277" t="s">
        <v>3</v>
      </c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</row>
    <row r="4" spans="1:53">
      <c r="A4" s="287" t="s">
        <v>4</v>
      </c>
      <c r="B4" s="287"/>
      <c r="C4" s="274" t="s">
        <v>5</v>
      </c>
      <c r="D4" s="274"/>
      <c r="E4" s="274"/>
      <c r="F4" s="274" t="s">
        <v>19</v>
      </c>
      <c r="G4" s="274"/>
      <c r="H4" s="274"/>
      <c r="I4" s="274" t="s">
        <v>20</v>
      </c>
      <c r="J4" s="274"/>
      <c r="K4" s="274"/>
      <c r="L4" s="274" t="s">
        <v>6</v>
      </c>
      <c r="M4" s="274"/>
      <c r="N4" s="274"/>
      <c r="O4" s="6"/>
      <c r="P4" s="272" t="s">
        <v>7</v>
      </c>
      <c r="Q4" s="272"/>
      <c r="R4" s="272"/>
      <c r="S4" s="272" t="s">
        <v>21</v>
      </c>
      <c r="T4" s="272"/>
      <c r="U4" s="272"/>
      <c r="V4" s="272" t="s">
        <v>8</v>
      </c>
      <c r="W4" s="272"/>
      <c r="X4" s="272"/>
      <c r="Y4" s="272" t="s">
        <v>6</v>
      </c>
      <c r="Z4" s="272"/>
      <c r="AA4" s="272"/>
      <c r="AB4" s="7"/>
      <c r="AC4" s="274" t="s">
        <v>5</v>
      </c>
      <c r="AD4" s="274"/>
      <c r="AE4" s="274"/>
      <c r="AF4" s="274" t="s">
        <v>19</v>
      </c>
      <c r="AG4" s="274"/>
      <c r="AH4" s="274"/>
      <c r="AI4" s="274" t="s">
        <v>20</v>
      </c>
      <c r="AJ4" s="274"/>
      <c r="AK4" s="274"/>
      <c r="AL4" s="274" t="s">
        <v>6</v>
      </c>
      <c r="AM4" s="274"/>
      <c r="AN4" s="274"/>
      <c r="AO4" s="6"/>
      <c r="AP4" s="272" t="s">
        <v>7</v>
      </c>
      <c r="AQ4" s="272"/>
      <c r="AR4" s="272"/>
      <c r="AS4" s="272" t="s">
        <v>21</v>
      </c>
      <c r="AT4" s="272"/>
      <c r="AU4" s="272"/>
      <c r="AV4" s="272" t="s">
        <v>8</v>
      </c>
      <c r="AW4" s="272"/>
      <c r="AX4" s="272"/>
      <c r="AY4" s="272" t="s">
        <v>6</v>
      </c>
      <c r="AZ4" s="272"/>
      <c r="BA4" s="272"/>
    </row>
    <row r="5" spans="1:53">
      <c r="A5" s="287"/>
      <c r="B5" s="287"/>
      <c r="C5" s="273" t="s">
        <v>22</v>
      </c>
      <c r="D5" s="274"/>
      <c r="E5" s="274"/>
      <c r="F5" s="274" t="s">
        <v>10</v>
      </c>
      <c r="G5" s="274"/>
      <c r="H5" s="274"/>
      <c r="I5" s="274" t="s">
        <v>11</v>
      </c>
      <c r="J5" s="274"/>
      <c r="K5" s="274"/>
      <c r="L5" s="274" t="s">
        <v>12</v>
      </c>
      <c r="M5" s="274"/>
      <c r="N5" s="274"/>
      <c r="O5" s="6"/>
      <c r="P5" s="275" t="s">
        <v>23</v>
      </c>
      <c r="Q5" s="272"/>
      <c r="R5" s="272"/>
      <c r="S5" s="272" t="s">
        <v>10</v>
      </c>
      <c r="T5" s="272"/>
      <c r="U5" s="272"/>
      <c r="V5" s="272" t="s">
        <v>11</v>
      </c>
      <c r="W5" s="272"/>
      <c r="X5" s="272"/>
      <c r="Y5" s="272" t="s">
        <v>12</v>
      </c>
      <c r="Z5" s="272"/>
      <c r="AA5" s="272"/>
      <c r="AB5" s="7"/>
      <c r="AC5" s="273" t="s">
        <v>22</v>
      </c>
      <c r="AD5" s="274"/>
      <c r="AE5" s="274"/>
      <c r="AF5" s="274" t="s">
        <v>10</v>
      </c>
      <c r="AG5" s="274"/>
      <c r="AH5" s="274"/>
      <c r="AI5" s="274" t="s">
        <v>11</v>
      </c>
      <c r="AJ5" s="274"/>
      <c r="AK5" s="274"/>
      <c r="AL5" s="274" t="s">
        <v>12</v>
      </c>
      <c r="AM5" s="274"/>
      <c r="AN5" s="274"/>
      <c r="AO5" s="6"/>
      <c r="AP5" s="275" t="s">
        <v>23</v>
      </c>
      <c r="AQ5" s="272"/>
      <c r="AR5" s="272"/>
      <c r="AS5" s="272" t="s">
        <v>10</v>
      </c>
      <c r="AT5" s="272"/>
      <c r="AU5" s="272"/>
      <c r="AV5" s="272" t="s">
        <v>11</v>
      </c>
      <c r="AW5" s="272"/>
      <c r="AX5" s="272"/>
      <c r="AY5" s="272" t="s">
        <v>12</v>
      </c>
      <c r="AZ5" s="272"/>
      <c r="BA5" s="272"/>
    </row>
    <row r="6" spans="1:53" ht="14.250000">
      <c r="A6" s="8" t="s">
        <v>13</v>
      </c>
      <c r="B6" s="8" t="s">
        <v>14</v>
      </c>
      <c r="C6" s="9" t="s">
        <v>15</v>
      </c>
      <c r="D6" s="10" t="s">
        <v>24</v>
      </c>
      <c r="E6" s="11" t="s">
        <v>16</v>
      </c>
      <c r="F6" s="9" t="s">
        <v>15</v>
      </c>
      <c r="G6" s="10" t="s">
        <v>24</v>
      </c>
      <c r="H6" s="11" t="s">
        <v>16</v>
      </c>
      <c r="I6" s="9" t="s">
        <v>15</v>
      </c>
      <c r="J6" s="10" t="s">
        <v>24</v>
      </c>
      <c r="K6" s="11" t="s">
        <v>16</v>
      </c>
      <c r="L6" s="9" t="s">
        <v>15</v>
      </c>
      <c r="M6" s="12" t="s">
        <v>17</v>
      </c>
      <c r="N6" s="11" t="s">
        <v>16</v>
      </c>
      <c r="O6" s="13"/>
      <c r="P6" s="14" t="s">
        <v>15</v>
      </c>
      <c r="Q6" s="15" t="s">
        <v>24</v>
      </c>
      <c r="R6" s="16" t="s">
        <v>16</v>
      </c>
      <c r="S6" s="14" t="s">
        <v>15</v>
      </c>
      <c r="T6" s="15" t="s">
        <v>24</v>
      </c>
      <c r="U6" s="16" t="s">
        <v>16</v>
      </c>
      <c r="V6" s="14" t="s">
        <v>15</v>
      </c>
      <c r="W6" s="15" t="s">
        <v>24</v>
      </c>
      <c r="X6" s="16" t="s">
        <v>16</v>
      </c>
      <c r="Y6" s="14" t="s">
        <v>15</v>
      </c>
      <c r="Z6" s="17" t="s">
        <v>17</v>
      </c>
      <c r="AA6" s="16" t="s">
        <v>16</v>
      </c>
      <c r="AB6" s="18"/>
      <c r="AC6" s="9" t="s">
        <v>15</v>
      </c>
      <c r="AD6" s="10" t="s">
        <v>24</v>
      </c>
      <c r="AE6" s="11" t="s">
        <v>16</v>
      </c>
      <c r="AF6" s="9" t="s">
        <v>15</v>
      </c>
      <c r="AG6" s="10" t="s">
        <v>24</v>
      </c>
      <c r="AH6" s="11" t="s">
        <v>16</v>
      </c>
      <c r="AI6" s="9" t="s">
        <v>15</v>
      </c>
      <c r="AJ6" s="10" t="s">
        <v>24</v>
      </c>
      <c r="AK6" s="11" t="s">
        <v>16</v>
      </c>
      <c r="AL6" s="9" t="s">
        <v>15</v>
      </c>
      <c r="AM6" s="12" t="s">
        <v>17</v>
      </c>
      <c r="AN6" s="11" t="s">
        <v>16</v>
      </c>
      <c r="AO6" s="13"/>
      <c r="AP6" s="14" t="s">
        <v>15</v>
      </c>
      <c r="AQ6" s="15" t="s">
        <v>24</v>
      </c>
      <c r="AR6" s="16" t="s">
        <v>16</v>
      </c>
      <c r="AS6" s="14" t="s">
        <v>15</v>
      </c>
      <c r="AT6" s="15" t="s">
        <v>24</v>
      </c>
      <c r="AU6" s="16" t="s">
        <v>16</v>
      </c>
      <c r="AV6" s="14" t="s">
        <v>15</v>
      </c>
      <c r="AW6" s="15" t="s">
        <v>24</v>
      </c>
      <c r="AX6" s="16" t="s">
        <v>16</v>
      </c>
      <c r="AY6" s="14" t="s">
        <v>15</v>
      </c>
      <c r="AZ6" s="17" t="s">
        <v>17</v>
      </c>
      <c r="BA6" s="16" t="s">
        <v>16</v>
      </c>
    </row>
    <row r="7" spans="1:53">
      <c r="A7" s="25" t="s">
        <v>26</v>
      </c>
      <c r="B7" s="26">
        <v>352000</v>
      </c>
      <c r="C7" s="27">
        <v>7</v>
      </c>
      <c r="D7" s="28">
        <v>26</v>
      </c>
      <c r="E7" s="29">
        <v>9</v>
      </c>
      <c r="F7" s="30">
        <v>7</v>
      </c>
      <c r="G7" s="28">
        <v>26</v>
      </c>
      <c r="H7" s="31">
        <v>9</v>
      </c>
      <c r="I7" s="32">
        <v>9</v>
      </c>
      <c r="J7" s="28">
        <v>26</v>
      </c>
      <c r="K7" s="29">
        <v>9</v>
      </c>
      <c r="L7" s="33">
        <v>7</v>
      </c>
      <c r="M7" s="34">
        <v>26</v>
      </c>
      <c r="N7" s="35">
        <v>7</v>
      </c>
      <c r="O7" s="36"/>
      <c r="P7" s="27">
        <v>7</v>
      </c>
      <c r="Q7" s="28">
        <v>26</v>
      </c>
      <c r="R7" s="29">
        <v>9</v>
      </c>
      <c r="S7" s="30">
        <v>7</v>
      </c>
      <c r="T7" s="28">
        <v>26</v>
      </c>
      <c r="U7" s="31">
        <v>9</v>
      </c>
      <c r="V7" s="37">
        <v>9</v>
      </c>
      <c r="W7" s="28">
        <v>26</v>
      </c>
      <c r="X7" s="38">
        <v>9</v>
      </c>
      <c r="Y7" s="32">
        <v>7</v>
      </c>
      <c r="Z7" s="28">
        <v>26</v>
      </c>
      <c r="AA7" s="31">
        <v>7</v>
      </c>
    </row>
    <row r="8" spans="1:53">
      <c r="A8" s="39" t="s">
        <v>27</v>
      </c>
      <c r="B8" s="40">
        <v>429000</v>
      </c>
      <c r="C8" s="41">
        <v>7</v>
      </c>
      <c r="D8" s="42">
        <v>38</v>
      </c>
      <c r="E8" s="43">
        <v>13</v>
      </c>
      <c r="F8" s="44">
        <v>7</v>
      </c>
      <c r="G8" s="42">
        <v>38</v>
      </c>
      <c r="H8" s="45">
        <v>13</v>
      </c>
      <c r="I8" s="46">
        <v>12</v>
      </c>
      <c r="J8" s="47">
        <v>38</v>
      </c>
      <c r="K8" s="48">
        <v>16</v>
      </c>
      <c r="L8" s="49">
        <v>7</v>
      </c>
      <c r="M8" s="50">
        <v>38</v>
      </c>
      <c r="N8" s="51">
        <v>11</v>
      </c>
      <c r="O8" s="36"/>
      <c r="P8" s="41">
        <v>7</v>
      </c>
      <c r="Q8" s="42">
        <v>38</v>
      </c>
      <c r="R8" s="43">
        <v>13</v>
      </c>
      <c r="S8" s="44">
        <v>7</v>
      </c>
      <c r="T8" s="42">
        <v>38</v>
      </c>
      <c r="U8" s="45">
        <v>13</v>
      </c>
      <c r="V8" s="52">
        <v>9</v>
      </c>
      <c r="W8" s="42">
        <v>38</v>
      </c>
      <c r="X8" s="53">
        <v>13</v>
      </c>
      <c r="Y8" s="46">
        <v>7</v>
      </c>
      <c r="Z8" s="47">
        <v>38</v>
      </c>
      <c r="AA8" s="45">
        <v>11</v>
      </c>
    </row>
    <row r="9" spans="1:53">
      <c r="A9" s="39" t="s">
        <v>28</v>
      </c>
      <c r="B9" s="40">
        <v>528000</v>
      </c>
      <c r="C9" s="41">
        <v>7</v>
      </c>
      <c r="D9" s="42">
        <v>43</v>
      </c>
      <c r="E9" s="43">
        <v>13</v>
      </c>
      <c r="F9" s="44">
        <v>7</v>
      </c>
      <c r="G9" s="42">
        <v>43</v>
      </c>
      <c r="H9" s="45">
        <v>13</v>
      </c>
      <c r="I9" s="46">
        <v>12</v>
      </c>
      <c r="J9" s="47">
        <v>43</v>
      </c>
      <c r="K9" s="48">
        <v>16</v>
      </c>
      <c r="L9" s="49">
        <v>7</v>
      </c>
      <c r="M9" s="50">
        <v>43</v>
      </c>
      <c r="N9" s="51">
        <v>11</v>
      </c>
      <c r="O9" s="36"/>
      <c r="P9" s="41">
        <v>7</v>
      </c>
      <c r="Q9" s="42">
        <v>43</v>
      </c>
      <c r="R9" s="43">
        <v>13</v>
      </c>
      <c r="S9" s="44">
        <v>7</v>
      </c>
      <c r="T9" s="42">
        <v>43</v>
      </c>
      <c r="U9" s="45">
        <v>13</v>
      </c>
      <c r="V9" s="52">
        <v>9</v>
      </c>
      <c r="W9" s="42">
        <v>43</v>
      </c>
      <c r="X9" s="53">
        <v>13</v>
      </c>
      <c r="Y9" s="54">
        <v>7</v>
      </c>
      <c r="Z9" s="42">
        <v>43</v>
      </c>
      <c r="AA9" s="45">
        <v>11</v>
      </c>
    </row>
    <row r="10" spans="1:53">
      <c r="A10" s="39" t="s">
        <v>29</v>
      </c>
      <c r="B10" s="40">
        <v>649000</v>
      </c>
      <c r="C10" s="41">
        <v>7</v>
      </c>
      <c r="D10" s="42">
        <v>43</v>
      </c>
      <c r="E10" s="43">
        <v>15</v>
      </c>
      <c r="F10" s="44">
        <v>7</v>
      </c>
      <c r="G10" s="42">
        <v>39</v>
      </c>
      <c r="H10" s="55">
        <v>10</v>
      </c>
      <c r="I10" s="46">
        <v>12</v>
      </c>
      <c r="J10" s="47">
        <v>39</v>
      </c>
      <c r="K10" s="48">
        <v>12</v>
      </c>
      <c r="L10" s="56">
        <v>7</v>
      </c>
      <c r="M10" s="57">
        <v>39</v>
      </c>
      <c r="N10" s="58">
        <v>7</v>
      </c>
      <c r="O10" s="36"/>
      <c r="P10" s="41">
        <v>7</v>
      </c>
      <c r="Q10" s="42">
        <v>43</v>
      </c>
      <c r="R10" s="43">
        <v>15</v>
      </c>
      <c r="S10" s="44">
        <v>7</v>
      </c>
      <c r="T10" s="42">
        <v>39</v>
      </c>
      <c r="U10" s="55">
        <v>10</v>
      </c>
      <c r="V10" s="52">
        <v>9</v>
      </c>
      <c r="W10" s="42">
        <v>39</v>
      </c>
      <c r="X10" s="53">
        <v>9</v>
      </c>
      <c r="Y10" s="54">
        <v>7</v>
      </c>
      <c r="Z10" s="42">
        <v>39</v>
      </c>
      <c r="AA10" s="45">
        <v>7</v>
      </c>
    </row>
    <row r="11" spans="1:53">
      <c r="A11" s="39" t="s">
        <v>30</v>
      </c>
      <c r="B11" s="40">
        <v>297000</v>
      </c>
      <c r="C11" s="41">
        <v>7</v>
      </c>
      <c r="D11" s="42">
        <v>27</v>
      </c>
      <c r="E11" s="43">
        <v>12</v>
      </c>
      <c r="F11" s="44">
        <v>7</v>
      </c>
      <c r="G11" s="42">
        <v>27</v>
      </c>
      <c r="H11" s="45">
        <v>12</v>
      </c>
      <c r="I11" s="54">
        <v>7</v>
      </c>
      <c r="J11" s="42">
        <v>27</v>
      </c>
      <c r="K11" s="43">
        <v>10</v>
      </c>
      <c r="L11" s="59">
        <v>7</v>
      </c>
      <c r="M11" s="60">
        <v>27</v>
      </c>
      <c r="N11" s="61">
        <v>10</v>
      </c>
      <c r="O11" s="36"/>
      <c r="P11" s="41">
        <v>7</v>
      </c>
      <c r="Q11" s="42">
        <v>27</v>
      </c>
      <c r="R11" s="43">
        <v>12</v>
      </c>
      <c r="S11" s="44">
        <v>7</v>
      </c>
      <c r="T11" s="42">
        <v>27</v>
      </c>
      <c r="U11" s="45">
        <v>12</v>
      </c>
      <c r="V11" s="52">
        <v>10</v>
      </c>
      <c r="W11" s="42">
        <v>27</v>
      </c>
      <c r="X11" s="53">
        <v>13</v>
      </c>
      <c r="Y11" s="46">
        <v>7</v>
      </c>
      <c r="Z11" s="47">
        <v>27</v>
      </c>
      <c r="AA11" s="45">
        <v>10</v>
      </c>
    </row>
    <row r="12" spans="1:53">
      <c r="A12" s="39" t="s">
        <v>31</v>
      </c>
      <c r="B12" s="40">
        <v>319000</v>
      </c>
      <c r="C12" s="41">
        <v>20</v>
      </c>
      <c r="D12" s="42">
        <v>36</v>
      </c>
      <c r="E12" s="43">
        <v>12</v>
      </c>
      <c r="F12" s="44">
        <v>20</v>
      </c>
      <c r="G12" s="42">
        <v>36</v>
      </c>
      <c r="H12" s="45">
        <v>12</v>
      </c>
      <c r="I12" s="46">
        <v>24</v>
      </c>
      <c r="J12" s="47">
        <v>36</v>
      </c>
      <c r="K12" s="48">
        <v>14</v>
      </c>
      <c r="L12" s="49">
        <v>20</v>
      </c>
      <c r="M12" s="50">
        <v>36</v>
      </c>
      <c r="N12" s="51">
        <v>10</v>
      </c>
      <c r="O12" s="36"/>
      <c r="P12" s="41">
        <v>20</v>
      </c>
      <c r="Q12" s="42">
        <v>36</v>
      </c>
      <c r="R12" s="43">
        <v>12</v>
      </c>
      <c r="S12" s="44">
        <v>20</v>
      </c>
      <c r="T12" s="42">
        <v>36</v>
      </c>
      <c r="U12" s="45">
        <v>12</v>
      </c>
      <c r="V12" s="54">
        <v>24</v>
      </c>
      <c r="W12" s="42">
        <v>36</v>
      </c>
      <c r="X12" s="53">
        <v>14</v>
      </c>
      <c r="Y12" s="46">
        <v>20</v>
      </c>
      <c r="Z12" s="47">
        <v>36</v>
      </c>
      <c r="AA12" s="45">
        <v>10</v>
      </c>
    </row>
    <row r="13" spans="1:53">
      <c r="A13" s="39" t="s">
        <v>32</v>
      </c>
      <c r="B13" s="40">
        <v>319000</v>
      </c>
      <c r="C13" s="41">
        <v>7</v>
      </c>
      <c r="D13" s="42">
        <v>29</v>
      </c>
      <c r="E13" s="43">
        <v>14</v>
      </c>
      <c r="F13" s="44">
        <v>7</v>
      </c>
      <c r="G13" s="42">
        <v>29</v>
      </c>
      <c r="H13" s="45">
        <v>14</v>
      </c>
      <c r="I13" s="46">
        <v>11</v>
      </c>
      <c r="J13" s="47">
        <v>29</v>
      </c>
      <c r="K13" s="48">
        <v>16</v>
      </c>
      <c r="L13" s="49">
        <v>7</v>
      </c>
      <c r="M13" s="50">
        <v>29</v>
      </c>
      <c r="N13" s="51">
        <v>12</v>
      </c>
      <c r="O13" s="36"/>
      <c r="P13" s="41">
        <v>7</v>
      </c>
      <c r="Q13" s="42">
        <v>29</v>
      </c>
      <c r="R13" s="43">
        <v>14</v>
      </c>
      <c r="S13" s="44">
        <v>7</v>
      </c>
      <c r="T13" s="42">
        <v>29</v>
      </c>
      <c r="U13" s="45">
        <v>14</v>
      </c>
      <c r="V13" s="54">
        <v>11</v>
      </c>
      <c r="W13" s="42">
        <v>29</v>
      </c>
      <c r="X13" s="53">
        <v>16</v>
      </c>
      <c r="Y13" s="46">
        <v>7</v>
      </c>
      <c r="Z13" s="47">
        <v>29</v>
      </c>
      <c r="AA13" s="45">
        <v>12</v>
      </c>
    </row>
    <row r="14" spans="1:53">
      <c r="A14" s="39" t="s">
        <v>33</v>
      </c>
      <c r="B14" s="40">
        <v>755700</v>
      </c>
      <c r="C14" s="41">
        <v>5</v>
      </c>
      <c r="D14" s="62">
        <v>38</v>
      </c>
      <c r="E14" s="43">
        <v>9</v>
      </c>
      <c r="F14" s="44">
        <v>5</v>
      </c>
      <c r="G14" s="42">
        <v>35</v>
      </c>
      <c r="H14" s="45">
        <v>9</v>
      </c>
      <c r="I14" s="54">
        <v>5</v>
      </c>
      <c r="J14" s="42">
        <v>35</v>
      </c>
      <c r="K14" s="43">
        <v>9</v>
      </c>
      <c r="L14" s="59">
        <v>5</v>
      </c>
      <c r="M14" s="60">
        <v>35</v>
      </c>
      <c r="N14" s="61">
        <v>9</v>
      </c>
      <c r="O14" s="36"/>
      <c r="P14" s="41">
        <v>5</v>
      </c>
      <c r="Q14" s="62">
        <v>38</v>
      </c>
      <c r="R14" s="43">
        <v>9</v>
      </c>
      <c r="S14" s="44">
        <v>5</v>
      </c>
      <c r="T14" s="42">
        <v>35</v>
      </c>
      <c r="U14" s="45">
        <v>9</v>
      </c>
      <c r="V14" s="52">
        <v>5</v>
      </c>
      <c r="W14" s="42">
        <v>35</v>
      </c>
      <c r="X14" s="53">
        <v>9</v>
      </c>
      <c r="Y14" s="46">
        <v>5</v>
      </c>
      <c r="Z14" s="47">
        <v>35</v>
      </c>
      <c r="AA14" s="45">
        <v>9</v>
      </c>
    </row>
    <row r="15" spans="1:53">
      <c r="A15" s="39" t="s">
        <v>34</v>
      </c>
      <c r="B15" s="40">
        <v>599500</v>
      </c>
      <c r="C15" s="41">
        <v>5</v>
      </c>
      <c r="D15" s="42">
        <v>42</v>
      </c>
      <c r="E15" s="43">
        <v>9</v>
      </c>
      <c r="F15" s="44">
        <v>5</v>
      </c>
      <c r="G15" s="42">
        <v>42</v>
      </c>
      <c r="H15" s="45">
        <v>9</v>
      </c>
      <c r="I15" s="54">
        <v>5</v>
      </c>
      <c r="J15" s="42">
        <v>42</v>
      </c>
      <c r="K15" s="43">
        <v>9</v>
      </c>
      <c r="L15" s="59">
        <v>5</v>
      </c>
      <c r="M15" s="60">
        <v>42</v>
      </c>
      <c r="N15" s="61">
        <v>9</v>
      </c>
      <c r="O15" s="36"/>
      <c r="P15" s="41">
        <v>5</v>
      </c>
      <c r="Q15" s="42">
        <v>42</v>
      </c>
      <c r="R15" s="43">
        <v>9</v>
      </c>
      <c r="S15" s="44">
        <v>5</v>
      </c>
      <c r="T15" s="42">
        <v>42</v>
      </c>
      <c r="U15" s="45">
        <v>9</v>
      </c>
      <c r="V15" s="52">
        <v>5</v>
      </c>
      <c r="W15" s="42">
        <v>42</v>
      </c>
      <c r="X15" s="53">
        <v>9</v>
      </c>
      <c r="Y15" s="46">
        <v>5</v>
      </c>
      <c r="Z15" s="47">
        <v>42</v>
      </c>
      <c r="AA15" s="45">
        <v>9</v>
      </c>
    </row>
    <row r="16" spans="1:53">
      <c r="A16" s="63" t="s">
        <v>35</v>
      </c>
      <c r="B16" s="40">
        <v>836000</v>
      </c>
      <c r="C16" s="41">
        <v>14</v>
      </c>
      <c r="D16" s="42">
        <v>43</v>
      </c>
      <c r="E16" s="43">
        <v>20</v>
      </c>
      <c r="F16" s="44">
        <v>14</v>
      </c>
      <c r="G16" s="42">
        <v>40</v>
      </c>
      <c r="H16" s="55">
        <v>16</v>
      </c>
      <c r="I16" s="54">
        <v>14</v>
      </c>
      <c r="J16" s="42">
        <v>40</v>
      </c>
      <c r="K16" s="43">
        <v>8</v>
      </c>
      <c r="L16" s="64">
        <v>14</v>
      </c>
      <c r="M16" s="65">
        <v>40</v>
      </c>
      <c r="N16" s="66">
        <v>8</v>
      </c>
      <c r="O16" s="36"/>
      <c r="P16" s="41">
        <v>11</v>
      </c>
      <c r="Q16" s="42">
        <v>43</v>
      </c>
      <c r="R16" s="43">
        <v>17</v>
      </c>
      <c r="S16" s="44">
        <v>11</v>
      </c>
      <c r="T16" s="42">
        <v>40</v>
      </c>
      <c r="U16" s="55">
        <v>13</v>
      </c>
      <c r="V16" s="52">
        <v>11</v>
      </c>
      <c r="W16" s="42">
        <v>40</v>
      </c>
      <c r="X16" s="53">
        <v>5</v>
      </c>
      <c r="Y16" s="52">
        <v>11</v>
      </c>
      <c r="Z16" s="42">
        <v>40</v>
      </c>
      <c r="AA16" s="55">
        <v>5</v>
      </c>
    </row>
    <row r="17" spans="1:27">
      <c r="A17" s="63" t="s">
        <v>36</v>
      </c>
      <c r="B17" s="40">
        <v>880000</v>
      </c>
      <c r="C17" s="41">
        <v>14</v>
      </c>
      <c r="D17" s="42">
        <v>35</v>
      </c>
      <c r="E17" s="43">
        <v>20</v>
      </c>
      <c r="F17" s="44">
        <v>14</v>
      </c>
      <c r="G17" s="42">
        <v>32</v>
      </c>
      <c r="H17" s="55">
        <v>16</v>
      </c>
      <c r="I17" s="54">
        <v>14</v>
      </c>
      <c r="J17" s="42">
        <v>32</v>
      </c>
      <c r="K17" s="43">
        <v>8</v>
      </c>
      <c r="L17" s="64">
        <v>14</v>
      </c>
      <c r="M17" s="65">
        <v>32</v>
      </c>
      <c r="N17" s="66">
        <v>8</v>
      </c>
      <c r="O17" s="36"/>
      <c r="P17" s="41">
        <v>11</v>
      </c>
      <c r="Q17" s="42">
        <v>35</v>
      </c>
      <c r="R17" s="43">
        <v>17</v>
      </c>
      <c r="S17" s="44">
        <v>11</v>
      </c>
      <c r="T17" s="42">
        <v>32</v>
      </c>
      <c r="U17" s="55">
        <v>13</v>
      </c>
      <c r="V17" s="52">
        <v>11</v>
      </c>
      <c r="W17" s="42">
        <v>32</v>
      </c>
      <c r="X17" s="53">
        <v>5</v>
      </c>
      <c r="Y17" s="52">
        <v>11</v>
      </c>
      <c r="Z17" s="42">
        <v>32</v>
      </c>
      <c r="AA17" s="55">
        <v>5</v>
      </c>
    </row>
    <row r="18" spans="1:27">
      <c r="A18" s="63" t="s">
        <v>37</v>
      </c>
      <c r="B18" s="40">
        <v>924000</v>
      </c>
      <c r="C18" s="41">
        <v>14</v>
      </c>
      <c r="D18" s="42">
        <v>43</v>
      </c>
      <c r="E18" s="43">
        <v>20</v>
      </c>
      <c r="F18" s="44">
        <v>14</v>
      </c>
      <c r="G18" s="42">
        <v>40</v>
      </c>
      <c r="H18" s="55">
        <v>16</v>
      </c>
      <c r="I18" s="54">
        <v>14</v>
      </c>
      <c r="J18" s="42">
        <v>40</v>
      </c>
      <c r="K18" s="43">
        <v>8</v>
      </c>
      <c r="L18" s="64">
        <v>14</v>
      </c>
      <c r="M18" s="65">
        <v>40</v>
      </c>
      <c r="N18" s="66">
        <v>8</v>
      </c>
      <c r="O18" s="36"/>
      <c r="P18" s="41">
        <v>11</v>
      </c>
      <c r="Q18" s="42">
        <v>43</v>
      </c>
      <c r="R18" s="43">
        <v>17</v>
      </c>
      <c r="S18" s="44">
        <v>11</v>
      </c>
      <c r="T18" s="42">
        <v>40</v>
      </c>
      <c r="U18" s="55">
        <v>13</v>
      </c>
      <c r="V18" s="52">
        <v>11</v>
      </c>
      <c r="W18" s="42">
        <v>40</v>
      </c>
      <c r="X18" s="53">
        <v>5</v>
      </c>
      <c r="Y18" s="52">
        <v>11</v>
      </c>
      <c r="Z18" s="42">
        <v>40</v>
      </c>
      <c r="AA18" s="55">
        <v>5</v>
      </c>
    </row>
    <row r="19" spans="1:27">
      <c r="A19" s="63" t="s">
        <v>38</v>
      </c>
      <c r="B19" s="40">
        <v>968000</v>
      </c>
      <c r="C19" s="41">
        <v>14</v>
      </c>
      <c r="D19" s="42">
        <v>35</v>
      </c>
      <c r="E19" s="43">
        <v>20</v>
      </c>
      <c r="F19" s="44">
        <v>14</v>
      </c>
      <c r="G19" s="42">
        <v>32</v>
      </c>
      <c r="H19" s="55">
        <v>16</v>
      </c>
      <c r="I19" s="54">
        <v>14</v>
      </c>
      <c r="J19" s="42">
        <v>32</v>
      </c>
      <c r="K19" s="43">
        <v>8</v>
      </c>
      <c r="L19" s="64">
        <v>14</v>
      </c>
      <c r="M19" s="65">
        <v>32</v>
      </c>
      <c r="N19" s="66">
        <v>8</v>
      </c>
      <c r="O19" s="36"/>
      <c r="P19" s="41">
        <v>11</v>
      </c>
      <c r="Q19" s="42">
        <v>35</v>
      </c>
      <c r="R19" s="43">
        <v>17</v>
      </c>
      <c r="S19" s="44">
        <v>11</v>
      </c>
      <c r="T19" s="42">
        <v>32</v>
      </c>
      <c r="U19" s="55">
        <v>13</v>
      </c>
      <c r="V19" s="52">
        <v>11</v>
      </c>
      <c r="W19" s="42">
        <v>32</v>
      </c>
      <c r="X19" s="53">
        <v>5</v>
      </c>
      <c r="Y19" s="52">
        <v>11</v>
      </c>
      <c r="Z19" s="42">
        <v>32</v>
      </c>
      <c r="AA19" s="55">
        <v>5</v>
      </c>
    </row>
    <row r="20" spans="1:27">
      <c r="A20" s="39" t="s">
        <v>39</v>
      </c>
      <c r="B20" s="40">
        <v>231000</v>
      </c>
      <c r="C20" s="41">
        <v>7</v>
      </c>
      <c r="D20" s="42">
        <v>27</v>
      </c>
      <c r="E20" s="43">
        <v>13</v>
      </c>
      <c r="F20" s="44">
        <v>7</v>
      </c>
      <c r="G20" s="42">
        <v>27</v>
      </c>
      <c r="H20" s="45">
        <v>13</v>
      </c>
      <c r="I20" s="46">
        <v>11</v>
      </c>
      <c r="J20" s="47">
        <v>27</v>
      </c>
      <c r="K20" s="48">
        <v>15</v>
      </c>
      <c r="L20" s="49">
        <v>7</v>
      </c>
      <c r="M20" s="50">
        <v>27</v>
      </c>
      <c r="N20" s="51">
        <v>11</v>
      </c>
      <c r="O20" s="36"/>
      <c r="P20" s="41">
        <v>7</v>
      </c>
      <c r="Q20" s="42">
        <v>27</v>
      </c>
      <c r="R20" s="43">
        <v>13</v>
      </c>
      <c r="S20" s="44">
        <v>7</v>
      </c>
      <c r="T20" s="42">
        <v>27</v>
      </c>
      <c r="U20" s="45">
        <v>13</v>
      </c>
      <c r="V20" s="54">
        <v>11</v>
      </c>
      <c r="W20" s="42">
        <v>27</v>
      </c>
      <c r="X20" s="53">
        <v>15</v>
      </c>
      <c r="Y20" s="46">
        <v>7</v>
      </c>
      <c r="Z20" s="47">
        <v>27</v>
      </c>
      <c r="AA20" s="45">
        <v>11</v>
      </c>
    </row>
    <row r="21" spans="1:27">
      <c r="A21" s="39" t="s">
        <v>40</v>
      </c>
      <c r="B21" s="40">
        <v>297000</v>
      </c>
      <c r="C21" s="41">
        <v>20</v>
      </c>
      <c r="D21" s="42">
        <v>42</v>
      </c>
      <c r="E21" s="43">
        <v>13</v>
      </c>
      <c r="F21" s="44">
        <v>20</v>
      </c>
      <c r="G21" s="42">
        <v>42</v>
      </c>
      <c r="H21" s="45">
        <v>13</v>
      </c>
      <c r="I21" s="46">
        <v>24</v>
      </c>
      <c r="J21" s="47">
        <v>42</v>
      </c>
      <c r="K21" s="48">
        <v>15</v>
      </c>
      <c r="L21" s="49">
        <v>20</v>
      </c>
      <c r="M21" s="50">
        <v>42</v>
      </c>
      <c r="N21" s="51">
        <v>11</v>
      </c>
      <c r="O21" s="36"/>
      <c r="P21" s="41">
        <v>20</v>
      </c>
      <c r="Q21" s="42">
        <v>42</v>
      </c>
      <c r="R21" s="43">
        <v>13</v>
      </c>
      <c r="S21" s="44">
        <v>20</v>
      </c>
      <c r="T21" s="42">
        <v>42</v>
      </c>
      <c r="U21" s="45">
        <v>13</v>
      </c>
      <c r="V21" s="54">
        <v>24</v>
      </c>
      <c r="W21" s="42">
        <v>42</v>
      </c>
      <c r="X21" s="53">
        <v>15</v>
      </c>
      <c r="Y21" s="46">
        <v>20</v>
      </c>
      <c r="Z21" s="47">
        <v>42</v>
      </c>
      <c r="AA21" s="45">
        <v>11</v>
      </c>
    </row>
    <row r="22" spans="1:27">
      <c r="A22" s="39" t="s">
        <v>41</v>
      </c>
      <c r="B22" s="40">
        <v>899800</v>
      </c>
      <c r="C22" s="41">
        <v>13</v>
      </c>
      <c r="D22" s="42">
        <v>38</v>
      </c>
      <c r="E22" s="43">
        <v>20</v>
      </c>
      <c r="F22" s="44">
        <v>13</v>
      </c>
      <c r="G22" s="42">
        <v>35</v>
      </c>
      <c r="H22" s="55">
        <v>16</v>
      </c>
      <c r="I22" s="54">
        <v>13</v>
      </c>
      <c r="J22" s="42">
        <v>35</v>
      </c>
      <c r="K22" s="43">
        <v>8</v>
      </c>
      <c r="L22" s="56">
        <v>13</v>
      </c>
      <c r="M22" s="57">
        <v>35</v>
      </c>
      <c r="N22" s="66">
        <v>8</v>
      </c>
      <c r="O22" s="36"/>
      <c r="P22" s="41">
        <v>10</v>
      </c>
      <c r="Q22" s="42">
        <v>38</v>
      </c>
      <c r="R22" s="43">
        <v>17</v>
      </c>
      <c r="S22" s="44">
        <v>10</v>
      </c>
      <c r="T22" s="42">
        <v>35</v>
      </c>
      <c r="U22" s="55">
        <v>13</v>
      </c>
      <c r="V22" s="52">
        <v>10</v>
      </c>
      <c r="W22" s="42">
        <v>35</v>
      </c>
      <c r="X22" s="53">
        <v>5</v>
      </c>
      <c r="Y22" s="52">
        <v>10</v>
      </c>
      <c r="Z22" s="42">
        <v>35</v>
      </c>
      <c r="AA22" s="55">
        <v>5</v>
      </c>
    </row>
    <row r="23" spans="1:27">
      <c r="A23" s="39" t="s">
        <v>42</v>
      </c>
      <c r="B23" s="40">
        <v>965800</v>
      </c>
      <c r="C23" s="41">
        <v>13</v>
      </c>
      <c r="D23" s="42">
        <v>38</v>
      </c>
      <c r="E23" s="43">
        <v>20</v>
      </c>
      <c r="F23" s="44">
        <v>13</v>
      </c>
      <c r="G23" s="42">
        <v>35</v>
      </c>
      <c r="H23" s="55">
        <v>16</v>
      </c>
      <c r="I23" s="54">
        <v>13</v>
      </c>
      <c r="J23" s="42">
        <v>35</v>
      </c>
      <c r="K23" s="43">
        <v>8</v>
      </c>
      <c r="L23" s="56">
        <v>13</v>
      </c>
      <c r="M23" s="57">
        <v>35</v>
      </c>
      <c r="N23" s="66">
        <v>8</v>
      </c>
      <c r="O23" s="36"/>
      <c r="P23" s="67">
        <v>10</v>
      </c>
      <c r="Q23" s="47">
        <v>38</v>
      </c>
      <c r="R23" s="43">
        <v>17</v>
      </c>
      <c r="S23" s="68">
        <v>10</v>
      </c>
      <c r="T23" s="47">
        <v>35</v>
      </c>
      <c r="U23" s="55">
        <v>13</v>
      </c>
      <c r="V23" s="52">
        <v>10</v>
      </c>
      <c r="W23" s="42">
        <v>35</v>
      </c>
      <c r="X23" s="53">
        <v>5</v>
      </c>
      <c r="Y23" s="52">
        <v>10</v>
      </c>
      <c r="Z23" s="42">
        <v>35</v>
      </c>
      <c r="AA23" s="55">
        <v>5</v>
      </c>
    </row>
    <row r="24" spans="1:27">
      <c r="A24" s="69" t="s">
        <v>43</v>
      </c>
      <c r="B24" s="70">
        <v>499400</v>
      </c>
      <c r="C24" s="71" t="s">
        <v>44</v>
      </c>
      <c r="D24" s="72" t="s">
        <v>44</v>
      </c>
      <c r="E24" s="73" t="s">
        <v>44</v>
      </c>
      <c r="F24" s="74" t="s">
        <v>44</v>
      </c>
      <c r="G24" s="72" t="s">
        <v>44</v>
      </c>
      <c r="H24" s="75" t="s">
        <v>44</v>
      </c>
      <c r="I24" s="76" t="e">
        <v>#VALUE!</v>
      </c>
      <c r="J24" s="77" t="e">
        <v>#VALUE!</v>
      </c>
      <c r="K24" s="78" t="e">
        <v>#VALUE!</v>
      </c>
      <c r="L24" s="79" t="s">
        <v>44</v>
      </c>
      <c r="M24" s="80" t="s">
        <v>44</v>
      </c>
      <c r="N24" s="81" t="s">
        <v>44</v>
      </c>
      <c r="O24" s="36"/>
      <c r="P24" s="71">
        <v>30</v>
      </c>
      <c r="Q24" s="72">
        <v>40</v>
      </c>
      <c r="R24" s="73">
        <v>32</v>
      </c>
      <c r="S24" s="74">
        <v>30</v>
      </c>
      <c r="T24" s="72">
        <v>40</v>
      </c>
      <c r="U24" s="75">
        <v>32</v>
      </c>
      <c r="V24" s="74">
        <v>35</v>
      </c>
      <c r="W24" s="72">
        <v>40</v>
      </c>
      <c r="X24" s="73">
        <v>35</v>
      </c>
      <c r="Y24" s="82">
        <v>30</v>
      </c>
      <c r="Z24" s="72">
        <v>40</v>
      </c>
      <c r="AA24" s="75">
        <v>30</v>
      </c>
    </row>
    <row r="25" spans="1:27">
      <c r="A25" s="39" t="s">
        <v>45</v>
      </c>
      <c r="B25" s="40">
        <v>499400</v>
      </c>
      <c r="C25" s="41">
        <v>7</v>
      </c>
      <c r="D25" s="42">
        <v>45</v>
      </c>
      <c r="E25" s="43">
        <v>22</v>
      </c>
      <c r="F25" s="44">
        <v>7</v>
      </c>
      <c r="G25" s="42">
        <v>45</v>
      </c>
      <c r="H25" s="45">
        <v>22</v>
      </c>
      <c r="I25" s="44">
        <v>7</v>
      </c>
      <c r="J25" s="42">
        <v>45</v>
      </c>
      <c r="K25" s="43">
        <v>20</v>
      </c>
      <c r="L25" s="83">
        <v>7</v>
      </c>
      <c r="M25" s="84">
        <v>45</v>
      </c>
      <c r="N25" s="85">
        <v>20</v>
      </c>
      <c r="O25" s="36"/>
      <c r="P25" s="41">
        <v>7</v>
      </c>
      <c r="Q25" s="42">
        <v>45</v>
      </c>
      <c r="R25" s="43">
        <v>22</v>
      </c>
      <c r="S25" s="44">
        <v>7</v>
      </c>
      <c r="T25" s="42">
        <v>45</v>
      </c>
      <c r="U25" s="45">
        <v>22</v>
      </c>
      <c r="V25" s="86">
        <v>7</v>
      </c>
      <c r="W25" s="42">
        <v>45</v>
      </c>
      <c r="X25" s="53">
        <v>20</v>
      </c>
      <c r="Y25" s="54">
        <v>7</v>
      </c>
      <c r="Z25" s="42">
        <v>45</v>
      </c>
      <c r="AA25" s="45">
        <v>20</v>
      </c>
    </row>
    <row r="26" spans="1:27">
      <c r="A26" s="39" t="s">
        <v>46</v>
      </c>
      <c r="B26" s="40">
        <v>352000</v>
      </c>
      <c r="C26" s="41" t="s">
        <v>44</v>
      </c>
      <c r="D26" s="42" t="s">
        <v>44</v>
      </c>
      <c r="E26" s="43" t="s">
        <v>44</v>
      </c>
      <c r="F26" s="44" t="s">
        <v>44</v>
      </c>
      <c r="G26" s="42" t="s">
        <v>44</v>
      </c>
      <c r="H26" s="45" t="s">
        <v>44</v>
      </c>
      <c r="I26" s="44" t="e">
        <v>#VALUE!</v>
      </c>
      <c r="J26" s="42" t="e">
        <v>#VALUE!</v>
      </c>
      <c r="K26" s="43" t="e">
        <v>#VALUE!</v>
      </c>
      <c r="L26" s="49" t="s">
        <v>44</v>
      </c>
      <c r="M26" s="50" t="s">
        <v>44</v>
      </c>
      <c r="N26" s="51" t="s">
        <v>44</v>
      </c>
      <c r="O26" s="36"/>
      <c r="P26" s="41">
        <v>7</v>
      </c>
      <c r="Q26" s="42">
        <v>24</v>
      </c>
      <c r="R26" s="43">
        <v>13</v>
      </c>
      <c r="S26" s="44">
        <v>7</v>
      </c>
      <c r="T26" s="42">
        <v>24</v>
      </c>
      <c r="U26" s="45">
        <v>13</v>
      </c>
      <c r="V26" s="44">
        <v>12</v>
      </c>
      <c r="W26" s="42">
        <v>24</v>
      </c>
      <c r="X26" s="43">
        <v>16</v>
      </c>
      <c r="Y26" s="54">
        <v>7</v>
      </c>
      <c r="Z26" s="42">
        <v>24</v>
      </c>
      <c r="AA26" s="45">
        <v>11</v>
      </c>
    </row>
    <row r="27" spans="1:27">
      <c r="A27" s="39" t="s">
        <v>47</v>
      </c>
      <c r="B27" s="40">
        <v>599500</v>
      </c>
      <c r="C27" s="41">
        <v>7</v>
      </c>
      <c r="D27" s="42">
        <v>31</v>
      </c>
      <c r="E27" s="43">
        <v>18</v>
      </c>
      <c r="F27" s="44">
        <v>7</v>
      </c>
      <c r="G27" s="42">
        <v>31</v>
      </c>
      <c r="H27" s="45">
        <v>18</v>
      </c>
      <c r="I27" s="44">
        <v>7</v>
      </c>
      <c r="J27" s="42">
        <v>31</v>
      </c>
      <c r="K27" s="43">
        <v>16</v>
      </c>
      <c r="L27" s="49">
        <v>7</v>
      </c>
      <c r="M27" s="50">
        <v>31</v>
      </c>
      <c r="N27" s="61">
        <v>16</v>
      </c>
      <c r="O27" s="36"/>
      <c r="P27" s="41">
        <v>7</v>
      </c>
      <c r="Q27" s="42">
        <v>31</v>
      </c>
      <c r="R27" s="43">
        <v>18</v>
      </c>
      <c r="S27" s="44">
        <v>7</v>
      </c>
      <c r="T27" s="42">
        <v>31</v>
      </c>
      <c r="U27" s="45">
        <v>18</v>
      </c>
      <c r="V27" s="86">
        <v>7</v>
      </c>
      <c r="W27" s="42">
        <v>31</v>
      </c>
      <c r="X27" s="53">
        <v>16</v>
      </c>
      <c r="Y27" s="54">
        <v>7</v>
      </c>
      <c r="Z27" s="42">
        <v>31</v>
      </c>
      <c r="AA27" s="45">
        <v>16</v>
      </c>
    </row>
    <row r="28" spans="1:27">
      <c r="A28" s="39" t="s">
        <v>48</v>
      </c>
      <c r="B28" s="40">
        <v>899800</v>
      </c>
      <c r="C28" s="41">
        <v>8</v>
      </c>
      <c r="D28" s="62">
        <v>36</v>
      </c>
      <c r="E28" s="43">
        <v>16</v>
      </c>
      <c r="F28" s="44">
        <v>8</v>
      </c>
      <c r="G28" s="42">
        <v>33</v>
      </c>
      <c r="H28" s="45">
        <v>13</v>
      </c>
      <c r="I28" s="44">
        <v>13</v>
      </c>
      <c r="J28" s="42">
        <v>33</v>
      </c>
      <c r="K28" s="43">
        <v>18</v>
      </c>
      <c r="L28" s="49">
        <v>8</v>
      </c>
      <c r="M28" s="50">
        <v>33</v>
      </c>
      <c r="N28" s="61">
        <v>13</v>
      </c>
      <c r="O28" s="36"/>
      <c r="P28" s="41">
        <v>8</v>
      </c>
      <c r="Q28" s="62">
        <v>36</v>
      </c>
      <c r="R28" s="43">
        <v>16</v>
      </c>
      <c r="S28" s="44">
        <v>8</v>
      </c>
      <c r="T28" s="42">
        <v>33</v>
      </c>
      <c r="U28" s="45">
        <v>13</v>
      </c>
      <c r="V28" s="44">
        <v>13</v>
      </c>
      <c r="W28" s="42">
        <v>33</v>
      </c>
      <c r="X28" s="43">
        <v>18</v>
      </c>
      <c r="Y28" s="54">
        <v>8</v>
      </c>
      <c r="Z28" s="42">
        <v>33</v>
      </c>
      <c r="AA28" s="45">
        <v>13</v>
      </c>
    </row>
    <row r="29" spans="1:27">
      <c r="A29" s="39" t="s">
        <v>49</v>
      </c>
      <c r="B29" s="40">
        <v>319000</v>
      </c>
      <c r="C29" s="41">
        <v>7</v>
      </c>
      <c r="D29" s="42">
        <v>25</v>
      </c>
      <c r="E29" s="43">
        <v>14</v>
      </c>
      <c r="F29" s="44">
        <v>7</v>
      </c>
      <c r="G29" s="42">
        <v>25</v>
      </c>
      <c r="H29" s="45">
        <v>14</v>
      </c>
      <c r="I29" s="44">
        <v>12</v>
      </c>
      <c r="J29" s="42">
        <v>25</v>
      </c>
      <c r="K29" s="43">
        <v>17</v>
      </c>
      <c r="L29" s="49">
        <v>7</v>
      </c>
      <c r="M29" s="50">
        <v>25</v>
      </c>
      <c r="N29" s="51">
        <v>12</v>
      </c>
      <c r="O29" s="36"/>
      <c r="P29" s="41">
        <v>7</v>
      </c>
      <c r="Q29" s="42">
        <v>25</v>
      </c>
      <c r="R29" s="43">
        <v>14</v>
      </c>
      <c r="S29" s="44">
        <v>7</v>
      </c>
      <c r="T29" s="42">
        <v>25</v>
      </c>
      <c r="U29" s="45">
        <v>14</v>
      </c>
      <c r="V29" s="44">
        <v>12</v>
      </c>
      <c r="W29" s="42">
        <v>25</v>
      </c>
      <c r="X29" s="43">
        <v>17</v>
      </c>
      <c r="Y29" s="54">
        <v>7</v>
      </c>
      <c r="Z29" s="42">
        <v>25</v>
      </c>
      <c r="AA29" s="45">
        <v>12</v>
      </c>
    </row>
    <row r="30" spans="1:27">
      <c r="A30" s="39" t="s">
        <v>50</v>
      </c>
      <c r="B30" s="40">
        <v>599500</v>
      </c>
      <c r="C30" s="41">
        <v>7</v>
      </c>
      <c r="D30" s="42">
        <v>38</v>
      </c>
      <c r="E30" s="43">
        <v>20</v>
      </c>
      <c r="F30" s="44">
        <v>7</v>
      </c>
      <c r="G30" s="42">
        <v>38</v>
      </c>
      <c r="H30" s="45">
        <v>17</v>
      </c>
      <c r="I30" s="44">
        <v>7</v>
      </c>
      <c r="J30" s="42">
        <v>38</v>
      </c>
      <c r="K30" s="43">
        <v>17</v>
      </c>
      <c r="L30" s="49">
        <v>7</v>
      </c>
      <c r="M30" s="50">
        <v>38</v>
      </c>
      <c r="N30" s="61">
        <v>17</v>
      </c>
      <c r="O30" s="36"/>
      <c r="P30" s="41">
        <v>4</v>
      </c>
      <c r="Q30" s="42">
        <v>38</v>
      </c>
      <c r="R30" s="43">
        <v>17</v>
      </c>
      <c r="S30" s="44">
        <v>4</v>
      </c>
      <c r="T30" s="42">
        <v>38</v>
      </c>
      <c r="U30" s="45">
        <v>14</v>
      </c>
      <c r="V30" s="86">
        <v>4</v>
      </c>
      <c r="W30" s="42">
        <v>38</v>
      </c>
      <c r="X30" s="53">
        <v>14</v>
      </c>
      <c r="Y30" s="52">
        <v>4</v>
      </c>
      <c r="Z30" s="42">
        <v>38</v>
      </c>
      <c r="AA30" s="55">
        <v>14</v>
      </c>
    </row>
    <row r="31" spans="1:27">
      <c r="A31" s="39" t="s">
        <v>51</v>
      </c>
      <c r="B31" s="40">
        <v>316800</v>
      </c>
      <c r="C31" s="41">
        <v>7</v>
      </c>
      <c r="D31" s="42">
        <v>36</v>
      </c>
      <c r="E31" s="43">
        <v>14</v>
      </c>
      <c r="F31" s="44">
        <v>7</v>
      </c>
      <c r="G31" s="42">
        <v>36</v>
      </c>
      <c r="H31" s="45">
        <v>14</v>
      </c>
      <c r="I31" s="44">
        <v>12</v>
      </c>
      <c r="J31" s="42">
        <v>36</v>
      </c>
      <c r="K31" s="43">
        <v>17</v>
      </c>
      <c r="L31" s="49">
        <v>7</v>
      </c>
      <c r="M31" s="50">
        <v>36</v>
      </c>
      <c r="N31" s="51">
        <v>12</v>
      </c>
      <c r="O31" s="36"/>
      <c r="P31" s="41">
        <v>7</v>
      </c>
      <c r="Q31" s="42">
        <v>36</v>
      </c>
      <c r="R31" s="43">
        <v>14</v>
      </c>
      <c r="S31" s="44">
        <v>7</v>
      </c>
      <c r="T31" s="42">
        <v>36</v>
      </c>
      <c r="U31" s="45">
        <v>14</v>
      </c>
      <c r="V31" s="44">
        <v>12</v>
      </c>
      <c r="W31" s="42">
        <v>36</v>
      </c>
      <c r="X31" s="43">
        <v>17</v>
      </c>
      <c r="Y31" s="54">
        <v>7</v>
      </c>
      <c r="Z31" s="42">
        <v>36</v>
      </c>
      <c r="AA31" s="45">
        <v>12</v>
      </c>
    </row>
    <row r="32" spans="1:27">
      <c r="A32" s="39" t="s">
        <v>52</v>
      </c>
      <c r="B32" s="40">
        <v>275000</v>
      </c>
      <c r="C32" s="41">
        <v>7</v>
      </c>
      <c r="D32" s="42">
        <v>33</v>
      </c>
      <c r="E32" s="43">
        <v>14</v>
      </c>
      <c r="F32" s="44">
        <v>7</v>
      </c>
      <c r="G32" s="42">
        <v>33</v>
      </c>
      <c r="H32" s="45">
        <v>14</v>
      </c>
      <c r="I32" s="68">
        <v>11</v>
      </c>
      <c r="J32" s="47">
        <v>33</v>
      </c>
      <c r="K32" s="48">
        <v>16</v>
      </c>
      <c r="L32" s="49">
        <v>7</v>
      </c>
      <c r="M32" s="50">
        <v>33</v>
      </c>
      <c r="N32" s="51">
        <v>12</v>
      </c>
      <c r="O32" s="36"/>
      <c r="P32" s="41">
        <v>7</v>
      </c>
      <c r="Q32" s="42">
        <v>33</v>
      </c>
      <c r="R32" s="43">
        <v>14</v>
      </c>
      <c r="S32" s="44">
        <v>7</v>
      </c>
      <c r="T32" s="42">
        <v>33</v>
      </c>
      <c r="U32" s="45">
        <v>14</v>
      </c>
      <c r="V32" s="68">
        <v>11</v>
      </c>
      <c r="W32" s="47">
        <v>33</v>
      </c>
      <c r="X32" s="87">
        <v>16</v>
      </c>
      <c r="Y32" s="54">
        <v>7</v>
      </c>
      <c r="Z32" s="42">
        <v>33</v>
      </c>
      <c r="AA32" s="45">
        <v>12</v>
      </c>
    </row>
    <row r="33" spans="1:27">
      <c r="A33" s="39" t="s">
        <v>53</v>
      </c>
      <c r="B33" s="40">
        <v>396000</v>
      </c>
      <c r="C33" s="41">
        <v>7</v>
      </c>
      <c r="D33" s="42">
        <v>38</v>
      </c>
      <c r="E33" s="43">
        <v>18</v>
      </c>
      <c r="F33" s="44">
        <v>7</v>
      </c>
      <c r="G33" s="42">
        <v>38</v>
      </c>
      <c r="H33" s="45">
        <v>18</v>
      </c>
      <c r="I33" s="68">
        <v>11</v>
      </c>
      <c r="J33" s="47">
        <v>38</v>
      </c>
      <c r="K33" s="48">
        <v>20</v>
      </c>
      <c r="L33" s="49">
        <v>7</v>
      </c>
      <c r="M33" s="50">
        <v>38</v>
      </c>
      <c r="N33" s="51">
        <v>16</v>
      </c>
      <c r="O33" s="36"/>
      <c r="P33" s="41">
        <v>7</v>
      </c>
      <c r="Q33" s="42">
        <v>38</v>
      </c>
      <c r="R33" s="43">
        <v>18</v>
      </c>
      <c r="S33" s="44">
        <v>7</v>
      </c>
      <c r="T33" s="42">
        <v>38</v>
      </c>
      <c r="U33" s="45">
        <v>18</v>
      </c>
      <c r="V33" s="68">
        <v>11</v>
      </c>
      <c r="W33" s="47">
        <v>38</v>
      </c>
      <c r="X33" s="87">
        <v>20</v>
      </c>
      <c r="Y33" s="54">
        <v>7</v>
      </c>
      <c r="Z33" s="42">
        <v>38</v>
      </c>
      <c r="AA33" s="45">
        <v>16</v>
      </c>
    </row>
    <row r="34" spans="1:27">
      <c r="A34" s="63" t="s">
        <v>54</v>
      </c>
      <c r="B34" s="40">
        <v>699600</v>
      </c>
      <c r="C34" s="41">
        <v>7</v>
      </c>
      <c r="D34" s="42">
        <v>35</v>
      </c>
      <c r="E34" s="43">
        <v>18</v>
      </c>
      <c r="F34" s="44">
        <v>7</v>
      </c>
      <c r="G34" s="42">
        <v>32</v>
      </c>
      <c r="H34" s="55">
        <v>14</v>
      </c>
      <c r="I34" s="44">
        <v>7</v>
      </c>
      <c r="J34" s="42">
        <v>32</v>
      </c>
      <c r="K34" s="43">
        <v>8</v>
      </c>
      <c r="L34" s="56">
        <v>7</v>
      </c>
      <c r="M34" s="57">
        <v>32</v>
      </c>
      <c r="N34" s="66">
        <v>8</v>
      </c>
      <c r="O34" s="36"/>
      <c r="P34" s="41">
        <v>4</v>
      </c>
      <c r="Q34" s="42">
        <v>35</v>
      </c>
      <c r="R34" s="43">
        <v>15</v>
      </c>
      <c r="S34" s="44">
        <v>4</v>
      </c>
      <c r="T34" s="42">
        <v>32</v>
      </c>
      <c r="U34" s="55">
        <v>11</v>
      </c>
      <c r="V34" s="86">
        <v>4</v>
      </c>
      <c r="W34" s="42">
        <v>32</v>
      </c>
      <c r="X34" s="53">
        <v>5</v>
      </c>
      <c r="Y34" s="52">
        <v>4</v>
      </c>
      <c r="Z34" s="42">
        <v>32</v>
      </c>
      <c r="AA34" s="55">
        <v>5</v>
      </c>
    </row>
    <row r="35" spans="1:27">
      <c r="A35" s="39" t="s">
        <v>55</v>
      </c>
      <c r="B35" s="40">
        <v>396000</v>
      </c>
      <c r="C35" s="41">
        <v>7</v>
      </c>
      <c r="D35" s="42">
        <v>38</v>
      </c>
      <c r="E35" s="43">
        <v>14</v>
      </c>
      <c r="F35" s="44">
        <v>7</v>
      </c>
      <c r="G35" s="42">
        <v>38</v>
      </c>
      <c r="H35" s="45">
        <v>14</v>
      </c>
      <c r="I35" s="68">
        <v>12</v>
      </c>
      <c r="J35" s="47">
        <v>38</v>
      </c>
      <c r="K35" s="48">
        <v>17</v>
      </c>
      <c r="L35" s="49">
        <v>7</v>
      </c>
      <c r="M35" s="50">
        <v>38</v>
      </c>
      <c r="N35" s="51">
        <v>12</v>
      </c>
      <c r="O35" s="36"/>
      <c r="P35" s="41">
        <v>7</v>
      </c>
      <c r="Q35" s="42">
        <v>38</v>
      </c>
      <c r="R35" s="43">
        <v>14</v>
      </c>
      <c r="S35" s="44">
        <v>7</v>
      </c>
      <c r="T35" s="42">
        <v>38</v>
      </c>
      <c r="U35" s="45">
        <v>14</v>
      </c>
      <c r="V35" s="68">
        <v>12</v>
      </c>
      <c r="W35" s="47">
        <v>38</v>
      </c>
      <c r="X35" s="48">
        <v>17</v>
      </c>
      <c r="Y35" s="54">
        <v>7</v>
      </c>
      <c r="Z35" s="42">
        <v>38</v>
      </c>
      <c r="AA35" s="45">
        <v>12</v>
      </c>
    </row>
    <row r="36" spans="1:27">
      <c r="A36" s="39" t="s">
        <v>56</v>
      </c>
      <c r="B36" s="40">
        <v>275000</v>
      </c>
      <c r="C36" s="41">
        <v>20</v>
      </c>
      <c r="D36" s="42">
        <v>37</v>
      </c>
      <c r="E36" s="43">
        <v>16</v>
      </c>
      <c r="F36" s="44">
        <v>20</v>
      </c>
      <c r="G36" s="42">
        <v>37</v>
      </c>
      <c r="H36" s="45">
        <v>16</v>
      </c>
      <c r="I36" s="68">
        <v>25</v>
      </c>
      <c r="J36" s="47">
        <v>37</v>
      </c>
      <c r="K36" s="48">
        <v>19</v>
      </c>
      <c r="L36" s="49">
        <v>20</v>
      </c>
      <c r="M36" s="50">
        <v>37</v>
      </c>
      <c r="N36" s="51">
        <v>14</v>
      </c>
      <c r="O36" s="36"/>
      <c r="P36" s="67">
        <v>20</v>
      </c>
      <c r="Q36" s="47">
        <v>37</v>
      </c>
      <c r="R36" s="48">
        <v>16</v>
      </c>
      <c r="S36" s="68">
        <v>20</v>
      </c>
      <c r="T36" s="47">
        <v>37</v>
      </c>
      <c r="U36" s="88">
        <v>16</v>
      </c>
      <c r="V36" s="68">
        <v>25</v>
      </c>
      <c r="W36" s="47">
        <v>37</v>
      </c>
      <c r="X36" s="48">
        <v>19</v>
      </c>
      <c r="Y36" s="54">
        <v>20</v>
      </c>
      <c r="Z36" s="42">
        <v>37</v>
      </c>
      <c r="AA36" s="45">
        <v>14</v>
      </c>
    </row>
    <row r="37" spans="1:27">
      <c r="A37" s="63" t="s">
        <v>57</v>
      </c>
      <c r="B37" s="40">
        <v>899800</v>
      </c>
      <c r="C37" s="41">
        <v>8</v>
      </c>
      <c r="D37" s="42">
        <v>43</v>
      </c>
      <c r="E37" s="43">
        <v>15</v>
      </c>
      <c r="F37" s="44">
        <v>8</v>
      </c>
      <c r="G37" s="42">
        <v>40</v>
      </c>
      <c r="H37" s="55">
        <v>11</v>
      </c>
      <c r="I37" s="44">
        <v>8</v>
      </c>
      <c r="J37" s="42">
        <v>40</v>
      </c>
      <c r="K37" s="43">
        <v>8</v>
      </c>
      <c r="L37" s="56">
        <v>8</v>
      </c>
      <c r="M37" s="57">
        <v>40</v>
      </c>
      <c r="N37" s="66">
        <v>8</v>
      </c>
      <c r="O37" s="36"/>
      <c r="P37" s="41">
        <v>5</v>
      </c>
      <c r="Q37" s="42">
        <v>43</v>
      </c>
      <c r="R37" s="43">
        <v>12</v>
      </c>
      <c r="S37" s="44">
        <v>5</v>
      </c>
      <c r="T37" s="42">
        <v>40</v>
      </c>
      <c r="U37" s="55">
        <v>8</v>
      </c>
      <c r="V37" s="86">
        <v>5</v>
      </c>
      <c r="W37" s="42">
        <v>40</v>
      </c>
      <c r="X37" s="53">
        <v>5</v>
      </c>
      <c r="Y37" s="52">
        <v>5</v>
      </c>
      <c r="Z37" s="42">
        <v>40</v>
      </c>
      <c r="AA37" s="55">
        <v>5</v>
      </c>
    </row>
    <row r="38" spans="1:27">
      <c r="A38" s="89" t="s">
        <v>58</v>
      </c>
      <c r="B38" s="90">
        <v>378400</v>
      </c>
      <c r="C38" s="91">
        <v>5</v>
      </c>
      <c r="D38" s="92">
        <v>34</v>
      </c>
      <c r="E38" s="90">
        <v>10</v>
      </c>
      <c r="F38" s="93">
        <v>5</v>
      </c>
      <c r="G38" s="92">
        <v>34</v>
      </c>
      <c r="H38" s="94">
        <v>10</v>
      </c>
      <c r="I38" s="91">
        <v>7</v>
      </c>
      <c r="J38" s="92">
        <v>34</v>
      </c>
      <c r="K38" s="90">
        <v>12</v>
      </c>
      <c r="L38" s="95">
        <v>5</v>
      </c>
      <c r="M38" s="2">
        <v>34</v>
      </c>
      <c r="N38" s="96">
        <v>10</v>
      </c>
      <c r="O38" s="36"/>
      <c r="P38" s="97">
        <v>5</v>
      </c>
      <c r="Q38" s="92">
        <v>34</v>
      </c>
      <c r="R38" s="90">
        <v>10</v>
      </c>
      <c r="S38" s="93">
        <v>5</v>
      </c>
      <c r="T38" s="92">
        <v>34</v>
      </c>
      <c r="U38" s="98">
        <v>10</v>
      </c>
      <c r="V38" s="99">
        <v>7</v>
      </c>
      <c r="W38" s="92">
        <v>34</v>
      </c>
      <c r="X38" s="100">
        <v>12</v>
      </c>
      <c r="Y38" s="91">
        <v>5</v>
      </c>
      <c r="Z38" s="92">
        <v>34</v>
      </c>
      <c r="AA38" s="98">
        <v>10</v>
      </c>
    </row>
    <row r="39" spans="1:27">
      <c r="A39" s="101" t="s">
        <v>59</v>
      </c>
      <c r="B39" s="102">
        <v>568700</v>
      </c>
      <c r="C39" s="103">
        <v>27</v>
      </c>
      <c r="D39" s="104">
        <v>43</v>
      </c>
      <c r="E39" s="102">
        <v>17</v>
      </c>
      <c r="F39" s="105">
        <v>27</v>
      </c>
      <c r="G39" s="104">
        <v>43</v>
      </c>
      <c r="H39" s="106">
        <v>14</v>
      </c>
      <c r="I39" s="103">
        <v>29</v>
      </c>
      <c r="J39" s="104">
        <v>43</v>
      </c>
      <c r="K39" s="102">
        <v>13</v>
      </c>
      <c r="L39" s="107">
        <v>27</v>
      </c>
      <c r="M39" s="108">
        <v>43</v>
      </c>
      <c r="N39" s="109">
        <v>11</v>
      </c>
      <c r="O39" s="36"/>
      <c r="P39" s="110">
        <v>27</v>
      </c>
      <c r="Q39" s="104">
        <v>43</v>
      </c>
      <c r="R39" s="102">
        <v>17</v>
      </c>
      <c r="S39" s="105">
        <v>27</v>
      </c>
      <c r="T39" s="104">
        <v>43</v>
      </c>
      <c r="U39" s="111">
        <v>14</v>
      </c>
      <c r="V39" s="112">
        <v>29</v>
      </c>
      <c r="W39" s="104">
        <v>43</v>
      </c>
      <c r="X39" s="113">
        <v>13</v>
      </c>
      <c r="Y39" s="103">
        <v>27</v>
      </c>
      <c r="Z39" s="104">
        <v>43</v>
      </c>
      <c r="AA39" s="111">
        <v>11</v>
      </c>
    </row>
    <row r="40" spans="1:27">
      <c r="A40" s="39" t="s">
        <v>60</v>
      </c>
      <c r="B40" s="106">
        <v>349800</v>
      </c>
      <c r="C40" s="110">
        <v>7</v>
      </c>
      <c r="D40" s="47">
        <v>34</v>
      </c>
      <c r="E40" s="48">
        <v>16</v>
      </c>
      <c r="F40" s="68">
        <v>7</v>
      </c>
      <c r="G40" s="47">
        <v>34</v>
      </c>
      <c r="H40" s="111">
        <v>16</v>
      </c>
      <c r="I40" s="68">
        <v>7</v>
      </c>
      <c r="J40" s="47">
        <v>34</v>
      </c>
      <c r="K40" s="48">
        <v>14</v>
      </c>
      <c r="L40" s="49">
        <v>7</v>
      </c>
      <c r="M40" s="50">
        <v>34</v>
      </c>
      <c r="N40" s="51">
        <v>14</v>
      </c>
      <c r="O40" s="36"/>
      <c r="P40" s="67">
        <v>7</v>
      </c>
      <c r="Q40" s="47">
        <v>34</v>
      </c>
      <c r="R40" s="48">
        <v>16</v>
      </c>
      <c r="S40" s="68">
        <v>7</v>
      </c>
      <c r="T40" s="47">
        <v>34</v>
      </c>
      <c r="U40" s="88">
        <v>16</v>
      </c>
      <c r="V40" s="54">
        <v>7</v>
      </c>
      <c r="W40" s="42">
        <v>34</v>
      </c>
      <c r="X40" s="43">
        <v>14</v>
      </c>
      <c r="Y40" s="103">
        <v>7</v>
      </c>
      <c r="Z40" s="104">
        <v>34</v>
      </c>
      <c r="AA40" s="111">
        <v>14</v>
      </c>
    </row>
    <row r="41" spans="1:27">
      <c r="A41" s="89" t="s">
        <v>61</v>
      </c>
      <c r="B41" s="98">
        <v>599500</v>
      </c>
      <c r="C41" s="114">
        <v>7</v>
      </c>
      <c r="D41" s="77">
        <v>18</v>
      </c>
      <c r="E41" s="78">
        <v>12</v>
      </c>
      <c r="F41" s="76">
        <v>7</v>
      </c>
      <c r="G41" s="77">
        <v>18</v>
      </c>
      <c r="H41" s="115">
        <v>12</v>
      </c>
      <c r="I41" s="116">
        <v>12</v>
      </c>
      <c r="J41" s="77">
        <v>18</v>
      </c>
      <c r="K41" s="78">
        <v>17</v>
      </c>
      <c r="L41" s="117">
        <v>7</v>
      </c>
      <c r="M41" s="118">
        <v>18</v>
      </c>
      <c r="N41" s="119">
        <v>12</v>
      </c>
      <c r="O41" s="36"/>
      <c r="P41" s="114">
        <v>7</v>
      </c>
      <c r="Q41" s="77">
        <v>18</v>
      </c>
      <c r="R41" s="78">
        <v>12</v>
      </c>
      <c r="S41" s="76">
        <v>7</v>
      </c>
      <c r="T41" s="77">
        <v>18</v>
      </c>
      <c r="U41" s="120">
        <v>12</v>
      </c>
      <c r="V41" s="76">
        <v>12</v>
      </c>
      <c r="W41" s="77">
        <v>18</v>
      </c>
      <c r="X41" s="78">
        <v>17</v>
      </c>
      <c r="Y41" s="121">
        <v>7</v>
      </c>
      <c r="Z41" s="122">
        <v>18</v>
      </c>
      <c r="AA41" s="123">
        <v>12</v>
      </c>
    </row>
    <row r="42" spans="1:27">
      <c r="A42" s="124" t="s">
        <v>62</v>
      </c>
      <c r="B42" s="125">
        <v>499400</v>
      </c>
      <c r="C42" s="82">
        <v>8</v>
      </c>
      <c r="D42" s="126">
        <v>32</v>
      </c>
      <c r="E42" s="127">
        <v>15</v>
      </c>
      <c r="F42" s="128">
        <v>8</v>
      </c>
      <c r="G42" s="129">
        <v>29</v>
      </c>
      <c r="H42" s="73">
        <v>12</v>
      </c>
      <c r="I42" s="82">
        <v>8</v>
      </c>
      <c r="J42" s="72">
        <v>29</v>
      </c>
      <c r="K42" s="73">
        <v>12</v>
      </c>
      <c r="L42" s="79">
        <v>8</v>
      </c>
      <c r="M42" s="80">
        <v>29</v>
      </c>
      <c r="N42" s="81">
        <v>12</v>
      </c>
      <c r="O42" s="36"/>
      <c r="P42" s="130">
        <v>6</v>
      </c>
      <c r="Q42" s="126">
        <v>32</v>
      </c>
      <c r="R42" s="127">
        <v>13</v>
      </c>
      <c r="S42" s="128">
        <v>6</v>
      </c>
      <c r="T42" s="129">
        <v>29</v>
      </c>
      <c r="U42" s="75">
        <v>10</v>
      </c>
      <c r="V42" s="131">
        <v>6</v>
      </c>
      <c r="W42" s="129">
        <v>29</v>
      </c>
      <c r="X42" s="132">
        <v>10</v>
      </c>
      <c r="Y42" s="133">
        <v>6</v>
      </c>
      <c r="Z42" s="72">
        <v>29</v>
      </c>
      <c r="AA42" s="134">
        <v>10</v>
      </c>
    </row>
    <row r="43" spans="1:27">
      <c r="A43" s="135" t="s">
        <v>63</v>
      </c>
      <c r="B43" s="136">
        <v>633600</v>
      </c>
      <c r="C43" s="54">
        <v>8</v>
      </c>
      <c r="D43" s="62">
        <v>32</v>
      </c>
      <c r="E43" s="43">
        <v>15</v>
      </c>
      <c r="F43" s="44">
        <v>8</v>
      </c>
      <c r="G43" s="42">
        <v>29</v>
      </c>
      <c r="H43" s="43">
        <v>12</v>
      </c>
      <c r="I43" s="54">
        <v>8</v>
      </c>
      <c r="J43" s="42">
        <v>29</v>
      </c>
      <c r="K43" s="43">
        <v>12</v>
      </c>
      <c r="L43" s="59">
        <v>8</v>
      </c>
      <c r="M43" s="60">
        <v>29</v>
      </c>
      <c r="N43" s="61">
        <v>12</v>
      </c>
      <c r="O43" s="36"/>
      <c r="P43" s="41">
        <v>6</v>
      </c>
      <c r="Q43" s="62">
        <v>32</v>
      </c>
      <c r="R43" s="43">
        <v>13</v>
      </c>
      <c r="S43" s="44">
        <v>6</v>
      </c>
      <c r="T43" s="42">
        <v>29</v>
      </c>
      <c r="U43" s="45">
        <v>10</v>
      </c>
      <c r="V43" s="86">
        <v>6</v>
      </c>
      <c r="W43" s="42">
        <v>29</v>
      </c>
      <c r="X43" s="53">
        <v>10</v>
      </c>
      <c r="Y43" s="52">
        <v>6</v>
      </c>
      <c r="Z43" s="42">
        <v>29</v>
      </c>
      <c r="AA43" s="55">
        <v>10</v>
      </c>
    </row>
    <row r="44" spans="1:27">
      <c r="A44" s="135" t="s">
        <v>64</v>
      </c>
      <c r="B44" s="136">
        <v>723800</v>
      </c>
      <c r="C44" s="54">
        <v>8</v>
      </c>
      <c r="D44" s="62">
        <v>32</v>
      </c>
      <c r="E44" s="43">
        <v>15</v>
      </c>
      <c r="F44" s="44">
        <v>8</v>
      </c>
      <c r="G44" s="42">
        <v>29</v>
      </c>
      <c r="H44" s="43">
        <v>12</v>
      </c>
      <c r="I44" s="54">
        <v>8</v>
      </c>
      <c r="J44" s="42">
        <v>29</v>
      </c>
      <c r="K44" s="43">
        <v>12</v>
      </c>
      <c r="L44" s="59">
        <v>8</v>
      </c>
      <c r="M44" s="60">
        <v>29</v>
      </c>
      <c r="N44" s="61">
        <v>12</v>
      </c>
      <c r="O44" s="36"/>
      <c r="P44" s="41">
        <v>6</v>
      </c>
      <c r="Q44" s="62">
        <v>32</v>
      </c>
      <c r="R44" s="43">
        <v>13</v>
      </c>
      <c r="S44" s="44">
        <v>6</v>
      </c>
      <c r="T44" s="42">
        <v>29</v>
      </c>
      <c r="U44" s="45">
        <v>10</v>
      </c>
      <c r="V44" s="86">
        <v>6</v>
      </c>
      <c r="W44" s="42">
        <v>29</v>
      </c>
      <c r="X44" s="53">
        <v>10</v>
      </c>
      <c r="Y44" s="52">
        <v>6</v>
      </c>
      <c r="Z44" s="42">
        <v>29</v>
      </c>
      <c r="AA44" s="55">
        <v>10</v>
      </c>
    </row>
    <row r="45" spans="1:27">
      <c r="A45" s="135" t="s">
        <v>65</v>
      </c>
      <c r="B45" s="136">
        <v>855800</v>
      </c>
      <c r="C45" s="54">
        <v>8</v>
      </c>
      <c r="D45" s="62">
        <v>32</v>
      </c>
      <c r="E45" s="43">
        <v>15</v>
      </c>
      <c r="F45" s="44">
        <v>8</v>
      </c>
      <c r="G45" s="42">
        <v>29</v>
      </c>
      <c r="H45" s="43">
        <v>12</v>
      </c>
      <c r="I45" s="54">
        <v>8</v>
      </c>
      <c r="J45" s="42">
        <v>29</v>
      </c>
      <c r="K45" s="43">
        <v>12</v>
      </c>
      <c r="L45" s="59">
        <v>8</v>
      </c>
      <c r="M45" s="60">
        <v>29</v>
      </c>
      <c r="N45" s="61">
        <v>12</v>
      </c>
      <c r="O45" s="36"/>
      <c r="P45" s="41">
        <v>6</v>
      </c>
      <c r="Q45" s="62">
        <v>32</v>
      </c>
      <c r="R45" s="43">
        <v>13</v>
      </c>
      <c r="S45" s="44">
        <v>6</v>
      </c>
      <c r="T45" s="42">
        <v>29</v>
      </c>
      <c r="U45" s="45">
        <v>10</v>
      </c>
      <c r="V45" s="86">
        <v>6</v>
      </c>
      <c r="W45" s="42">
        <v>29</v>
      </c>
      <c r="X45" s="53">
        <v>10</v>
      </c>
      <c r="Y45" s="52">
        <v>6</v>
      </c>
      <c r="Z45" s="42">
        <v>29</v>
      </c>
      <c r="AA45" s="55">
        <v>10</v>
      </c>
    </row>
    <row r="46" spans="1:27">
      <c r="A46" s="137" t="s">
        <v>66</v>
      </c>
      <c r="B46" s="136">
        <v>869000</v>
      </c>
      <c r="C46" s="54">
        <v>8</v>
      </c>
      <c r="D46" s="42">
        <v>24</v>
      </c>
      <c r="E46" s="43">
        <v>14</v>
      </c>
      <c r="F46" s="44">
        <v>8</v>
      </c>
      <c r="G46" s="42">
        <v>21</v>
      </c>
      <c r="H46" s="53">
        <v>10</v>
      </c>
      <c r="I46" s="54">
        <v>8</v>
      </c>
      <c r="J46" s="42">
        <v>21</v>
      </c>
      <c r="K46" s="43">
        <v>8</v>
      </c>
      <c r="L46" s="64">
        <v>8</v>
      </c>
      <c r="M46" s="65">
        <v>21</v>
      </c>
      <c r="N46" s="66">
        <v>8</v>
      </c>
      <c r="O46" s="36"/>
      <c r="P46" s="41">
        <v>6</v>
      </c>
      <c r="Q46" s="42">
        <v>24</v>
      </c>
      <c r="R46" s="43">
        <v>12</v>
      </c>
      <c r="S46" s="44">
        <v>6</v>
      </c>
      <c r="T46" s="42">
        <v>21</v>
      </c>
      <c r="U46" s="55">
        <v>8</v>
      </c>
      <c r="V46" s="86">
        <v>6</v>
      </c>
      <c r="W46" s="42">
        <v>21</v>
      </c>
      <c r="X46" s="53">
        <v>6</v>
      </c>
      <c r="Y46" s="52">
        <v>6</v>
      </c>
      <c r="Z46" s="42">
        <v>21</v>
      </c>
      <c r="AA46" s="55">
        <v>6</v>
      </c>
    </row>
    <row r="47" spans="1:27">
      <c r="A47" s="137" t="s">
        <v>67</v>
      </c>
      <c r="B47" s="136">
        <v>999900</v>
      </c>
      <c r="C47" s="54">
        <v>8</v>
      </c>
      <c r="D47" s="42">
        <v>24</v>
      </c>
      <c r="E47" s="43">
        <v>14</v>
      </c>
      <c r="F47" s="44">
        <v>8</v>
      </c>
      <c r="G47" s="42">
        <v>21</v>
      </c>
      <c r="H47" s="53">
        <v>10</v>
      </c>
      <c r="I47" s="54">
        <v>8</v>
      </c>
      <c r="J47" s="42">
        <v>21</v>
      </c>
      <c r="K47" s="43">
        <v>8</v>
      </c>
      <c r="L47" s="64">
        <v>8</v>
      </c>
      <c r="M47" s="65">
        <v>21</v>
      </c>
      <c r="N47" s="66">
        <v>8</v>
      </c>
      <c r="O47" s="36"/>
      <c r="P47" s="41">
        <v>6</v>
      </c>
      <c r="Q47" s="42">
        <v>24</v>
      </c>
      <c r="R47" s="43">
        <v>12</v>
      </c>
      <c r="S47" s="44">
        <v>6</v>
      </c>
      <c r="T47" s="42">
        <v>21</v>
      </c>
      <c r="U47" s="55">
        <v>8</v>
      </c>
      <c r="V47" s="86">
        <v>6</v>
      </c>
      <c r="W47" s="42">
        <v>21</v>
      </c>
      <c r="X47" s="53">
        <v>6</v>
      </c>
      <c r="Y47" s="52">
        <v>6</v>
      </c>
      <c r="Z47" s="42">
        <v>21</v>
      </c>
      <c r="AA47" s="55">
        <v>6</v>
      </c>
    </row>
    <row r="48" spans="1:27">
      <c r="A48" s="137" t="s">
        <v>68</v>
      </c>
      <c r="B48" s="136">
        <v>1130800</v>
      </c>
      <c r="C48" s="54">
        <v>8</v>
      </c>
      <c r="D48" s="42">
        <v>24</v>
      </c>
      <c r="E48" s="43">
        <v>14</v>
      </c>
      <c r="F48" s="44">
        <v>8</v>
      </c>
      <c r="G48" s="42">
        <v>21</v>
      </c>
      <c r="H48" s="53">
        <v>10</v>
      </c>
      <c r="I48" s="54">
        <v>8</v>
      </c>
      <c r="J48" s="42">
        <v>21</v>
      </c>
      <c r="K48" s="43">
        <v>8</v>
      </c>
      <c r="L48" s="64">
        <v>8</v>
      </c>
      <c r="M48" s="65">
        <v>21</v>
      </c>
      <c r="N48" s="66">
        <v>8</v>
      </c>
      <c r="O48" s="36"/>
      <c r="P48" s="41">
        <v>6</v>
      </c>
      <c r="Q48" s="42">
        <v>24</v>
      </c>
      <c r="R48" s="43">
        <v>12</v>
      </c>
      <c r="S48" s="44">
        <v>6</v>
      </c>
      <c r="T48" s="42">
        <v>21</v>
      </c>
      <c r="U48" s="55">
        <v>8</v>
      </c>
      <c r="V48" s="86">
        <v>6</v>
      </c>
      <c r="W48" s="42">
        <v>21</v>
      </c>
      <c r="X48" s="53">
        <v>6</v>
      </c>
      <c r="Y48" s="52">
        <v>6</v>
      </c>
      <c r="Z48" s="42">
        <v>21</v>
      </c>
      <c r="AA48" s="55">
        <v>6</v>
      </c>
    </row>
    <row r="49" spans="1:27">
      <c r="A49" s="137" t="s">
        <v>69</v>
      </c>
      <c r="B49" s="136">
        <v>999900</v>
      </c>
      <c r="C49" s="54">
        <v>8</v>
      </c>
      <c r="D49" s="42">
        <v>24</v>
      </c>
      <c r="E49" s="43">
        <v>14</v>
      </c>
      <c r="F49" s="44">
        <v>8</v>
      </c>
      <c r="G49" s="42">
        <v>21</v>
      </c>
      <c r="H49" s="53">
        <v>10</v>
      </c>
      <c r="I49" s="54">
        <v>8</v>
      </c>
      <c r="J49" s="42">
        <v>21</v>
      </c>
      <c r="K49" s="43">
        <v>8</v>
      </c>
      <c r="L49" s="64">
        <v>8</v>
      </c>
      <c r="M49" s="65">
        <v>21</v>
      </c>
      <c r="N49" s="66">
        <v>8</v>
      </c>
      <c r="O49" s="36"/>
      <c r="P49" s="41">
        <v>6</v>
      </c>
      <c r="Q49" s="42">
        <v>24</v>
      </c>
      <c r="R49" s="43">
        <v>12</v>
      </c>
      <c r="S49" s="44">
        <v>6</v>
      </c>
      <c r="T49" s="42">
        <v>21</v>
      </c>
      <c r="U49" s="55">
        <v>8</v>
      </c>
      <c r="V49" s="86">
        <v>6</v>
      </c>
      <c r="W49" s="42">
        <v>21</v>
      </c>
      <c r="X49" s="53">
        <v>6</v>
      </c>
      <c r="Y49" s="52">
        <v>6</v>
      </c>
      <c r="Z49" s="42">
        <v>21</v>
      </c>
      <c r="AA49" s="55">
        <v>6</v>
      </c>
    </row>
    <row r="50" spans="1:27">
      <c r="A50" s="138" t="s">
        <v>70</v>
      </c>
      <c r="B50" s="139">
        <v>699600</v>
      </c>
      <c r="C50" s="46">
        <v>8</v>
      </c>
      <c r="D50" s="140">
        <v>39</v>
      </c>
      <c r="E50" s="40">
        <v>11</v>
      </c>
      <c r="F50" s="46">
        <v>8</v>
      </c>
      <c r="G50" s="47">
        <v>36</v>
      </c>
      <c r="H50" s="40">
        <v>8</v>
      </c>
      <c r="I50" s="46">
        <v>8</v>
      </c>
      <c r="J50" s="47">
        <v>36</v>
      </c>
      <c r="K50" s="48">
        <v>8</v>
      </c>
      <c r="L50" s="49">
        <v>8</v>
      </c>
      <c r="M50" s="50">
        <v>36</v>
      </c>
      <c r="N50" s="58">
        <v>8</v>
      </c>
      <c r="O50" s="36"/>
      <c r="P50" s="67">
        <v>6</v>
      </c>
      <c r="Q50" s="140">
        <v>39</v>
      </c>
      <c r="R50" s="48">
        <v>9</v>
      </c>
      <c r="S50" s="68">
        <v>6</v>
      </c>
      <c r="T50" s="47">
        <v>36</v>
      </c>
      <c r="U50" s="40">
        <v>6</v>
      </c>
      <c r="V50" s="46">
        <v>6</v>
      </c>
      <c r="W50" s="47">
        <v>36</v>
      </c>
      <c r="X50" s="48">
        <v>6</v>
      </c>
      <c r="Y50" s="52">
        <v>6</v>
      </c>
      <c r="Z50" s="42">
        <v>36</v>
      </c>
      <c r="AA50" s="55">
        <v>6</v>
      </c>
    </row>
    <row r="51" spans="1:27">
      <c r="A51" s="141" t="s">
        <v>71</v>
      </c>
      <c r="B51" s="136">
        <v>869000</v>
      </c>
      <c r="C51" s="54">
        <v>11</v>
      </c>
      <c r="D51" s="42">
        <v>35</v>
      </c>
      <c r="E51" s="43">
        <v>11</v>
      </c>
      <c r="F51" s="44">
        <v>7</v>
      </c>
      <c r="G51" s="42">
        <v>30</v>
      </c>
      <c r="H51" s="53">
        <v>7</v>
      </c>
      <c r="I51" s="54">
        <v>2</v>
      </c>
      <c r="J51" s="42">
        <v>27</v>
      </c>
      <c r="K51" s="43">
        <v>2</v>
      </c>
      <c r="L51" s="64">
        <v>2</v>
      </c>
      <c r="M51" s="65">
        <v>27</v>
      </c>
      <c r="N51" s="66">
        <v>2</v>
      </c>
      <c r="O51" s="36"/>
      <c r="P51" s="41">
        <v>11</v>
      </c>
      <c r="Q51" s="42">
        <v>35</v>
      </c>
      <c r="R51" s="43">
        <v>11</v>
      </c>
      <c r="S51" s="44">
        <v>7</v>
      </c>
      <c r="T51" s="42">
        <v>30</v>
      </c>
      <c r="U51" s="55">
        <v>7</v>
      </c>
      <c r="V51" s="86">
        <v>2</v>
      </c>
      <c r="W51" s="42">
        <v>27</v>
      </c>
      <c r="X51" s="53">
        <v>2</v>
      </c>
      <c r="Y51" s="54">
        <v>2</v>
      </c>
      <c r="Z51" s="42">
        <v>27</v>
      </c>
      <c r="AA51" s="45">
        <v>2</v>
      </c>
    </row>
    <row r="52" spans="1:27">
      <c r="A52" s="141" t="s">
        <v>72</v>
      </c>
      <c r="B52" s="136">
        <v>999900</v>
      </c>
      <c r="C52" s="54">
        <v>11</v>
      </c>
      <c r="D52" s="42">
        <v>35</v>
      </c>
      <c r="E52" s="43">
        <v>11</v>
      </c>
      <c r="F52" s="44">
        <v>7</v>
      </c>
      <c r="G52" s="42">
        <v>30</v>
      </c>
      <c r="H52" s="53">
        <v>7</v>
      </c>
      <c r="I52" s="54">
        <v>2</v>
      </c>
      <c r="J52" s="42">
        <v>27</v>
      </c>
      <c r="K52" s="43">
        <v>2</v>
      </c>
      <c r="L52" s="64">
        <v>2</v>
      </c>
      <c r="M52" s="65">
        <v>27</v>
      </c>
      <c r="N52" s="66">
        <v>2</v>
      </c>
      <c r="O52" s="36"/>
      <c r="P52" s="41">
        <v>11</v>
      </c>
      <c r="Q52" s="42">
        <v>35</v>
      </c>
      <c r="R52" s="43">
        <v>11</v>
      </c>
      <c r="S52" s="44">
        <v>7</v>
      </c>
      <c r="T52" s="42">
        <v>30</v>
      </c>
      <c r="U52" s="55">
        <v>7</v>
      </c>
      <c r="V52" s="86">
        <v>2</v>
      </c>
      <c r="W52" s="42">
        <v>27</v>
      </c>
      <c r="X52" s="53">
        <v>2</v>
      </c>
      <c r="Y52" s="54">
        <v>2</v>
      </c>
      <c r="Z52" s="42">
        <v>27</v>
      </c>
      <c r="AA52" s="45">
        <v>2</v>
      </c>
    </row>
    <row r="53" spans="1:27">
      <c r="A53" s="141" t="s">
        <v>73</v>
      </c>
      <c r="B53" s="136">
        <v>1130800</v>
      </c>
      <c r="C53" s="54">
        <v>11</v>
      </c>
      <c r="D53" s="42">
        <v>35</v>
      </c>
      <c r="E53" s="43">
        <v>11</v>
      </c>
      <c r="F53" s="44">
        <v>7</v>
      </c>
      <c r="G53" s="42">
        <v>30</v>
      </c>
      <c r="H53" s="53">
        <v>7</v>
      </c>
      <c r="I53" s="54">
        <v>2</v>
      </c>
      <c r="J53" s="42">
        <v>27</v>
      </c>
      <c r="K53" s="43">
        <v>2</v>
      </c>
      <c r="L53" s="64">
        <v>2</v>
      </c>
      <c r="M53" s="65">
        <v>27</v>
      </c>
      <c r="N53" s="66">
        <v>2</v>
      </c>
      <c r="O53" s="36"/>
      <c r="P53" s="41">
        <v>11</v>
      </c>
      <c r="Q53" s="42">
        <v>35</v>
      </c>
      <c r="R53" s="43">
        <v>11</v>
      </c>
      <c r="S53" s="44">
        <v>7</v>
      </c>
      <c r="T53" s="42">
        <v>30</v>
      </c>
      <c r="U53" s="55">
        <v>7</v>
      </c>
      <c r="V53" s="86">
        <v>2</v>
      </c>
      <c r="W53" s="42">
        <v>27</v>
      </c>
      <c r="X53" s="53">
        <v>2</v>
      </c>
      <c r="Y53" s="54">
        <v>2</v>
      </c>
      <c r="Z53" s="42">
        <v>27</v>
      </c>
      <c r="AA53" s="45">
        <v>2</v>
      </c>
    </row>
    <row r="54" spans="1:27">
      <c r="A54" s="141" t="s">
        <v>74</v>
      </c>
      <c r="B54" s="136">
        <v>1021900</v>
      </c>
      <c r="C54" s="54">
        <v>11</v>
      </c>
      <c r="D54" s="42">
        <v>35</v>
      </c>
      <c r="E54" s="43">
        <v>11</v>
      </c>
      <c r="F54" s="44">
        <v>7</v>
      </c>
      <c r="G54" s="42">
        <v>30</v>
      </c>
      <c r="H54" s="53">
        <v>7</v>
      </c>
      <c r="I54" s="54">
        <v>2</v>
      </c>
      <c r="J54" s="42">
        <v>27</v>
      </c>
      <c r="K54" s="43">
        <v>2</v>
      </c>
      <c r="L54" s="64">
        <v>2</v>
      </c>
      <c r="M54" s="65">
        <v>27</v>
      </c>
      <c r="N54" s="66">
        <v>2</v>
      </c>
      <c r="O54" s="36"/>
      <c r="P54" s="41">
        <v>11</v>
      </c>
      <c r="Q54" s="42">
        <v>35</v>
      </c>
      <c r="R54" s="43">
        <v>11</v>
      </c>
      <c r="S54" s="44">
        <v>7</v>
      </c>
      <c r="T54" s="42">
        <v>30</v>
      </c>
      <c r="U54" s="55">
        <v>7</v>
      </c>
      <c r="V54" s="86">
        <v>2</v>
      </c>
      <c r="W54" s="42">
        <v>27</v>
      </c>
      <c r="X54" s="53">
        <v>2</v>
      </c>
      <c r="Y54" s="54">
        <v>2</v>
      </c>
      <c r="Z54" s="42">
        <v>27</v>
      </c>
      <c r="AA54" s="45">
        <v>2</v>
      </c>
    </row>
    <row r="55" spans="1:27">
      <c r="A55" s="141" t="s">
        <v>75</v>
      </c>
      <c r="B55" s="136">
        <v>1152800</v>
      </c>
      <c r="C55" s="54">
        <v>11</v>
      </c>
      <c r="D55" s="42">
        <v>35</v>
      </c>
      <c r="E55" s="43">
        <v>11</v>
      </c>
      <c r="F55" s="44">
        <v>7</v>
      </c>
      <c r="G55" s="42">
        <v>30</v>
      </c>
      <c r="H55" s="53">
        <v>7</v>
      </c>
      <c r="I55" s="54">
        <v>2</v>
      </c>
      <c r="J55" s="42">
        <v>27</v>
      </c>
      <c r="K55" s="43">
        <v>2</v>
      </c>
      <c r="L55" s="64">
        <v>2</v>
      </c>
      <c r="M55" s="65">
        <v>27</v>
      </c>
      <c r="N55" s="66">
        <v>2</v>
      </c>
      <c r="O55" s="36"/>
      <c r="P55" s="41">
        <v>11</v>
      </c>
      <c r="Q55" s="42">
        <v>35</v>
      </c>
      <c r="R55" s="43">
        <v>11</v>
      </c>
      <c r="S55" s="44">
        <v>7</v>
      </c>
      <c r="T55" s="42">
        <v>30</v>
      </c>
      <c r="U55" s="55">
        <v>7</v>
      </c>
      <c r="V55" s="86">
        <v>2</v>
      </c>
      <c r="W55" s="42">
        <v>27</v>
      </c>
      <c r="X55" s="53">
        <v>2</v>
      </c>
      <c r="Y55" s="54">
        <v>2</v>
      </c>
      <c r="Z55" s="42">
        <v>27</v>
      </c>
      <c r="AA55" s="45">
        <v>2</v>
      </c>
    </row>
    <row r="56" spans="1:27">
      <c r="A56" s="142" t="s">
        <v>76</v>
      </c>
      <c r="B56" s="143">
        <v>1283700</v>
      </c>
      <c r="C56" s="54">
        <v>11</v>
      </c>
      <c r="D56" s="42">
        <v>35</v>
      </c>
      <c r="E56" s="43">
        <v>11</v>
      </c>
      <c r="F56" s="44">
        <v>7</v>
      </c>
      <c r="G56" s="42">
        <v>30</v>
      </c>
      <c r="H56" s="53">
        <v>7</v>
      </c>
      <c r="I56" s="54">
        <v>2</v>
      </c>
      <c r="J56" s="42">
        <v>27</v>
      </c>
      <c r="K56" s="43">
        <v>2</v>
      </c>
      <c r="L56" s="64">
        <v>2</v>
      </c>
      <c r="M56" s="65">
        <v>27</v>
      </c>
      <c r="N56" s="66">
        <v>2</v>
      </c>
      <c r="O56" s="36"/>
      <c r="P56" s="41">
        <v>11</v>
      </c>
      <c r="Q56" s="42">
        <v>35</v>
      </c>
      <c r="R56" s="43">
        <v>11</v>
      </c>
      <c r="S56" s="44">
        <v>7</v>
      </c>
      <c r="T56" s="42">
        <v>30</v>
      </c>
      <c r="U56" s="55">
        <v>7</v>
      </c>
      <c r="V56" s="86">
        <v>2</v>
      </c>
      <c r="W56" s="42">
        <v>27</v>
      </c>
      <c r="X56" s="53">
        <v>2</v>
      </c>
      <c r="Y56" s="54">
        <v>2</v>
      </c>
      <c r="Z56" s="42">
        <v>27</v>
      </c>
      <c r="AA56" s="45">
        <v>2</v>
      </c>
    </row>
    <row r="57" spans="1:27">
      <c r="A57" s="144" t="s">
        <v>77</v>
      </c>
      <c r="B57" s="145">
        <v>379500</v>
      </c>
      <c r="C57" s="146">
        <v>5</v>
      </c>
      <c r="D57" s="147">
        <v>36</v>
      </c>
      <c r="E57" s="148">
        <v>10</v>
      </c>
      <c r="F57" s="146">
        <v>5</v>
      </c>
      <c r="G57" s="147">
        <v>36</v>
      </c>
      <c r="H57" s="148">
        <v>10</v>
      </c>
      <c r="I57" s="146">
        <v>5</v>
      </c>
      <c r="J57" s="147">
        <v>36</v>
      </c>
      <c r="K57" s="149">
        <v>8</v>
      </c>
      <c r="L57" s="150">
        <v>5</v>
      </c>
      <c r="M57" s="151">
        <v>36</v>
      </c>
      <c r="N57" s="152">
        <v>8</v>
      </c>
      <c r="O57" s="36"/>
      <c r="P57" s="153">
        <v>5</v>
      </c>
      <c r="Q57" s="147">
        <v>36</v>
      </c>
      <c r="R57" s="149">
        <v>10</v>
      </c>
      <c r="S57" s="154">
        <v>5</v>
      </c>
      <c r="T57" s="147">
        <v>36</v>
      </c>
      <c r="U57" s="148">
        <v>10</v>
      </c>
      <c r="V57" s="146">
        <v>5</v>
      </c>
      <c r="W57" s="147">
        <v>36</v>
      </c>
      <c r="X57" s="149">
        <v>8</v>
      </c>
      <c r="Y57" s="146">
        <v>5</v>
      </c>
      <c r="Z57" s="147">
        <v>36</v>
      </c>
      <c r="AA57" s="155">
        <v>8</v>
      </c>
    </row>
    <row r="59" spans="1:27" ht="12.750000" customHeight="1">
      <c r="A59" s="279" t="s">
        <v>13</v>
      </c>
      <c r="B59" s="281" t="s">
        <v>14</v>
      </c>
      <c r="C59" s="283" t="s">
        <v>91</v>
      </c>
      <c r="D59" s="283"/>
      <c r="E59" s="284"/>
    </row>
    <row r="60" spans="1:27" ht="12.000000" customHeight="1">
      <c r="A60" s="280"/>
      <c r="B60" s="282"/>
      <c r="C60" s="285" t="s">
        <v>78</v>
      </c>
      <c r="D60" s="285"/>
      <c r="E60" s="286"/>
    </row>
    <row r="61" spans="1:27" ht="14.250000">
      <c r="A61" s="280"/>
      <c r="B61" s="282"/>
      <c r="C61" s="162" t="s">
        <v>15</v>
      </c>
      <c r="D61" s="50" t="s">
        <v>17</v>
      </c>
      <c r="E61" s="161" t="s">
        <v>79</v>
      </c>
    </row>
    <row r="62" spans="1:27">
      <c r="A62" s="160" t="s">
        <v>80</v>
      </c>
      <c r="B62" s="159">
        <v>290400</v>
      </c>
      <c r="C62" s="158">
        <v>5</v>
      </c>
      <c r="D62" s="157">
        <v>1</v>
      </c>
      <c r="E62" s="159">
        <v>1</v>
      </c>
    </row>
    <row r="63" spans="1:27">
      <c r="A63" s="156" t="s">
        <v>81</v>
      </c>
      <c r="B63" s="45">
        <v>431200</v>
      </c>
      <c r="C63" s="44">
        <v>17</v>
      </c>
      <c r="D63" s="42">
        <v>1</v>
      </c>
      <c r="E63" s="45">
        <v>1</v>
      </c>
    </row>
    <row r="64" spans="1:27">
      <c r="A64" s="168" t="s">
        <v>82</v>
      </c>
      <c r="B64" s="88">
        <v>216700</v>
      </c>
      <c r="C64" s="68">
        <v>7</v>
      </c>
      <c r="D64" s="47">
        <v>1</v>
      </c>
      <c r="E64" s="88">
        <v>1</v>
      </c>
    </row>
    <row r="65" spans="1:5">
      <c r="A65" s="163" t="s">
        <v>92</v>
      </c>
      <c r="B65" s="172">
        <v>451000</v>
      </c>
      <c r="C65" s="165">
        <v>5</v>
      </c>
      <c r="D65" s="166">
        <v>1</v>
      </c>
      <c r="E65" s="164">
        <v>1</v>
      </c>
    </row>
    <row r="66" spans="1:5">
      <c r="A66" s="163" t="s">
        <v>83</v>
      </c>
      <c r="B66" s="164">
        <v>198000</v>
      </c>
      <c r="C66" s="165">
        <v>15</v>
      </c>
      <c r="D66" s="166">
        <v>1</v>
      </c>
      <c r="E66" s="164">
        <v>1</v>
      </c>
    </row>
    <row r="67" spans="1:5">
      <c r="A67" s="167" t="s">
        <v>84</v>
      </c>
      <c r="B67" s="31">
        <v>158400</v>
      </c>
      <c r="C67" s="30">
        <v>10</v>
      </c>
      <c r="D67" s="28">
        <v>1</v>
      </c>
      <c r="E67" s="31">
        <v>1</v>
      </c>
    </row>
    <row r="68" spans="1:5">
      <c r="A68" s="168" t="s">
        <v>85</v>
      </c>
      <c r="B68" s="88">
        <v>127600</v>
      </c>
      <c r="C68" s="68">
        <v>10</v>
      </c>
      <c r="D68" s="47">
        <v>1</v>
      </c>
      <c r="E68" s="88">
        <v>1</v>
      </c>
    </row>
    <row r="69" spans="1:5">
      <c r="A69" s="163" t="s">
        <v>86</v>
      </c>
      <c r="B69" s="164">
        <v>130900</v>
      </c>
      <c r="C69" s="165">
        <v>10</v>
      </c>
      <c r="D69" s="166">
        <v>1</v>
      </c>
      <c r="E69" s="164">
        <v>1</v>
      </c>
    </row>
    <row r="70" spans="1:5">
      <c r="A70" s="160" t="s">
        <v>87</v>
      </c>
      <c r="B70" s="159">
        <v>106700</v>
      </c>
      <c r="C70" s="158">
        <v>7</v>
      </c>
      <c r="D70" s="157">
        <v>1</v>
      </c>
      <c r="E70" s="159">
        <v>1</v>
      </c>
    </row>
    <row r="71" spans="1:5">
      <c r="A71" s="167" t="s">
        <v>88</v>
      </c>
      <c r="B71" s="31">
        <v>177100</v>
      </c>
      <c r="C71" s="30">
        <v>10</v>
      </c>
      <c r="D71" s="28">
        <v>1</v>
      </c>
      <c r="E71" s="31">
        <v>1</v>
      </c>
    </row>
    <row r="72" spans="1:5">
      <c r="A72" s="169" t="s">
        <v>89</v>
      </c>
      <c r="B72" s="170">
        <v>264000</v>
      </c>
      <c r="C72" s="128">
        <v>14</v>
      </c>
      <c r="D72" s="129">
        <v>1</v>
      </c>
      <c r="E72" s="171">
        <v>1</v>
      </c>
    </row>
    <row r="73" spans="1:5">
      <c r="A73" s="163" t="s">
        <v>90</v>
      </c>
      <c r="B73" s="164">
        <v>154000</v>
      </c>
      <c r="C73" s="165">
        <v>15</v>
      </c>
      <c r="D73" s="166">
        <v>10</v>
      </c>
      <c r="E73" s="164">
        <v>10</v>
      </c>
    </row>
  </sheetData>
  <mergeCells count="43">
    <mergeCell ref="C2:AB2"/>
    <mergeCell ref="A3:B3"/>
    <mergeCell ref="C3:N3"/>
    <mergeCell ref="P3:AA3"/>
    <mergeCell ref="AC3:AN3"/>
    <mergeCell ref="AP3:BA3"/>
    <mergeCell ref="A4:B5"/>
    <mergeCell ref="C4:E4"/>
    <mergeCell ref="F4:H4"/>
    <mergeCell ref="I4:K4"/>
    <mergeCell ref="L4:N4"/>
    <mergeCell ref="P4:R4"/>
    <mergeCell ref="S4:U4"/>
    <mergeCell ref="V4:X4"/>
    <mergeCell ref="Y4:AA4"/>
    <mergeCell ref="AC4:AE4"/>
    <mergeCell ref="AF4:AH4"/>
    <mergeCell ref="AI4:AK4"/>
    <mergeCell ref="AL4:AN4"/>
    <mergeCell ref="AP4:AR4"/>
    <mergeCell ref="AS4:AU4"/>
    <mergeCell ref="AV4:AX4"/>
    <mergeCell ref="AY4:BA4"/>
    <mergeCell ref="C5:E5"/>
    <mergeCell ref="F5:H5"/>
    <mergeCell ref="I5:K5"/>
    <mergeCell ref="L5:N5"/>
    <mergeCell ref="P5:R5"/>
    <mergeCell ref="S5:U5"/>
    <mergeCell ref="V5:X5"/>
    <mergeCell ref="Y5:AA5"/>
    <mergeCell ref="AC5:AE5"/>
    <mergeCell ref="AF5:AH5"/>
    <mergeCell ref="AI5:AK5"/>
    <mergeCell ref="AL5:AN5"/>
    <mergeCell ref="AP5:AR5"/>
    <mergeCell ref="AS5:AU5"/>
    <mergeCell ref="AV5:AX5"/>
    <mergeCell ref="AY5:BA5"/>
    <mergeCell ref="A59:A61"/>
    <mergeCell ref="B59:B61"/>
    <mergeCell ref="C59:E59"/>
    <mergeCell ref="C60:E60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3"/>
  <sheetViews>
    <sheetView zoomScaleNormal="100" workbookViewId="0">
      <selection activeCell="C4" sqref="C4:E4"/>
    </sheetView>
  </sheetViews>
  <sheetFormatPr defaultRowHeight="12.000000" customHeight="1"/>
  <cols>
    <col min="1" max="1" style="1" width="18.25499916" customWidth="1" outlineLevel="0"/>
    <col min="2" max="2" style="1" width="10.38000011" customWidth="1" outlineLevel="0"/>
    <col min="3" max="14" style="1" width="9.13000011" customWidth="1" outlineLevel="0"/>
    <col min="15" max="15" style="1" width="1.50500000" customWidth="1" outlineLevel="0"/>
    <col min="16" max="27" style="1" width="9.13000011" customWidth="1" outlineLevel="0"/>
    <col min="28" max="16384" style="1" width="9.00500011" customWidth="1" outlineLevel="0"/>
  </cols>
  <sheetData>
    <row r="1" spans="1:28">
      <c r="A1" s="3" t="s">
        <v>0</v>
      </c>
      <c r="B1" s="19"/>
      <c r="C1" s="20" t="s">
        <v>18</v>
      </c>
      <c r="D1" s="21"/>
      <c r="E1" s="21"/>
      <c r="F1" s="22"/>
      <c r="G1" s="22"/>
      <c r="H1" s="22"/>
      <c r="I1" s="22"/>
      <c r="J1" s="22"/>
      <c r="K1" s="22"/>
      <c r="L1" s="22"/>
      <c r="M1" s="23"/>
      <c r="N1" s="22"/>
      <c r="O1" s="24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</row>
    <row r="2" spans="1:28">
      <c r="A2" s="3"/>
      <c r="B2" s="19"/>
      <c r="C2" s="278" t="s">
        <v>25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</row>
    <row r="3" spans="1:28">
      <c r="A3" s="287" t="s">
        <v>1</v>
      </c>
      <c r="B3" s="287"/>
      <c r="C3" s="276" t="s">
        <v>2</v>
      </c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4"/>
      <c r="P3" s="277" t="s">
        <v>3</v>
      </c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5"/>
    </row>
    <row r="4" spans="1:28" ht="15.000000">
      <c r="A4" s="287" t="s">
        <v>4</v>
      </c>
      <c r="B4" s="287"/>
      <c r="C4" s="274" t="s">
        <v>5</v>
      </c>
      <c r="D4" s="274"/>
      <c r="E4" s="274"/>
      <c r="F4" s="274" t="s">
        <v>19</v>
      </c>
      <c r="G4" s="274"/>
      <c r="H4" s="274"/>
      <c r="I4" s="274" t="s">
        <v>20</v>
      </c>
      <c r="J4" s="274"/>
      <c r="K4" s="274"/>
      <c r="L4" s="274" t="s">
        <v>6</v>
      </c>
      <c r="M4" s="274"/>
      <c r="N4" s="274"/>
      <c r="O4" s="6"/>
      <c r="P4" s="272" t="s">
        <v>7</v>
      </c>
      <c r="Q4" s="272"/>
      <c r="R4" s="272"/>
      <c r="S4" s="272" t="s">
        <v>21</v>
      </c>
      <c r="T4" s="272"/>
      <c r="U4" s="272"/>
      <c r="V4" s="272" t="s">
        <v>8</v>
      </c>
      <c r="W4" s="272"/>
      <c r="X4" s="272"/>
      <c r="Y4" s="272" t="s">
        <v>6</v>
      </c>
      <c r="Z4" s="272"/>
      <c r="AA4" s="272"/>
      <c r="AB4" s="7" t="s">
        <v>9</v>
      </c>
    </row>
    <row r="5" spans="1:28">
      <c r="A5" s="287"/>
      <c r="B5" s="287"/>
      <c r="C5" s="273" t="s">
        <v>22</v>
      </c>
      <c r="D5" s="274"/>
      <c r="E5" s="274"/>
      <c r="F5" s="274" t="s">
        <v>10</v>
      </c>
      <c r="G5" s="274"/>
      <c r="H5" s="274"/>
      <c r="I5" s="274" t="s">
        <v>11</v>
      </c>
      <c r="J5" s="274"/>
      <c r="K5" s="274"/>
      <c r="L5" s="274" t="s">
        <v>12</v>
      </c>
      <c r="M5" s="274"/>
      <c r="N5" s="274"/>
      <c r="O5" s="6"/>
      <c r="P5" s="275" t="s">
        <v>23</v>
      </c>
      <c r="Q5" s="272"/>
      <c r="R5" s="272"/>
      <c r="S5" s="272" t="s">
        <v>10</v>
      </c>
      <c r="T5" s="272"/>
      <c r="U5" s="272"/>
      <c r="V5" s="272" t="s">
        <v>11</v>
      </c>
      <c r="W5" s="272"/>
      <c r="X5" s="272"/>
      <c r="Y5" s="272" t="s">
        <v>12</v>
      </c>
      <c r="Z5" s="272"/>
      <c r="AA5" s="272"/>
      <c r="AB5" s="7"/>
    </row>
    <row r="6" spans="1:28" ht="15.000000">
      <c r="A6" s="198" t="s">
        <v>13</v>
      </c>
      <c r="B6" s="198" t="s">
        <v>14</v>
      </c>
      <c r="C6" s="203" t="s">
        <v>15</v>
      </c>
      <c r="D6" s="202" t="s">
        <v>24</v>
      </c>
      <c r="E6" s="201" t="s">
        <v>16</v>
      </c>
      <c r="F6" s="203" t="s">
        <v>15</v>
      </c>
      <c r="G6" s="202" t="s">
        <v>24</v>
      </c>
      <c r="H6" s="201" t="s">
        <v>16</v>
      </c>
      <c r="I6" s="203" t="s">
        <v>15</v>
      </c>
      <c r="J6" s="202" t="s">
        <v>24</v>
      </c>
      <c r="K6" s="201" t="s">
        <v>16</v>
      </c>
      <c r="L6" s="203" t="s">
        <v>15</v>
      </c>
      <c r="M6" s="200" t="s">
        <v>17</v>
      </c>
      <c r="N6" s="201" t="s">
        <v>16</v>
      </c>
      <c r="O6" s="13"/>
      <c r="P6" s="178" t="s">
        <v>15</v>
      </c>
      <c r="Q6" s="177" t="s">
        <v>24</v>
      </c>
      <c r="R6" s="176" t="s">
        <v>16</v>
      </c>
      <c r="S6" s="178" t="s">
        <v>15</v>
      </c>
      <c r="T6" s="177" t="s">
        <v>24</v>
      </c>
      <c r="U6" s="176" t="s">
        <v>16</v>
      </c>
      <c r="V6" s="178" t="s">
        <v>15</v>
      </c>
      <c r="W6" s="177" t="s">
        <v>24</v>
      </c>
      <c r="X6" s="176" t="s">
        <v>16</v>
      </c>
      <c r="Y6" s="178" t="s">
        <v>15</v>
      </c>
      <c r="Z6" s="175" t="s">
        <v>17</v>
      </c>
      <c r="AA6" s="176" t="s">
        <v>16</v>
      </c>
      <c r="AB6" s="18"/>
    </row>
    <row r="7" spans="1:28">
      <c r="A7" s="197" t="s">
        <v>26</v>
      </c>
      <c r="B7" s="70">
        <v>352000</v>
      </c>
      <c r="C7" s="196">
        <f>마진!C7*0.5</f>
        <v>3.5</v>
      </c>
      <c r="D7" s="196">
        <f>마진!D7*0.5</f>
        <v>13</v>
      </c>
      <c r="E7" s="196">
        <f>마진!E7*0.5</f>
        <v>4.5</v>
      </c>
      <c r="F7" s="196">
        <f>마진!F7*0.5</f>
        <v>3.5</v>
      </c>
      <c r="G7" s="196">
        <f>마진!G7*0.5</f>
        <v>13</v>
      </c>
      <c r="H7" s="196">
        <f>마진!H7*0.5</f>
        <v>4.5</v>
      </c>
      <c r="I7" s="196">
        <f>마진!I7*0.5</f>
        <v>4.5</v>
      </c>
      <c r="J7" s="196">
        <f>마진!J7*0.5</f>
        <v>13</v>
      </c>
      <c r="K7" s="196">
        <f>마진!K7*0.5</f>
        <v>4.5</v>
      </c>
      <c r="L7" s="196">
        <f>마진!L7*0.5</f>
        <v>3.5</v>
      </c>
      <c r="M7" s="196">
        <f>마진!M7*0.5</f>
        <v>13</v>
      </c>
      <c r="N7" s="195">
        <f>마진!N7*0.5</f>
        <v>3.5</v>
      </c>
      <c r="O7" s="36"/>
      <c r="P7" s="174">
        <f>마진!P7*0.5</f>
        <v>3.5</v>
      </c>
      <c r="Q7" s="196">
        <f>마진!Q7*0.5</f>
        <v>13</v>
      </c>
      <c r="R7" s="196">
        <f>마진!R7*0.5</f>
        <v>4.5</v>
      </c>
      <c r="S7" s="196">
        <f>마진!S7*0.5</f>
        <v>3.5</v>
      </c>
      <c r="T7" s="196">
        <f>마진!T7*0.5</f>
        <v>13</v>
      </c>
      <c r="U7" s="196">
        <f>마진!U7*0.5</f>
        <v>4.5</v>
      </c>
      <c r="V7" s="196">
        <f>마진!V7*0.5</f>
        <v>4.5</v>
      </c>
      <c r="W7" s="196">
        <f>마진!W7*0.5</f>
        <v>13</v>
      </c>
      <c r="X7" s="196">
        <f>마진!X7*0.5</f>
        <v>4.5</v>
      </c>
      <c r="Y7" s="196">
        <f>마진!Y7*0.5</f>
        <v>3.5</v>
      </c>
      <c r="Z7" s="196">
        <f>마진!Z7*0.5</f>
        <v>13</v>
      </c>
      <c r="AA7" s="195">
        <f>마진!AA7*0.5</f>
        <v>3.5</v>
      </c>
    </row>
    <row r="8" spans="1:28">
      <c r="A8" s="194" t="s">
        <v>27</v>
      </c>
      <c r="B8" s="40">
        <v>429000</v>
      </c>
      <c r="C8" s="199">
        <f>마진!C8*0.5</f>
        <v>3.5</v>
      </c>
      <c r="D8" s="199">
        <f>마진!D8*0.5</f>
        <v>19</v>
      </c>
      <c r="E8" s="199">
        <f>마진!E8*0.5</f>
        <v>6.5</v>
      </c>
      <c r="F8" s="199">
        <f>마진!F8*0.5</f>
        <v>3.5</v>
      </c>
      <c r="G8" s="199">
        <f>마진!G8*0.5</f>
        <v>19</v>
      </c>
      <c r="H8" s="199">
        <f>마진!H8*0.5</f>
        <v>6.5</v>
      </c>
      <c r="I8" s="199">
        <f>마진!I8*0.5</f>
        <v>6</v>
      </c>
      <c r="J8" s="199">
        <f>마진!J8*0.5</f>
        <v>19</v>
      </c>
      <c r="K8" s="199">
        <f>마진!K8*0.5</f>
        <v>8</v>
      </c>
      <c r="L8" s="199">
        <f>마진!L8*0.5</f>
        <v>3.5</v>
      </c>
      <c r="M8" s="199">
        <f>마진!M8*0.5</f>
        <v>19</v>
      </c>
      <c r="N8" s="193">
        <f>마진!N8*0.5</f>
        <v>5.5</v>
      </c>
      <c r="O8" s="36"/>
      <c r="P8" s="173">
        <f>마진!P8*0.5</f>
        <v>3.5</v>
      </c>
      <c r="Q8" s="199">
        <f>마진!Q8*0.5</f>
        <v>19</v>
      </c>
      <c r="R8" s="199">
        <f>마진!R8*0.5</f>
        <v>6.5</v>
      </c>
      <c r="S8" s="199">
        <f>마진!S8*0.5</f>
        <v>3.5</v>
      </c>
      <c r="T8" s="199">
        <f>마진!T8*0.5</f>
        <v>19</v>
      </c>
      <c r="U8" s="199">
        <f>마진!U8*0.5</f>
        <v>6.5</v>
      </c>
      <c r="V8" s="199">
        <f>마진!V8*0.5</f>
        <v>4.5</v>
      </c>
      <c r="W8" s="199">
        <f>마진!W8*0.5</f>
        <v>19</v>
      </c>
      <c r="X8" s="199">
        <f>마진!X8*0.5</f>
        <v>6.5</v>
      </c>
      <c r="Y8" s="199">
        <f>마진!Y8*0.5</f>
        <v>3.5</v>
      </c>
      <c r="Z8" s="199">
        <f>마진!Z8*0.5</f>
        <v>19</v>
      </c>
      <c r="AA8" s="193">
        <f>마진!AA8*0.5</f>
        <v>5.5</v>
      </c>
    </row>
    <row r="9" spans="1:28">
      <c r="A9" s="194" t="s">
        <v>28</v>
      </c>
      <c r="B9" s="40">
        <v>528000</v>
      </c>
      <c r="C9" s="199">
        <f>마진!C9*0.5</f>
        <v>3.5</v>
      </c>
      <c r="D9" s="199">
        <f>마진!D9*0.5</f>
        <v>21.5</v>
      </c>
      <c r="E9" s="199">
        <f>마진!E9*0.5</f>
        <v>6.5</v>
      </c>
      <c r="F9" s="199">
        <f>마진!F9*0.5</f>
        <v>3.5</v>
      </c>
      <c r="G9" s="199">
        <f>마진!G9*0.5</f>
        <v>21.5</v>
      </c>
      <c r="H9" s="199">
        <f>마진!H9*0.5</f>
        <v>6.5</v>
      </c>
      <c r="I9" s="199">
        <f>마진!I9*0.5</f>
        <v>6</v>
      </c>
      <c r="J9" s="199">
        <f>마진!J9*0.5</f>
        <v>21.5</v>
      </c>
      <c r="K9" s="199">
        <f>마진!K9*0.5</f>
        <v>8</v>
      </c>
      <c r="L9" s="199">
        <f>마진!L9*0.5</f>
        <v>3.5</v>
      </c>
      <c r="M9" s="199">
        <f>마진!M9*0.5</f>
        <v>21.5</v>
      </c>
      <c r="N9" s="193">
        <f>마진!N9*0.5</f>
        <v>5.5</v>
      </c>
      <c r="O9" s="36"/>
      <c r="P9" s="173">
        <f>마진!P9*0.5</f>
        <v>3.5</v>
      </c>
      <c r="Q9" s="199">
        <f>마진!Q9*0.5</f>
        <v>21.5</v>
      </c>
      <c r="R9" s="199">
        <f>마진!R9*0.5</f>
        <v>6.5</v>
      </c>
      <c r="S9" s="199">
        <f>마진!S9*0.5</f>
        <v>3.5</v>
      </c>
      <c r="T9" s="199">
        <f>마진!T9*0.5</f>
        <v>21.5</v>
      </c>
      <c r="U9" s="199">
        <f>마진!U9*0.5</f>
        <v>6.5</v>
      </c>
      <c r="V9" s="199">
        <f>마진!V9*0.5</f>
        <v>4.5</v>
      </c>
      <c r="W9" s="199">
        <f>마진!W9*0.5</f>
        <v>21.5</v>
      </c>
      <c r="X9" s="199">
        <f>마진!X9*0.5</f>
        <v>6.5</v>
      </c>
      <c r="Y9" s="199">
        <f>마진!Y9*0.5</f>
        <v>3.5</v>
      </c>
      <c r="Z9" s="199">
        <f>마진!Z9*0.5</f>
        <v>21.5</v>
      </c>
      <c r="AA9" s="193">
        <f>마진!AA9*0.5</f>
        <v>5.5</v>
      </c>
    </row>
    <row r="10" spans="1:28">
      <c r="A10" s="194" t="s">
        <v>29</v>
      </c>
      <c r="B10" s="40">
        <v>649000</v>
      </c>
      <c r="C10" s="199">
        <f>마진!C10*0.5</f>
        <v>3.5</v>
      </c>
      <c r="D10" s="199">
        <f>마진!D10*0.5</f>
        <v>21.5</v>
      </c>
      <c r="E10" s="199">
        <f>마진!E10*0.5</f>
        <v>7.5</v>
      </c>
      <c r="F10" s="199">
        <f>마진!F10*0.5</f>
        <v>3.5</v>
      </c>
      <c r="G10" s="199">
        <f>마진!G10*0.5</f>
        <v>19.5</v>
      </c>
      <c r="H10" s="199">
        <f>마진!H10*0.5</f>
        <v>5</v>
      </c>
      <c r="I10" s="199">
        <f>마진!I10*0.5</f>
        <v>6</v>
      </c>
      <c r="J10" s="199">
        <f>마진!J10*0.5</f>
        <v>19.5</v>
      </c>
      <c r="K10" s="199">
        <f>마진!K10*0.5</f>
        <v>6</v>
      </c>
      <c r="L10" s="199">
        <f>마진!L10*0.5</f>
        <v>3.5</v>
      </c>
      <c r="M10" s="199">
        <f>마진!M10*0.5</f>
        <v>19.5</v>
      </c>
      <c r="N10" s="193">
        <f>마진!N10*0.5</f>
        <v>3.5</v>
      </c>
      <c r="O10" s="36"/>
      <c r="P10" s="173">
        <f>마진!P10*0.5</f>
        <v>3.5</v>
      </c>
      <c r="Q10" s="199">
        <f>마진!Q10*0.5</f>
        <v>21.5</v>
      </c>
      <c r="R10" s="199">
        <f>마진!R10*0.5</f>
        <v>7.5</v>
      </c>
      <c r="S10" s="199">
        <f>마진!S10*0.5</f>
        <v>3.5</v>
      </c>
      <c r="T10" s="199">
        <f>마진!T10*0.5</f>
        <v>19.5</v>
      </c>
      <c r="U10" s="199">
        <f>마진!U10*0.5</f>
        <v>5</v>
      </c>
      <c r="V10" s="199">
        <f>마진!V10*0.5</f>
        <v>4.5</v>
      </c>
      <c r="W10" s="199">
        <f>마진!W10*0.5</f>
        <v>19.5</v>
      </c>
      <c r="X10" s="199">
        <f>마진!X10*0.5</f>
        <v>4.5</v>
      </c>
      <c r="Y10" s="199">
        <f>마진!Y10*0.5</f>
        <v>3.5</v>
      </c>
      <c r="Z10" s="199">
        <f>마진!Z10*0.5</f>
        <v>19.5</v>
      </c>
      <c r="AA10" s="193">
        <f>마진!AA10*0.5</f>
        <v>3.5</v>
      </c>
    </row>
    <row r="11" spans="1:28">
      <c r="A11" s="194" t="s">
        <v>30</v>
      </c>
      <c r="B11" s="40">
        <v>297000</v>
      </c>
      <c r="C11" s="199">
        <f>마진!C11*0.5</f>
        <v>3.5</v>
      </c>
      <c r="D11" s="199">
        <f>마진!D11*0.5</f>
        <v>13.5</v>
      </c>
      <c r="E11" s="199">
        <f>마진!E11*0.5</f>
        <v>6</v>
      </c>
      <c r="F11" s="199">
        <f>마진!F11*0.5</f>
        <v>3.5</v>
      </c>
      <c r="G11" s="199">
        <f>마진!G11*0.5</f>
        <v>13.5</v>
      </c>
      <c r="H11" s="199">
        <f>마진!H11*0.5</f>
        <v>6</v>
      </c>
      <c r="I11" s="199">
        <f>마진!I11*0.5</f>
        <v>3.5</v>
      </c>
      <c r="J11" s="199">
        <f>마진!J11*0.5</f>
        <v>13.5</v>
      </c>
      <c r="K11" s="199">
        <f>마진!K11*0.5</f>
        <v>5</v>
      </c>
      <c r="L11" s="199">
        <f>마진!L11*0.5</f>
        <v>3.5</v>
      </c>
      <c r="M11" s="199">
        <f>마진!M11*0.5</f>
        <v>13.5</v>
      </c>
      <c r="N11" s="193">
        <f>마진!N11*0.5</f>
        <v>5</v>
      </c>
      <c r="O11" s="36"/>
      <c r="P11" s="173">
        <f>마진!P11*0.5</f>
        <v>3.5</v>
      </c>
      <c r="Q11" s="199">
        <f>마진!Q11*0.5</f>
        <v>13.5</v>
      </c>
      <c r="R11" s="199">
        <f>마진!R11*0.5</f>
        <v>6</v>
      </c>
      <c r="S11" s="199">
        <f>마진!S11*0.5</f>
        <v>3.5</v>
      </c>
      <c r="T11" s="199">
        <f>마진!T11*0.5</f>
        <v>13.5</v>
      </c>
      <c r="U11" s="199">
        <f>마진!U11*0.5</f>
        <v>6</v>
      </c>
      <c r="V11" s="199">
        <f>마진!V11*0.5</f>
        <v>5</v>
      </c>
      <c r="W11" s="199">
        <f>마진!W11*0.5</f>
        <v>13.5</v>
      </c>
      <c r="X11" s="199">
        <f>마진!X11*0.5</f>
        <v>6.5</v>
      </c>
      <c r="Y11" s="199">
        <f>마진!Y11*0.5</f>
        <v>3.5</v>
      </c>
      <c r="Z11" s="199">
        <f>마진!Z11*0.5</f>
        <v>13.5</v>
      </c>
      <c r="AA11" s="193">
        <f>마진!AA11*0.5</f>
        <v>5</v>
      </c>
    </row>
    <row r="12" spans="1:28">
      <c r="A12" s="194" t="s">
        <v>31</v>
      </c>
      <c r="B12" s="40">
        <v>319000</v>
      </c>
      <c r="C12" s="199">
        <f>마진!C12*0.5</f>
        <v>10</v>
      </c>
      <c r="D12" s="199">
        <f>마진!D12*0.5</f>
        <v>18</v>
      </c>
      <c r="E12" s="199">
        <f>마진!E12*0.5</f>
        <v>6</v>
      </c>
      <c r="F12" s="199">
        <f>마진!F12*0.5</f>
        <v>10</v>
      </c>
      <c r="G12" s="199">
        <f>마진!G12*0.5</f>
        <v>18</v>
      </c>
      <c r="H12" s="199">
        <f>마진!H12*0.5</f>
        <v>6</v>
      </c>
      <c r="I12" s="199">
        <f>마진!I12*0.5</f>
        <v>12</v>
      </c>
      <c r="J12" s="199">
        <f>마진!J12*0.5</f>
        <v>18</v>
      </c>
      <c r="K12" s="199">
        <f>마진!K12*0.5</f>
        <v>7</v>
      </c>
      <c r="L12" s="199">
        <f>마진!L12*0.5</f>
        <v>10</v>
      </c>
      <c r="M12" s="199">
        <f>마진!M12*0.5</f>
        <v>18</v>
      </c>
      <c r="N12" s="193">
        <f>마진!N12*0.5</f>
        <v>5</v>
      </c>
      <c r="O12" s="36"/>
      <c r="P12" s="173">
        <f>마진!P12*0.5</f>
        <v>10</v>
      </c>
      <c r="Q12" s="199">
        <f>마진!Q12*0.5</f>
        <v>18</v>
      </c>
      <c r="R12" s="199">
        <f>마진!R12*0.5</f>
        <v>6</v>
      </c>
      <c r="S12" s="199">
        <f>마진!S12*0.5</f>
        <v>10</v>
      </c>
      <c r="T12" s="199">
        <f>마진!T12*0.5</f>
        <v>18</v>
      </c>
      <c r="U12" s="199">
        <f>마진!U12*0.5</f>
        <v>6</v>
      </c>
      <c r="V12" s="199">
        <f>마진!V12*0.5</f>
        <v>12</v>
      </c>
      <c r="W12" s="199">
        <f>마진!W12*0.5</f>
        <v>18</v>
      </c>
      <c r="X12" s="199">
        <f>마진!X12*0.5</f>
        <v>7</v>
      </c>
      <c r="Y12" s="199">
        <f>마진!Y12*0.5</f>
        <v>10</v>
      </c>
      <c r="Z12" s="199">
        <f>마진!Z12*0.5</f>
        <v>18</v>
      </c>
      <c r="AA12" s="193">
        <f>마진!AA12*0.5</f>
        <v>5</v>
      </c>
    </row>
    <row r="13" spans="1:28">
      <c r="A13" s="194" t="s">
        <v>32</v>
      </c>
      <c r="B13" s="40">
        <v>319000</v>
      </c>
      <c r="C13" s="199">
        <f>마진!C13*0.5</f>
        <v>3.5</v>
      </c>
      <c r="D13" s="199">
        <f>마진!D13*0.5</f>
        <v>14.5</v>
      </c>
      <c r="E13" s="199">
        <f>마진!E13*0.5</f>
        <v>7</v>
      </c>
      <c r="F13" s="199">
        <f>마진!F13*0.5</f>
        <v>3.5</v>
      </c>
      <c r="G13" s="199">
        <f>마진!G13*0.5</f>
        <v>14.5</v>
      </c>
      <c r="H13" s="199">
        <f>마진!H13*0.5</f>
        <v>7</v>
      </c>
      <c r="I13" s="199">
        <f>마진!I13*0.5</f>
        <v>5.5</v>
      </c>
      <c r="J13" s="199">
        <f>마진!J13*0.5</f>
        <v>14.5</v>
      </c>
      <c r="K13" s="199">
        <f>마진!K13*0.5</f>
        <v>8</v>
      </c>
      <c r="L13" s="199">
        <f>마진!L13*0.5</f>
        <v>3.5</v>
      </c>
      <c r="M13" s="199">
        <f>마진!M13*0.5</f>
        <v>14.5</v>
      </c>
      <c r="N13" s="193">
        <f>마진!N13*0.5</f>
        <v>6</v>
      </c>
      <c r="O13" s="36"/>
      <c r="P13" s="173">
        <f>마진!P13*0.5</f>
        <v>3.5</v>
      </c>
      <c r="Q13" s="199">
        <f>마진!Q13*0.5</f>
        <v>14.5</v>
      </c>
      <c r="R13" s="199">
        <f>마진!R13*0.5</f>
        <v>7</v>
      </c>
      <c r="S13" s="199">
        <f>마진!S13*0.5</f>
        <v>3.5</v>
      </c>
      <c r="T13" s="199">
        <f>마진!T13*0.5</f>
        <v>14.5</v>
      </c>
      <c r="U13" s="199">
        <f>마진!U13*0.5</f>
        <v>7</v>
      </c>
      <c r="V13" s="199">
        <f>마진!V13*0.5</f>
        <v>5.5</v>
      </c>
      <c r="W13" s="199">
        <f>마진!W13*0.5</f>
        <v>14.5</v>
      </c>
      <c r="X13" s="199">
        <f>마진!X13*0.5</f>
        <v>8</v>
      </c>
      <c r="Y13" s="199">
        <f>마진!Y13*0.5</f>
        <v>3.5</v>
      </c>
      <c r="Z13" s="199">
        <f>마진!Z13*0.5</f>
        <v>14.5</v>
      </c>
      <c r="AA13" s="193">
        <f>마진!AA13*0.5</f>
        <v>6</v>
      </c>
    </row>
    <row r="14" spans="1:28">
      <c r="A14" s="194" t="s">
        <v>33</v>
      </c>
      <c r="B14" s="40">
        <v>755700</v>
      </c>
      <c r="C14" s="199">
        <f>마진!C14*0.5</f>
        <v>2.5</v>
      </c>
      <c r="D14" s="199">
        <f>마진!D14*0.5</f>
        <v>19</v>
      </c>
      <c r="E14" s="199">
        <f>마진!E14*0.5</f>
        <v>4.5</v>
      </c>
      <c r="F14" s="199">
        <f>마진!F14*0.5</f>
        <v>2.5</v>
      </c>
      <c r="G14" s="199">
        <f>마진!G14*0.5</f>
        <v>17.5</v>
      </c>
      <c r="H14" s="199">
        <f>마진!H14*0.5</f>
        <v>4.5</v>
      </c>
      <c r="I14" s="199">
        <f>마진!I14*0.5</f>
        <v>2.5</v>
      </c>
      <c r="J14" s="199">
        <f>마진!J14*0.5</f>
        <v>17.5</v>
      </c>
      <c r="K14" s="199">
        <f>마진!K14*0.5</f>
        <v>4.5</v>
      </c>
      <c r="L14" s="199">
        <f>마진!L14*0.5</f>
        <v>2.5</v>
      </c>
      <c r="M14" s="199">
        <f>마진!M14*0.5</f>
        <v>17.5</v>
      </c>
      <c r="N14" s="193">
        <f>마진!N14*0.5</f>
        <v>4.5</v>
      </c>
      <c r="O14" s="36"/>
      <c r="P14" s="173">
        <f>마진!P14*0.5</f>
        <v>2.5</v>
      </c>
      <c r="Q14" s="199">
        <f>마진!Q14*0.5</f>
        <v>19</v>
      </c>
      <c r="R14" s="199">
        <f>마진!R14*0.5</f>
        <v>4.5</v>
      </c>
      <c r="S14" s="199">
        <f>마진!S14*0.5</f>
        <v>2.5</v>
      </c>
      <c r="T14" s="199">
        <f>마진!T14*0.5</f>
        <v>17.5</v>
      </c>
      <c r="U14" s="199">
        <f>마진!U14*0.5</f>
        <v>4.5</v>
      </c>
      <c r="V14" s="199">
        <f>마진!V14*0.5</f>
        <v>2.5</v>
      </c>
      <c r="W14" s="199">
        <f>마진!W14*0.5</f>
        <v>17.5</v>
      </c>
      <c r="X14" s="199">
        <f>마진!X14*0.5</f>
        <v>4.5</v>
      </c>
      <c r="Y14" s="199">
        <f>마진!Y14*0.5</f>
        <v>2.5</v>
      </c>
      <c r="Z14" s="199">
        <f>마진!Z14*0.5</f>
        <v>17.5</v>
      </c>
      <c r="AA14" s="193">
        <f>마진!AA14*0.5</f>
        <v>4.5</v>
      </c>
    </row>
    <row r="15" spans="1:28">
      <c r="A15" s="194" t="s">
        <v>34</v>
      </c>
      <c r="B15" s="40">
        <v>599500</v>
      </c>
      <c r="C15" s="199">
        <f>마진!C15*0.5</f>
        <v>2.5</v>
      </c>
      <c r="D15" s="199">
        <f>마진!D15*0.5</f>
        <v>21</v>
      </c>
      <c r="E15" s="199">
        <f>마진!E15*0.5</f>
        <v>4.5</v>
      </c>
      <c r="F15" s="199">
        <f>마진!F15*0.5</f>
        <v>2.5</v>
      </c>
      <c r="G15" s="199">
        <f>마진!G15*0.5</f>
        <v>21</v>
      </c>
      <c r="H15" s="199">
        <f>마진!H15*0.5</f>
        <v>4.5</v>
      </c>
      <c r="I15" s="199">
        <f>마진!I15*0.5</f>
        <v>2.5</v>
      </c>
      <c r="J15" s="199">
        <f>마진!J15*0.5</f>
        <v>21</v>
      </c>
      <c r="K15" s="199">
        <f>마진!K15*0.5</f>
        <v>4.5</v>
      </c>
      <c r="L15" s="199">
        <f>마진!L15*0.5</f>
        <v>2.5</v>
      </c>
      <c r="M15" s="199">
        <f>마진!M15*0.5</f>
        <v>21</v>
      </c>
      <c r="N15" s="193">
        <f>마진!N15*0.5</f>
        <v>4.5</v>
      </c>
      <c r="O15" s="36"/>
      <c r="P15" s="173">
        <f>마진!P15*0.5</f>
        <v>2.5</v>
      </c>
      <c r="Q15" s="199">
        <f>마진!Q15*0.5</f>
        <v>21</v>
      </c>
      <c r="R15" s="199">
        <f>마진!R15*0.5</f>
        <v>4.5</v>
      </c>
      <c r="S15" s="199">
        <f>마진!S15*0.5</f>
        <v>2.5</v>
      </c>
      <c r="T15" s="199">
        <f>마진!T15*0.5</f>
        <v>21</v>
      </c>
      <c r="U15" s="199">
        <f>마진!U15*0.5</f>
        <v>4.5</v>
      </c>
      <c r="V15" s="199">
        <f>마진!V15*0.5</f>
        <v>2.5</v>
      </c>
      <c r="W15" s="199">
        <f>마진!W15*0.5</f>
        <v>21</v>
      </c>
      <c r="X15" s="199">
        <f>마진!X15*0.5</f>
        <v>4.5</v>
      </c>
      <c r="Y15" s="199">
        <f>마진!Y15*0.5</f>
        <v>2.5</v>
      </c>
      <c r="Z15" s="199">
        <f>마진!Z15*0.5</f>
        <v>21</v>
      </c>
      <c r="AA15" s="193">
        <f>마진!AA15*0.5</f>
        <v>4.5</v>
      </c>
    </row>
    <row r="16" spans="1:28">
      <c r="A16" s="49" t="s">
        <v>35</v>
      </c>
      <c r="B16" s="40">
        <v>836000</v>
      </c>
      <c r="C16" s="199">
        <f>마진!C16*0.5</f>
        <v>7</v>
      </c>
      <c r="D16" s="199">
        <f>마진!D16*0.5</f>
        <v>21.5</v>
      </c>
      <c r="E16" s="199">
        <f>마진!E16*0.5</f>
        <v>10</v>
      </c>
      <c r="F16" s="199">
        <f>마진!F16*0.5</f>
        <v>7</v>
      </c>
      <c r="G16" s="199">
        <f>마진!G16*0.5</f>
        <v>20</v>
      </c>
      <c r="H16" s="199">
        <f>마진!H16*0.5</f>
        <v>8</v>
      </c>
      <c r="I16" s="199">
        <f>마진!I16*0.5</f>
        <v>7</v>
      </c>
      <c r="J16" s="199">
        <f>마진!J16*0.5</f>
        <v>20</v>
      </c>
      <c r="K16" s="199">
        <f>마진!K16*0.5</f>
        <v>4</v>
      </c>
      <c r="L16" s="199">
        <f>마진!L16*0.5</f>
        <v>7</v>
      </c>
      <c r="M16" s="199">
        <f>마진!M16*0.5</f>
        <v>20</v>
      </c>
      <c r="N16" s="193">
        <f>마진!N16*0.5</f>
        <v>4</v>
      </c>
      <c r="O16" s="36"/>
      <c r="P16" s="173">
        <f>마진!P16*0.5</f>
        <v>5.5</v>
      </c>
      <c r="Q16" s="199">
        <f>마진!Q16*0.5</f>
        <v>21.5</v>
      </c>
      <c r="R16" s="199">
        <f>마진!R16*0.5</f>
        <v>8.5</v>
      </c>
      <c r="S16" s="199">
        <f>마진!S16*0.5</f>
        <v>5.5</v>
      </c>
      <c r="T16" s="199">
        <f>마진!T16*0.5</f>
        <v>20</v>
      </c>
      <c r="U16" s="199">
        <f>마진!U16*0.5</f>
        <v>6.5</v>
      </c>
      <c r="V16" s="199">
        <f>마진!V16*0.5</f>
        <v>5.5</v>
      </c>
      <c r="W16" s="199">
        <f>마진!W16*0.5</f>
        <v>20</v>
      </c>
      <c r="X16" s="199">
        <f>마진!X16*0.5</f>
        <v>2.5</v>
      </c>
      <c r="Y16" s="199">
        <f>마진!Y16*0.5</f>
        <v>5.5</v>
      </c>
      <c r="Z16" s="199">
        <f>마진!Z16*0.5</f>
        <v>20</v>
      </c>
      <c r="AA16" s="193">
        <f>마진!AA16*0.5</f>
        <v>2.5</v>
      </c>
    </row>
    <row r="17" spans="1:27">
      <c r="A17" s="49" t="s">
        <v>36</v>
      </c>
      <c r="B17" s="40">
        <v>880000</v>
      </c>
      <c r="C17" s="199">
        <f>마진!C17*0.5</f>
        <v>7</v>
      </c>
      <c r="D17" s="199">
        <f>마진!D17*0.5</f>
        <v>17.5</v>
      </c>
      <c r="E17" s="199">
        <f>마진!E17*0.5</f>
        <v>10</v>
      </c>
      <c r="F17" s="199">
        <f>마진!F17*0.5</f>
        <v>7</v>
      </c>
      <c r="G17" s="199">
        <f>마진!G17*0.5</f>
        <v>16</v>
      </c>
      <c r="H17" s="199">
        <f>마진!H17*0.5</f>
        <v>8</v>
      </c>
      <c r="I17" s="199">
        <f>마진!I17*0.5</f>
        <v>7</v>
      </c>
      <c r="J17" s="199">
        <f>마진!J17*0.5</f>
        <v>16</v>
      </c>
      <c r="K17" s="199">
        <f>마진!K17*0.5</f>
        <v>4</v>
      </c>
      <c r="L17" s="199">
        <f>마진!L17*0.5</f>
        <v>7</v>
      </c>
      <c r="M17" s="199">
        <f>마진!M17*0.5</f>
        <v>16</v>
      </c>
      <c r="N17" s="193">
        <f>마진!N17*0.5</f>
        <v>4</v>
      </c>
      <c r="O17" s="36"/>
      <c r="P17" s="173">
        <f>마진!P17*0.5</f>
        <v>5.5</v>
      </c>
      <c r="Q17" s="199">
        <f>마진!Q17*0.5</f>
        <v>17.5</v>
      </c>
      <c r="R17" s="199">
        <f>마진!R17*0.5</f>
        <v>8.5</v>
      </c>
      <c r="S17" s="199">
        <f>마진!S17*0.5</f>
        <v>5.5</v>
      </c>
      <c r="T17" s="199">
        <f>마진!T17*0.5</f>
        <v>16</v>
      </c>
      <c r="U17" s="199">
        <f>마진!U17*0.5</f>
        <v>6.5</v>
      </c>
      <c r="V17" s="199">
        <f>마진!V17*0.5</f>
        <v>5.5</v>
      </c>
      <c r="W17" s="199">
        <f>마진!W17*0.5</f>
        <v>16</v>
      </c>
      <c r="X17" s="199">
        <f>마진!X17*0.5</f>
        <v>2.5</v>
      </c>
      <c r="Y17" s="199">
        <f>마진!Y17*0.5</f>
        <v>5.5</v>
      </c>
      <c r="Z17" s="199">
        <f>마진!Z17*0.5</f>
        <v>16</v>
      </c>
      <c r="AA17" s="193">
        <f>마진!AA17*0.5</f>
        <v>2.5</v>
      </c>
    </row>
    <row r="18" spans="1:27">
      <c r="A18" s="49" t="s">
        <v>37</v>
      </c>
      <c r="B18" s="40">
        <v>924000</v>
      </c>
      <c r="C18" s="199">
        <f>마진!C18*0.5</f>
        <v>7</v>
      </c>
      <c r="D18" s="199">
        <f>마진!D18*0.5</f>
        <v>21.5</v>
      </c>
      <c r="E18" s="199">
        <f>마진!E18*0.5</f>
        <v>10</v>
      </c>
      <c r="F18" s="199">
        <f>마진!F18*0.5</f>
        <v>7</v>
      </c>
      <c r="G18" s="199">
        <f>마진!G18*0.5</f>
        <v>20</v>
      </c>
      <c r="H18" s="199">
        <f>마진!H18*0.5</f>
        <v>8</v>
      </c>
      <c r="I18" s="199">
        <f>마진!I18*0.5</f>
        <v>7</v>
      </c>
      <c r="J18" s="199">
        <f>마진!J18*0.5</f>
        <v>20</v>
      </c>
      <c r="K18" s="199">
        <f>마진!K18*0.5</f>
        <v>4</v>
      </c>
      <c r="L18" s="199">
        <f>마진!L18*0.5</f>
        <v>7</v>
      </c>
      <c r="M18" s="199">
        <f>마진!M18*0.5</f>
        <v>20</v>
      </c>
      <c r="N18" s="193">
        <f>마진!N18*0.5</f>
        <v>4</v>
      </c>
      <c r="O18" s="36"/>
      <c r="P18" s="173">
        <f>마진!P18*0.5</f>
        <v>5.5</v>
      </c>
      <c r="Q18" s="199">
        <f>마진!Q18*0.5</f>
        <v>21.5</v>
      </c>
      <c r="R18" s="199">
        <f>마진!R18*0.5</f>
        <v>8.5</v>
      </c>
      <c r="S18" s="199">
        <f>마진!S18*0.5</f>
        <v>5.5</v>
      </c>
      <c r="T18" s="199">
        <f>마진!T18*0.5</f>
        <v>20</v>
      </c>
      <c r="U18" s="199">
        <f>마진!U18*0.5</f>
        <v>6.5</v>
      </c>
      <c r="V18" s="199">
        <f>마진!V18*0.5</f>
        <v>5.5</v>
      </c>
      <c r="W18" s="199">
        <f>마진!W18*0.5</f>
        <v>20</v>
      </c>
      <c r="X18" s="199">
        <f>마진!X18*0.5</f>
        <v>2.5</v>
      </c>
      <c r="Y18" s="199">
        <f>마진!Y18*0.5</f>
        <v>5.5</v>
      </c>
      <c r="Z18" s="199">
        <f>마진!Z18*0.5</f>
        <v>20</v>
      </c>
      <c r="AA18" s="193">
        <f>마진!AA18*0.5</f>
        <v>2.5</v>
      </c>
    </row>
    <row r="19" spans="1:27">
      <c r="A19" s="49" t="s">
        <v>38</v>
      </c>
      <c r="B19" s="40">
        <v>968000</v>
      </c>
      <c r="C19" s="199">
        <f>마진!C19*0.5</f>
        <v>7</v>
      </c>
      <c r="D19" s="199">
        <f>마진!D19*0.5</f>
        <v>17.5</v>
      </c>
      <c r="E19" s="199">
        <f>마진!E19*0.5</f>
        <v>10</v>
      </c>
      <c r="F19" s="199">
        <f>마진!F19*0.5</f>
        <v>7</v>
      </c>
      <c r="G19" s="199">
        <f>마진!G19*0.5</f>
        <v>16</v>
      </c>
      <c r="H19" s="199">
        <f>마진!H19*0.5</f>
        <v>8</v>
      </c>
      <c r="I19" s="199">
        <f>마진!I19*0.5</f>
        <v>7</v>
      </c>
      <c r="J19" s="199">
        <f>마진!J19*0.5</f>
        <v>16</v>
      </c>
      <c r="K19" s="199">
        <f>마진!K19*0.5</f>
        <v>4</v>
      </c>
      <c r="L19" s="199">
        <f>마진!L19*0.5</f>
        <v>7</v>
      </c>
      <c r="M19" s="199">
        <f>마진!M19*0.5</f>
        <v>16</v>
      </c>
      <c r="N19" s="193">
        <f>마진!N19*0.5</f>
        <v>4</v>
      </c>
      <c r="O19" s="36"/>
      <c r="P19" s="173">
        <f>마진!P19*0.5</f>
        <v>5.5</v>
      </c>
      <c r="Q19" s="199">
        <f>마진!Q19*0.5</f>
        <v>17.5</v>
      </c>
      <c r="R19" s="199">
        <f>마진!R19*0.5</f>
        <v>8.5</v>
      </c>
      <c r="S19" s="199">
        <f>마진!S19*0.5</f>
        <v>5.5</v>
      </c>
      <c r="T19" s="199">
        <f>마진!T19*0.5</f>
        <v>16</v>
      </c>
      <c r="U19" s="199">
        <f>마진!U19*0.5</f>
        <v>6.5</v>
      </c>
      <c r="V19" s="199">
        <f>마진!V19*0.5</f>
        <v>5.5</v>
      </c>
      <c r="W19" s="199">
        <f>마진!W19*0.5</f>
        <v>16</v>
      </c>
      <c r="X19" s="199">
        <f>마진!X19*0.5</f>
        <v>2.5</v>
      </c>
      <c r="Y19" s="199">
        <f>마진!Y19*0.5</f>
        <v>5.5</v>
      </c>
      <c r="Z19" s="199">
        <f>마진!Z19*0.5</f>
        <v>16</v>
      </c>
      <c r="AA19" s="193">
        <f>마진!AA19*0.5</f>
        <v>2.5</v>
      </c>
    </row>
    <row r="20" spans="1:27">
      <c r="A20" s="194" t="s">
        <v>39</v>
      </c>
      <c r="B20" s="40">
        <v>231000</v>
      </c>
      <c r="C20" s="199">
        <f>마진!C20*0.5</f>
        <v>3.5</v>
      </c>
      <c r="D20" s="199">
        <f>마진!D20*0.5</f>
        <v>13.5</v>
      </c>
      <c r="E20" s="199">
        <f>마진!E20*0.5</f>
        <v>6.5</v>
      </c>
      <c r="F20" s="199">
        <f>마진!F20*0.5</f>
        <v>3.5</v>
      </c>
      <c r="G20" s="199">
        <f>마진!G20*0.5</f>
        <v>13.5</v>
      </c>
      <c r="H20" s="199">
        <f>마진!H20*0.5</f>
        <v>6.5</v>
      </c>
      <c r="I20" s="199">
        <f>마진!I20*0.5</f>
        <v>5.5</v>
      </c>
      <c r="J20" s="199">
        <f>마진!J20*0.5</f>
        <v>13.5</v>
      </c>
      <c r="K20" s="199">
        <f>마진!K20*0.5</f>
        <v>7.5</v>
      </c>
      <c r="L20" s="199">
        <f>마진!L20*0.5</f>
        <v>3.5</v>
      </c>
      <c r="M20" s="199">
        <f>마진!M20*0.5</f>
        <v>13.5</v>
      </c>
      <c r="N20" s="193">
        <f>마진!N20*0.5</f>
        <v>5.5</v>
      </c>
      <c r="O20" s="36"/>
      <c r="P20" s="173">
        <f>마진!P20*0.5</f>
        <v>3.5</v>
      </c>
      <c r="Q20" s="199">
        <f>마진!Q20*0.5</f>
        <v>13.5</v>
      </c>
      <c r="R20" s="199">
        <f>마진!R20*0.5</f>
        <v>6.5</v>
      </c>
      <c r="S20" s="199">
        <f>마진!S20*0.5</f>
        <v>3.5</v>
      </c>
      <c r="T20" s="199">
        <f>마진!T20*0.5</f>
        <v>13.5</v>
      </c>
      <c r="U20" s="199">
        <f>마진!U20*0.5</f>
        <v>6.5</v>
      </c>
      <c r="V20" s="199">
        <f>마진!V20*0.5</f>
        <v>5.5</v>
      </c>
      <c r="W20" s="199">
        <f>마진!W20*0.5</f>
        <v>13.5</v>
      </c>
      <c r="X20" s="199">
        <f>마진!X20*0.5</f>
        <v>7.5</v>
      </c>
      <c r="Y20" s="199">
        <f>마진!Y20*0.5</f>
        <v>3.5</v>
      </c>
      <c r="Z20" s="199">
        <f>마진!Z20*0.5</f>
        <v>13.5</v>
      </c>
      <c r="AA20" s="193">
        <f>마진!AA20*0.5</f>
        <v>5.5</v>
      </c>
    </row>
    <row r="21" spans="1:27">
      <c r="A21" s="194" t="s">
        <v>40</v>
      </c>
      <c r="B21" s="40">
        <v>297000</v>
      </c>
      <c r="C21" s="199">
        <f>마진!C21*0.5</f>
        <v>10</v>
      </c>
      <c r="D21" s="199">
        <f>마진!D21*0.5</f>
        <v>21</v>
      </c>
      <c r="E21" s="199">
        <f>마진!E21*0.5</f>
        <v>6.5</v>
      </c>
      <c r="F21" s="199">
        <f>마진!F21*0.5</f>
        <v>10</v>
      </c>
      <c r="G21" s="199">
        <f>마진!G21*0.5</f>
        <v>21</v>
      </c>
      <c r="H21" s="199">
        <f>마진!H21*0.5</f>
        <v>6.5</v>
      </c>
      <c r="I21" s="199">
        <f>마진!I21*0.5</f>
        <v>12</v>
      </c>
      <c r="J21" s="199">
        <f>마진!J21*0.5</f>
        <v>21</v>
      </c>
      <c r="K21" s="199">
        <f>마진!K21*0.5</f>
        <v>7.5</v>
      </c>
      <c r="L21" s="199">
        <f>마진!L21*0.5</f>
        <v>10</v>
      </c>
      <c r="M21" s="199">
        <f>마진!M21*0.5</f>
        <v>21</v>
      </c>
      <c r="N21" s="193">
        <f>마진!N21*0.5</f>
        <v>5.5</v>
      </c>
      <c r="O21" s="36"/>
      <c r="P21" s="173">
        <f>마진!P21*0.5</f>
        <v>10</v>
      </c>
      <c r="Q21" s="199">
        <f>마진!Q21*0.5</f>
        <v>21</v>
      </c>
      <c r="R21" s="199">
        <f>마진!R21*0.5</f>
        <v>6.5</v>
      </c>
      <c r="S21" s="199">
        <f>마진!S21*0.5</f>
        <v>10</v>
      </c>
      <c r="T21" s="199">
        <f>마진!T21*0.5</f>
        <v>21</v>
      </c>
      <c r="U21" s="199">
        <f>마진!U21*0.5</f>
        <v>6.5</v>
      </c>
      <c r="V21" s="199">
        <f>마진!V21*0.5</f>
        <v>12</v>
      </c>
      <c r="W21" s="199">
        <f>마진!W21*0.5</f>
        <v>21</v>
      </c>
      <c r="X21" s="199">
        <f>마진!X21*0.5</f>
        <v>7.5</v>
      </c>
      <c r="Y21" s="199">
        <f>마진!Y21*0.5</f>
        <v>10</v>
      </c>
      <c r="Z21" s="199">
        <f>마진!Z21*0.5</f>
        <v>21</v>
      </c>
      <c r="AA21" s="193">
        <f>마진!AA21*0.5</f>
        <v>5.5</v>
      </c>
    </row>
    <row r="22" spans="1:27">
      <c r="A22" s="194" t="s">
        <v>41</v>
      </c>
      <c r="B22" s="40">
        <v>899800</v>
      </c>
      <c r="C22" s="199">
        <f>마진!C22*0.5</f>
        <v>6.5</v>
      </c>
      <c r="D22" s="199">
        <f>마진!D22*0.5</f>
        <v>19</v>
      </c>
      <c r="E22" s="199">
        <f>마진!E22*0.5</f>
        <v>10</v>
      </c>
      <c r="F22" s="199">
        <f>마진!F22*0.5</f>
        <v>6.5</v>
      </c>
      <c r="G22" s="199">
        <f>마진!G22*0.5</f>
        <v>17.5</v>
      </c>
      <c r="H22" s="199">
        <f>마진!H22*0.5</f>
        <v>8</v>
      </c>
      <c r="I22" s="199">
        <f>마진!I22*0.5</f>
        <v>6.5</v>
      </c>
      <c r="J22" s="199">
        <f>마진!J22*0.5</f>
        <v>17.5</v>
      </c>
      <c r="K22" s="199">
        <f>마진!K22*0.5</f>
        <v>4</v>
      </c>
      <c r="L22" s="199">
        <f>마진!L22*0.5</f>
        <v>6.5</v>
      </c>
      <c r="M22" s="199">
        <f>마진!M22*0.5</f>
        <v>17.5</v>
      </c>
      <c r="N22" s="193">
        <f>마진!N22*0.5</f>
        <v>4</v>
      </c>
      <c r="O22" s="36"/>
      <c r="P22" s="173">
        <f>마진!P22*0.5</f>
        <v>5</v>
      </c>
      <c r="Q22" s="199">
        <f>마진!Q22*0.5</f>
        <v>19</v>
      </c>
      <c r="R22" s="199">
        <f>마진!R22*0.5</f>
        <v>8.5</v>
      </c>
      <c r="S22" s="199">
        <f>마진!S22*0.5</f>
        <v>5</v>
      </c>
      <c r="T22" s="199">
        <f>마진!T22*0.5</f>
        <v>17.5</v>
      </c>
      <c r="U22" s="199">
        <f>마진!U22*0.5</f>
        <v>6.5</v>
      </c>
      <c r="V22" s="199">
        <f>마진!V22*0.5</f>
        <v>5</v>
      </c>
      <c r="W22" s="199">
        <f>마진!W22*0.5</f>
        <v>17.5</v>
      </c>
      <c r="X22" s="199">
        <f>마진!X22*0.5</f>
        <v>2.5</v>
      </c>
      <c r="Y22" s="199">
        <f>마진!Y22*0.5</f>
        <v>5</v>
      </c>
      <c r="Z22" s="199">
        <f>마진!Z22*0.5</f>
        <v>17.5</v>
      </c>
      <c r="AA22" s="193">
        <f>마진!AA22*0.5</f>
        <v>2.5</v>
      </c>
    </row>
    <row r="23" spans="1:27">
      <c r="A23" s="192" t="s">
        <v>42</v>
      </c>
      <c r="B23" s="106">
        <v>965800</v>
      </c>
      <c r="C23" s="191">
        <f>마진!C23*0.5</f>
        <v>6.5</v>
      </c>
      <c r="D23" s="191">
        <f>마진!D23*0.5</f>
        <v>19</v>
      </c>
      <c r="E23" s="191">
        <f>마진!E23*0.5</f>
        <v>10</v>
      </c>
      <c r="F23" s="191">
        <f>마진!F23*0.5</f>
        <v>6.5</v>
      </c>
      <c r="G23" s="191">
        <f>마진!G23*0.5</f>
        <v>17.5</v>
      </c>
      <c r="H23" s="191">
        <f>마진!H23*0.5</f>
        <v>8</v>
      </c>
      <c r="I23" s="191">
        <f>마진!I23*0.5</f>
        <v>6.5</v>
      </c>
      <c r="J23" s="191">
        <f>마진!J23*0.5</f>
        <v>17.5</v>
      </c>
      <c r="K23" s="191">
        <f>마진!K23*0.5</f>
        <v>4</v>
      </c>
      <c r="L23" s="191">
        <f>마진!L23*0.5</f>
        <v>6.5</v>
      </c>
      <c r="M23" s="191">
        <f>마진!M23*0.5</f>
        <v>17.5</v>
      </c>
      <c r="N23" s="190">
        <f>마진!N23*0.5</f>
        <v>4</v>
      </c>
      <c r="O23" s="36"/>
      <c r="P23" s="204">
        <f>마진!P23*0.5</f>
        <v>5</v>
      </c>
      <c r="Q23" s="191">
        <f>마진!Q23*0.5</f>
        <v>19</v>
      </c>
      <c r="R23" s="191">
        <f>마진!R23*0.5</f>
        <v>8.5</v>
      </c>
      <c r="S23" s="191">
        <f>마진!S23*0.5</f>
        <v>5</v>
      </c>
      <c r="T23" s="191">
        <f>마진!T23*0.5</f>
        <v>17.5</v>
      </c>
      <c r="U23" s="191">
        <f>마진!U23*0.5</f>
        <v>6.5</v>
      </c>
      <c r="V23" s="191">
        <f>마진!V23*0.5</f>
        <v>5</v>
      </c>
      <c r="W23" s="191">
        <f>마진!W23*0.5</f>
        <v>17.5</v>
      </c>
      <c r="X23" s="191">
        <f>마진!X23*0.5</f>
        <v>2.5</v>
      </c>
      <c r="Y23" s="191">
        <f>마진!Y23*0.5</f>
        <v>5</v>
      </c>
      <c r="Z23" s="191">
        <f>마진!Z23*0.5</f>
        <v>17.5</v>
      </c>
      <c r="AA23" s="190">
        <f>마진!AA23*0.5</f>
        <v>2.5</v>
      </c>
    </row>
    <row r="24" spans="1:27">
      <c r="A24" s="197" t="s">
        <v>43</v>
      </c>
      <c r="B24" s="70">
        <v>499400</v>
      </c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5"/>
      <c r="O24" s="36"/>
      <c r="P24" s="174">
        <f>마진!P24*0.5</f>
        <v>15</v>
      </c>
      <c r="Q24" s="196">
        <f>마진!Q24*0.5</f>
        <v>20</v>
      </c>
      <c r="R24" s="196">
        <f>마진!R24*0.5</f>
        <v>16</v>
      </c>
      <c r="S24" s="196">
        <f>마진!S24*0.5</f>
        <v>15</v>
      </c>
      <c r="T24" s="196">
        <f>마진!T24*0.5</f>
        <v>20</v>
      </c>
      <c r="U24" s="196">
        <f>마진!U24*0.5</f>
        <v>16</v>
      </c>
      <c r="V24" s="196">
        <f>마진!V24*0.5</f>
        <v>17.5</v>
      </c>
      <c r="W24" s="196">
        <f>마진!W24*0.5</f>
        <v>20</v>
      </c>
      <c r="X24" s="196">
        <f>마진!X24*0.5</f>
        <v>17.5</v>
      </c>
      <c r="Y24" s="196">
        <f>마진!Y24*0.5</f>
        <v>15</v>
      </c>
      <c r="Z24" s="196">
        <f>마진!Z24*0.5</f>
        <v>20</v>
      </c>
      <c r="AA24" s="195">
        <f>마진!AA24*0.5</f>
        <v>15</v>
      </c>
    </row>
    <row r="25" spans="1:27">
      <c r="A25" s="194" t="s">
        <v>45</v>
      </c>
      <c r="B25" s="40">
        <v>499400</v>
      </c>
      <c r="C25" s="199">
        <f>마진!C25*0.5</f>
        <v>3.5</v>
      </c>
      <c r="D25" s="199">
        <f>마진!D25*0.5</f>
        <v>22.5</v>
      </c>
      <c r="E25" s="199">
        <f>마진!E25*0.5</f>
        <v>11</v>
      </c>
      <c r="F25" s="199">
        <f>마진!F25*0.5</f>
        <v>3.5</v>
      </c>
      <c r="G25" s="199">
        <f>마진!G25*0.5</f>
        <v>22.5</v>
      </c>
      <c r="H25" s="199">
        <f>마진!H25*0.5</f>
        <v>11</v>
      </c>
      <c r="I25" s="199">
        <f>마진!I25*0.5</f>
        <v>3.5</v>
      </c>
      <c r="J25" s="199">
        <f>마진!J25*0.5</f>
        <v>22.5</v>
      </c>
      <c r="K25" s="199">
        <f>마진!K25*0.5</f>
        <v>10</v>
      </c>
      <c r="L25" s="199">
        <f>마진!L25*0.5</f>
        <v>3.5</v>
      </c>
      <c r="M25" s="199">
        <f>마진!M25*0.5</f>
        <v>22.5</v>
      </c>
      <c r="N25" s="193">
        <f>마진!N25*0.5</f>
        <v>10</v>
      </c>
      <c r="O25" s="36"/>
      <c r="P25" s="173">
        <f>마진!P25*0.5</f>
        <v>3.5</v>
      </c>
      <c r="Q25" s="199">
        <f>마진!Q25*0.5</f>
        <v>22.5</v>
      </c>
      <c r="R25" s="199">
        <f>마진!R25*0.5</f>
        <v>11</v>
      </c>
      <c r="S25" s="199">
        <f>마진!S25*0.5</f>
        <v>3.5</v>
      </c>
      <c r="T25" s="199">
        <f>마진!T25*0.5</f>
        <v>22.5</v>
      </c>
      <c r="U25" s="199">
        <f>마진!U25*0.5</f>
        <v>11</v>
      </c>
      <c r="V25" s="199">
        <f>마진!V25*0.5</f>
        <v>3.5</v>
      </c>
      <c r="W25" s="199">
        <f>마진!W25*0.5</f>
        <v>22.5</v>
      </c>
      <c r="X25" s="199">
        <f>마진!X25*0.5</f>
        <v>10</v>
      </c>
      <c r="Y25" s="199">
        <f>마진!Y25*0.5</f>
        <v>3.5</v>
      </c>
      <c r="Z25" s="199">
        <f>마진!Z25*0.5</f>
        <v>22.5</v>
      </c>
      <c r="AA25" s="193">
        <f>마진!AA25*0.5</f>
        <v>10</v>
      </c>
    </row>
    <row r="26" spans="1:27">
      <c r="A26" s="194" t="s">
        <v>46</v>
      </c>
      <c r="B26" s="40">
        <v>352000</v>
      </c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3"/>
      <c r="O26" s="36"/>
      <c r="P26" s="173">
        <f>마진!P26*0.5</f>
        <v>3.5</v>
      </c>
      <c r="Q26" s="199">
        <f>마진!Q26*0.5</f>
        <v>12</v>
      </c>
      <c r="R26" s="199">
        <f>마진!R26*0.5</f>
        <v>6.5</v>
      </c>
      <c r="S26" s="199">
        <f>마진!S26*0.5</f>
        <v>3.5</v>
      </c>
      <c r="T26" s="199">
        <f>마진!T26*0.5</f>
        <v>12</v>
      </c>
      <c r="U26" s="199">
        <f>마진!U26*0.5</f>
        <v>6.5</v>
      </c>
      <c r="V26" s="199">
        <f>마진!V26*0.5</f>
        <v>6</v>
      </c>
      <c r="W26" s="199">
        <f>마진!W26*0.5</f>
        <v>12</v>
      </c>
      <c r="X26" s="199">
        <f>마진!X26*0.5</f>
        <v>8</v>
      </c>
      <c r="Y26" s="199">
        <f>마진!Y26*0.5</f>
        <v>3.5</v>
      </c>
      <c r="Z26" s="199">
        <f>마진!Z26*0.5</f>
        <v>12</v>
      </c>
      <c r="AA26" s="193">
        <f>마진!AA26*0.5</f>
        <v>5.5</v>
      </c>
    </row>
    <row r="27" spans="1:27">
      <c r="A27" s="194" t="s">
        <v>47</v>
      </c>
      <c r="B27" s="40">
        <v>599500</v>
      </c>
      <c r="C27" s="199">
        <f>마진!C27*0.5</f>
        <v>3.5</v>
      </c>
      <c r="D27" s="199">
        <f>마진!D27*0.5</f>
        <v>15.5</v>
      </c>
      <c r="E27" s="199">
        <f>마진!E27*0.5</f>
        <v>9</v>
      </c>
      <c r="F27" s="199">
        <f>마진!F27*0.5</f>
        <v>3.5</v>
      </c>
      <c r="G27" s="199">
        <f>마진!G27*0.5</f>
        <v>15.5</v>
      </c>
      <c r="H27" s="199">
        <f>마진!H27*0.5</f>
        <v>9</v>
      </c>
      <c r="I27" s="199">
        <f>마진!I27*0.5</f>
        <v>3.5</v>
      </c>
      <c r="J27" s="199">
        <f>마진!J27*0.5</f>
        <v>15.5</v>
      </c>
      <c r="K27" s="199">
        <f>마진!K27*0.5</f>
        <v>8</v>
      </c>
      <c r="L27" s="199">
        <f>마진!L27*0.5</f>
        <v>3.5</v>
      </c>
      <c r="M27" s="199">
        <f>마진!M27*0.5</f>
        <v>15.5</v>
      </c>
      <c r="N27" s="193">
        <f>마진!N27*0.5</f>
        <v>8</v>
      </c>
      <c r="O27" s="36"/>
      <c r="P27" s="173">
        <f>마진!P27*0.5</f>
        <v>3.5</v>
      </c>
      <c r="Q27" s="199">
        <f>마진!Q27*0.5</f>
        <v>15.5</v>
      </c>
      <c r="R27" s="199">
        <f>마진!R27*0.5</f>
        <v>9</v>
      </c>
      <c r="S27" s="199">
        <f>마진!S27*0.5</f>
        <v>3.5</v>
      </c>
      <c r="T27" s="199">
        <f>마진!T27*0.5</f>
        <v>15.5</v>
      </c>
      <c r="U27" s="199">
        <f>마진!U27*0.5</f>
        <v>9</v>
      </c>
      <c r="V27" s="199">
        <f>마진!V27*0.5</f>
        <v>3.5</v>
      </c>
      <c r="W27" s="199">
        <f>마진!W27*0.5</f>
        <v>15.5</v>
      </c>
      <c r="X27" s="199">
        <f>마진!X27*0.5</f>
        <v>8</v>
      </c>
      <c r="Y27" s="199">
        <f>마진!Y27*0.5</f>
        <v>3.5</v>
      </c>
      <c r="Z27" s="199">
        <f>마진!Z27*0.5</f>
        <v>15.5</v>
      </c>
      <c r="AA27" s="193">
        <f>마진!AA27*0.5</f>
        <v>8</v>
      </c>
    </row>
    <row r="28" spans="1:27">
      <c r="A28" s="194" t="s">
        <v>48</v>
      </c>
      <c r="B28" s="40">
        <v>899800</v>
      </c>
      <c r="C28" s="199">
        <f>마진!C28*0.5</f>
        <v>4</v>
      </c>
      <c r="D28" s="199">
        <f>마진!D28*0.5</f>
        <v>18</v>
      </c>
      <c r="E28" s="199">
        <f>마진!E28*0.5</f>
        <v>8</v>
      </c>
      <c r="F28" s="199">
        <f>마진!F28*0.5</f>
        <v>4</v>
      </c>
      <c r="G28" s="199">
        <f>마진!G28*0.5</f>
        <v>16.5</v>
      </c>
      <c r="H28" s="199">
        <f>마진!H28*0.5</f>
        <v>6.5</v>
      </c>
      <c r="I28" s="199">
        <f>마진!I28*0.5</f>
        <v>6.5</v>
      </c>
      <c r="J28" s="199">
        <f>마진!J28*0.5</f>
        <v>16.5</v>
      </c>
      <c r="K28" s="199">
        <f>마진!K28*0.5</f>
        <v>9</v>
      </c>
      <c r="L28" s="199">
        <f>마진!L28*0.5</f>
        <v>4</v>
      </c>
      <c r="M28" s="199">
        <f>마진!M28*0.5</f>
        <v>16.5</v>
      </c>
      <c r="N28" s="193">
        <f>마진!N28*0.5</f>
        <v>6.5</v>
      </c>
      <c r="O28" s="36"/>
      <c r="P28" s="173">
        <f>마진!P28*0.5</f>
        <v>4</v>
      </c>
      <c r="Q28" s="199">
        <f>마진!Q28*0.5</f>
        <v>18</v>
      </c>
      <c r="R28" s="199">
        <f>마진!R28*0.5</f>
        <v>8</v>
      </c>
      <c r="S28" s="199">
        <f>마진!S28*0.5</f>
        <v>4</v>
      </c>
      <c r="T28" s="199">
        <f>마진!T28*0.5</f>
        <v>16.5</v>
      </c>
      <c r="U28" s="199">
        <f>마진!U28*0.5</f>
        <v>6.5</v>
      </c>
      <c r="V28" s="199">
        <f>마진!V28*0.5</f>
        <v>6.5</v>
      </c>
      <c r="W28" s="199">
        <f>마진!W28*0.5</f>
        <v>16.5</v>
      </c>
      <c r="X28" s="199">
        <f>마진!X28*0.5</f>
        <v>9</v>
      </c>
      <c r="Y28" s="199">
        <f>마진!Y28*0.5</f>
        <v>4</v>
      </c>
      <c r="Z28" s="199">
        <f>마진!Z28*0.5</f>
        <v>16.5</v>
      </c>
      <c r="AA28" s="193">
        <f>마진!AA28*0.5</f>
        <v>6.5</v>
      </c>
    </row>
    <row r="29" spans="1:27">
      <c r="A29" s="194" t="s">
        <v>49</v>
      </c>
      <c r="B29" s="40">
        <v>319000</v>
      </c>
      <c r="C29" s="199">
        <f>마진!C29*0.5</f>
        <v>3.5</v>
      </c>
      <c r="D29" s="199">
        <f>마진!D29*0.5</f>
        <v>12.5</v>
      </c>
      <c r="E29" s="199">
        <f>마진!E29*0.5</f>
        <v>7</v>
      </c>
      <c r="F29" s="199">
        <f>마진!F29*0.5</f>
        <v>3.5</v>
      </c>
      <c r="G29" s="199">
        <f>마진!G29*0.5</f>
        <v>12.5</v>
      </c>
      <c r="H29" s="199">
        <f>마진!H29*0.5</f>
        <v>7</v>
      </c>
      <c r="I29" s="199">
        <f>마진!I29*0.5</f>
        <v>6</v>
      </c>
      <c r="J29" s="199">
        <f>마진!J29*0.5</f>
        <v>12.5</v>
      </c>
      <c r="K29" s="199">
        <f>마진!K29*0.5</f>
        <v>8.5</v>
      </c>
      <c r="L29" s="199">
        <f>마진!L29*0.5</f>
        <v>3.5</v>
      </c>
      <c r="M29" s="199">
        <f>마진!M29*0.5</f>
        <v>12.5</v>
      </c>
      <c r="N29" s="193">
        <f>마진!N29*0.5</f>
        <v>6</v>
      </c>
      <c r="O29" s="36"/>
      <c r="P29" s="173">
        <f>마진!P29*0.5</f>
        <v>3.5</v>
      </c>
      <c r="Q29" s="199">
        <f>마진!Q29*0.5</f>
        <v>12.5</v>
      </c>
      <c r="R29" s="199">
        <f>마진!R29*0.5</f>
        <v>7</v>
      </c>
      <c r="S29" s="199">
        <f>마진!S29*0.5</f>
        <v>3.5</v>
      </c>
      <c r="T29" s="199">
        <f>마진!T29*0.5</f>
        <v>12.5</v>
      </c>
      <c r="U29" s="199">
        <f>마진!U29*0.5</f>
        <v>7</v>
      </c>
      <c r="V29" s="199">
        <f>마진!V29*0.5</f>
        <v>6</v>
      </c>
      <c r="W29" s="199">
        <f>마진!W29*0.5</f>
        <v>12.5</v>
      </c>
      <c r="X29" s="199">
        <f>마진!X29*0.5</f>
        <v>8.5</v>
      </c>
      <c r="Y29" s="199">
        <f>마진!Y29*0.5</f>
        <v>3.5</v>
      </c>
      <c r="Z29" s="199">
        <f>마진!Z29*0.5</f>
        <v>12.5</v>
      </c>
      <c r="AA29" s="193">
        <f>마진!AA29*0.5</f>
        <v>6</v>
      </c>
    </row>
    <row r="30" spans="1:27">
      <c r="A30" s="194" t="s">
        <v>50</v>
      </c>
      <c r="B30" s="40">
        <v>599500</v>
      </c>
      <c r="C30" s="199">
        <f>마진!C30*0.5</f>
        <v>3.5</v>
      </c>
      <c r="D30" s="199">
        <f>마진!D30*0.5</f>
        <v>19</v>
      </c>
      <c r="E30" s="199">
        <f>마진!E30*0.5</f>
        <v>10</v>
      </c>
      <c r="F30" s="199">
        <f>마진!F30*0.5</f>
        <v>3.5</v>
      </c>
      <c r="G30" s="199">
        <f>마진!G30*0.5</f>
        <v>19</v>
      </c>
      <c r="H30" s="199">
        <f>마진!H30*0.5</f>
        <v>8.5</v>
      </c>
      <c r="I30" s="199">
        <f>마진!I30*0.5</f>
        <v>3.5</v>
      </c>
      <c r="J30" s="199">
        <f>마진!J30*0.5</f>
        <v>19</v>
      </c>
      <c r="K30" s="199">
        <f>마진!K30*0.5</f>
        <v>8.5</v>
      </c>
      <c r="L30" s="199">
        <f>마진!L30*0.5</f>
        <v>3.5</v>
      </c>
      <c r="M30" s="199">
        <f>마진!M30*0.5</f>
        <v>19</v>
      </c>
      <c r="N30" s="193">
        <f>마진!N30*0.5</f>
        <v>8.5</v>
      </c>
      <c r="O30" s="36"/>
      <c r="P30" s="173">
        <f>마진!P30*0.5</f>
        <v>2</v>
      </c>
      <c r="Q30" s="199">
        <f>마진!Q30*0.5</f>
        <v>19</v>
      </c>
      <c r="R30" s="199">
        <f>마진!R30*0.5</f>
        <v>8.5</v>
      </c>
      <c r="S30" s="199">
        <f>마진!S30*0.5</f>
        <v>2</v>
      </c>
      <c r="T30" s="199">
        <f>마진!T30*0.5</f>
        <v>19</v>
      </c>
      <c r="U30" s="199">
        <f>마진!U30*0.5</f>
        <v>7</v>
      </c>
      <c r="V30" s="199">
        <f>마진!V30*0.5</f>
        <v>2</v>
      </c>
      <c r="W30" s="199">
        <f>마진!W30*0.5</f>
        <v>19</v>
      </c>
      <c r="X30" s="199">
        <f>마진!X30*0.5</f>
        <v>7</v>
      </c>
      <c r="Y30" s="199">
        <f>마진!Y30*0.5</f>
        <v>2</v>
      </c>
      <c r="Z30" s="199">
        <f>마진!Z30*0.5</f>
        <v>19</v>
      </c>
      <c r="AA30" s="193">
        <f>마진!AA30*0.5</f>
        <v>7</v>
      </c>
    </row>
    <row r="31" spans="1:27">
      <c r="A31" s="194" t="s">
        <v>51</v>
      </c>
      <c r="B31" s="40">
        <v>316800</v>
      </c>
      <c r="C31" s="199">
        <f>마진!C31*0.5</f>
        <v>3.5</v>
      </c>
      <c r="D31" s="199">
        <f>마진!D31*0.5</f>
        <v>18</v>
      </c>
      <c r="E31" s="199">
        <f>마진!E31*0.5</f>
        <v>7</v>
      </c>
      <c r="F31" s="199">
        <f>마진!F31*0.5</f>
        <v>3.5</v>
      </c>
      <c r="G31" s="199">
        <f>마진!G31*0.5</f>
        <v>18</v>
      </c>
      <c r="H31" s="199">
        <f>마진!H31*0.5</f>
        <v>7</v>
      </c>
      <c r="I31" s="199">
        <f>마진!I31*0.5</f>
        <v>6</v>
      </c>
      <c r="J31" s="199">
        <f>마진!J31*0.5</f>
        <v>18</v>
      </c>
      <c r="K31" s="199">
        <f>마진!K31*0.5</f>
        <v>8.5</v>
      </c>
      <c r="L31" s="199">
        <f>마진!L31*0.5</f>
        <v>3.5</v>
      </c>
      <c r="M31" s="199">
        <f>마진!M31*0.5</f>
        <v>18</v>
      </c>
      <c r="N31" s="193">
        <f>마진!N31*0.5</f>
        <v>6</v>
      </c>
      <c r="O31" s="36"/>
      <c r="P31" s="173">
        <f>마진!P31*0.5</f>
        <v>3.5</v>
      </c>
      <c r="Q31" s="199">
        <f>마진!Q31*0.5</f>
        <v>18</v>
      </c>
      <c r="R31" s="199">
        <f>마진!R31*0.5</f>
        <v>7</v>
      </c>
      <c r="S31" s="199">
        <f>마진!S31*0.5</f>
        <v>3.5</v>
      </c>
      <c r="T31" s="199">
        <f>마진!T31*0.5</f>
        <v>18</v>
      </c>
      <c r="U31" s="199">
        <f>마진!U31*0.5</f>
        <v>7</v>
      </c>
      <c r="V31" s="199">
        <f>마진!V31*0.5</f>
        <v>6</v>
      </c>
      <c r="W31" s="199">
        <f>마진!W31*0.5</f>
        <v>18</v>
      </c>
      <c r="X31" s="199">
        <f>마진!X31*0.5</f>
        <v>8.5</v>
      </c>
      <c r="Y31" s="199">
        <f>마진!Y31*0.5</f>
        <v>3.5</v>
      </c>
      <c r="Z31" s="199">
        <f>마진!Z31*0.5</f>
        <v>18</v>
      </c>
      <c r="AA31" s="193">
        <f>마진!AA31*0.5</f>
        <v>6</v>
      </c>
    </row>
    <row r="32" spans="1:27">
      <c r="A32" s="194" t="s">
        <v>52</v>
      </c>
      <c r="B32" s="40">
        <v>275000</v>
      </c>
      <c r="C32" s="199">
        <f>마진!C32*0.5</f>
        <v>3.5</v>
      </c>
      <c r="D32" s="199">
        <f>마진!D32*0.5</f>
        <v>16.5</v>
      </c>
      <c r="E32" s="199">
        <f>마진!E32*0.5</f>
        <v>7</v>
      </c>
      <c r="F32" s="199">
        <f>마진!F32*0.5</f>
        <v>3.5</v>
      </c>
      <c r="G32" s="199">
        <f>마진!G32*0.5</f>
        <v>16.5</v>
      </c>
      <c r="H32" s="199">
        <f>마진!H32*0.5</f>
        <v>7</v>
      </c>
      <c r="I32" s="199">
        <f>마진!I32*0.5</f>
        <v>5.5</v>
      </c>
      <c r="J32" s="199">
        <f>마진!J32*0.5</f>
        <v>16.5</v>
      </c>
      <c r="K32" s="199">
        <f>마진!K32*0.5</f>
        <v>8</v>
      </c>
      <c r="L32" s="199">
        <f>마진!L32*0.5</f>
        <v>3.5</v>
      </c>
      <c r="M32" s="199">
        <f>마진!M32*0.5</f>
        <v>16.5</v>
      </c>
      <c r="N32" s="193">
        <f>마진!N32*0.5</f>
        <v>6</v>
      </c>
      <c r="O32" s="36"/>
      <c r="P32" s="173">
        <f>마진!P32*0.5</f>
        <v>3.5</v>
      </c>
      <c r="Q32" s="199">
        <f>마진!Q32*0.5</f>
        <v>16.5</v>
      </c>
      <c r="R32" s="199">
        <f>마진!R32*0.5</f>
        <v>7</v>
      </c>
      <c r="S32" s="199">
        <f>마진!S32*0.5</f>
        <v>3.5</v>
      </c>
      <c r="T32" s="199">
        <f>마진!T32*0.5</f>
        <v>16.5</v>
      </c>
      <c r="U32" s="199">
        <f>마진!U32*0.5</f>
        <v>7</v>
      </c>
      <c r="V32" s="199">
        <f>마진!V32*0.5</f>
        <v>5.5</v>
      </c>
      <c r="W32" s="199">
        <f>마진!W32*0.5</f>
        <v>16.5</v>
      </c>
      <c r="X32" s="199">
        <f>마진!X32*0.5</f>
        <v>8</v>
      </c>
      <c r="Y32" s="199">
        <f>마진!Y32*0.5</f>
        <v>3.5</v>
      </c>
      <c r="Z32" s="199">
        <f>마진!Z32*0.5</f>
        <v>16.5</v>
      </c>
      <c r="AA32" s="193">
        <f>마진!AA32*0.5</f>
        <v>6</v>
      </c>
    </row>
    <row r="33" spans="1:27">
      <c r="A33" s="194" t="s">
        <v>53</v>
      </c>
      <c r="B33" s="40">
        <v>396000</v>
      </c>
      <c r="C33" s="199">
        <f>마진!C33*0.5</f>
        <v>3.5</v>
      </c>
      <c r="D33" s="199">
        <f>마진!D33*0.5</f>
        <v>19</v>
      </c>
      <c r="E33" s="199">
        <f>마진!E33*0.5</f>
        <v>9</v>
      </c>
      <c r="F33" s="199">
        <f>마진!F33*0.5</f>
        <v>3.5</v>
      </c>
      <c r="G33" s="199">
        <f>마진!G33*0.5</f>
        <v>19</v>
      </c>
      <c r="H33" s="199">
        <f>마진!H33*0.5</f>
        <v>9</v>
      </c>
      <c r="I33" s="199">
        <f>마진!I33*0.5</f>
        <v>5.5</v>
      </c>
      <c r="J33" s="199">
        <f>마진!J33*0.5</f>
        <v>19</v>
      </c>
      <c r="K33" s="199">
        <f>마진!K33*0.5</f>
        <v>10</v>
      </c>
      <c r="L33" s="199">
        <f>마진!L33*0.5</f>
        <v>3.5</v>
      </c>
      <c r="M33" s="199">
        <f>마진!M33*0.5</f>
        <v>19</v>
      </c>
      <c r="N33" s="193">
        <f>마진!N33*0.5</f>
        <v>8</v>
      </c>
      <c r="O33" s="36"/>
      <c r="P33" s="173">
        <f>마진!P33*0.5</f>
        <v>3.5</v>
      </c>
      <c r="Q33" s="199">
        <f>마진!Q33*0.5</f>
        <v>19</v>
      </c>
      <c r="R33" s="199">
        <f>마진!R33*0.5</f>
        <v>9</v>
      </c>
      <c r="S33" s="199">
        <f>마진!S33*0.5</f>
        <v>3.5</v>
      </c>
      <c r="T33" s="199">
        <f>마진!T33*0.5</f>
        <v>19</v>
      </c>
      <c r="U33" s="199">
        <f>마진!U33*0.5</f>
        <v>9</v>
      </c>
      <c r="V33" s="199">
        <f>마진!V33*0.5</f>
        <v>5.5</v>
      </c>
      <c r="W33" s="199">
        <f>마진!W33*0.5</f>
        <v>19</v>
      </c>
      <c r="X33" s="199">
        <f>마진!X33*0.5</f>
        <v>10</v>
      </c>
      <c r="Y33" s="199">
        <f>마진!Y33*0.5</f>
        <v>3.5</v>
      </c>
      <c r="Z33" s="199">
        <f>마진!Z33*0.5</f>
        <v>19</v>
      </c>
      <c r="AA33" s="193">
        <f>마진!AA33*0.5</f>
        <v>8</v>
      </c>
    </row>
    <row r="34" spans="1:27">
      <c r="A34" s="49" t="s">
        <v>54</v>
      </c>
      <c r="B34" s="40">
        <v>699600</v>
      </c>
      <c r="C34" s="199">
        <f>마진!C34*0.5</f>
        <v>3.5</v>
      </c>
      <c r="D34" s="199">
        <f>마진!D34*0.5</f>
        <v>17.5</v>
      </c>
      <c r="E34" s="199">
        <f>마진!E34*0.5</f>
        <v>9</v>
      </c>
      <c r="F34" s="199">
        <f>마진!F34*0.5</f>
        <v>3.5</v>
      </c>
      <c r="G34" s="199">
        <f>마진!G34*0.5</f>
        <v>16</v>
      </c>
      <c r="H34" s="199">
        <f>마진!H34*0.5</f>
        <v>7</v>
      </c>
      <c r="I34" s="199">
        <f>마진!I34*0.5</f>
        <v>3.5</v>
      </c>
      <c r="J34" s="199">
        <f>마진!J34*0.5</f>
        <v>16</v>
      </c>
      <c r="K34" s="199">
        <f>마진!K34*0.5</f>
        <v>4</v>
      </c>
      <c r="L34" s="199">
        <f>마진!L34*0.5</f>
        <v>3.5</v>
      </c>
      <c r="M34" s="199">
        <f>마진!M34*0.5</f>
        <v>16</v>
      </c>
      <c r="N34" s="193">
        <f>마진!N34*0.5</f>
        <v>4</v>
      </c>
      <c r="O34" s="36"/>
      <c r="P34" s="173">
        <f>마진!P34*0.5</f>
        <v>2</v>
      </c>
      <c r="Q34" s="199">
        <f>마진!Q34*0.5</f>
        <v>17.5</v>
      </c>
      <c r="R34" s="199">
        <f>마진!R34*0.5</f>
        <v>7.5</v>
      </c>
      <c r="S34" s="199">
        <f>마진!S34*0.5</f>
        <v>2</v>
      </c>
      <c r="T34" s="199">
        <f>마진!T34*0.5</f>
        <v>16</v>
      </c>
      <c r="U34" s="199">
        <f>마진!U34*0.5</f>
        <v>5.5</v>
      </c>
      <c r="V34" s="199">
        <f>마진!V34*0.5</f>
        <v>2</v>
      </c>
      <c r="W34" s="199">
        <f>마진!W34*0.5</f>
        <v>16</v>
      </c>
      <c r="X34" s="199">
        <f>마진!X34*0.5</f>
        <v>2.5</v>
      </c>
      <c r="Y34" s="199">
        <f>마진!Y34*0.5</f>
        <v>2</v>
      </c>
      <c r="Z34" s="199">
        <f>마진!Z34*0.5</f>
        <v>16</v>
      </c>
      <c r="AA34" s="193">
        <f>마진!AA34*0.5</f>
        <v>2.5</v>
      </c>
    </row>
    <row r="35" spans="1:27">
      <c r="A35" s="194" t="s">
        <v>55</v>
      </c>
      <c r="B35" s="40">
        <v>396000</v>
      </c>
      <c r="C35" s="199">
        <f>마진!C35*0.5</f>
        <v>3.5</v>
      </c>
      <c r="D35" s="199">
        <f>마진!D35*0.5</f>
        <v>19</v>
      </c>
      <c r="E35" s="199">
        <f>마진!E35*0.5</f>
        <v>7</v>
      </c>
      <c r="F35" s="199">
        <f>마진!F35*0.5</f>
        <v>3.5</v>
      </c>
      <c r="G35" s="199">
        <f>마진!G35*0.5</f>
        <v>19</v>
      </c>
      <c r="H35" s="199">
        <f>마진!H35*0.5</f>
        <v>7</v>
      </c>
      <c r="I35" s="199">
        <f>마진!I35*0.5</f>
        <v>6</v>
      </c>
      <c r="J35" s="199">
        <f>마진!J35*0.5</f>
        <v>19</v>
      </c>
      <c r="K35" s="199">
        <f>마진!K35*0.5</f>
        <v>8.5</v>
      </c>
      <c r="L35" s="199">
        <f>마진!L35*0.5</f>
        <v>3.5</v>
      </c>
      <c r="M35" s="199">
        <f>마진!M35*0.5</f>
        <v>19</v>
      </c>
      <c r="N35" s="193">
        <f>마진!N35*0.5</f>
        <v>6</v>
      </c>
      <c r="O35" s="36"/>
      <c r="P35" s="173">
        <f>마진!P35*0.5</f>
        <v>3.5</v>
      </c>
      <c r="Q35" s="199">
        <f>마진!Q35*0.5</f>
        <v>19</v>
      </c>
      <c r="R35" s="199">
        <f>마진!R35*0.5</f>
        <v>7</v>
      </c>
      <c r="S35" s="199">
        <f>마진!S35*0.5</f>
        <v>3.5</v>
      </c>
      <c r="T35" s="199">
        <f>마진!T35*0.5</f>
        <v>19</v>
      </c>
      <c r="U35" s="199">
        <f>마진!U35*0.5</f>
        <v>7</v>
      </c>
      <c r="V35" s="199">
        <f>마진!V35*0.5</f>
        <v>6</v>
      </c>
      <c r="W35" s="199">
        <f>마진!W35*0.5</f>
        <v>19</v>
      </c>
      <c r="X35" s="199">
        <f>마진!X35*0.5</f>
        <v>8.5</v>
      </c>
      <c r="Y35" s="199">
        <f>마진!Y35*0.5</f>
        <v>3.5</v>
      </c>
      <c r="Z35" s="199">
        <f>마진!Z35*0.5</f>
        <v>19</v>
      </c>
      <c r="AA35" s="193">
        <f>마진!AA35*0.5</f>
        <v>6</v>
      </c>
    </row>
    <row r="36" spans="1:27">
      <c r="A36" s="192" t="s">
        <v>56</v>
      </c>
      <c r="B36" s="106">
        <v>275000</v>
      </c>
      <c r="C36" s="191">
        <f>마진!C36*0.5</f>
        <v>10</v>
      </c>
      <c r="D36" s="191">
        <f>마진!D36*0.5</f>
        <v>18.5</v>
      </c>
      <c r="E36" s="191">
        <f>마진!E36*0.5</f>
        <v>8</v>
      </c>
      <c r="F36" s="191">
        <f>마진!F36*0.5</f>
        <v>10</v>
      </c>
      <c r="G36" s="191">
        <f>마진!G36*0.5</f>
        <v>18.5</v>
      </c>
      <c r="H36" s="191">
        <f>마진!H36*0.5</f>
        <v>8</v>
      </c>
      <c r="I36" s="191">
        <f>마진!I36*0.5</f>
        <v>12.5</v>
      </c>
      <c r="J36" s="191">
        <f>마진!J36*0.5</f>
        <v>18.5</v>
      </c>
      <c r="K36" s="191">
        <f>마진!K36*0.5</f>
        <v>9.5</v>
      </c>
      <c r="L36" s="191">
        <f>마진!L36*0.5</f>
        <v>10</v>
      </c>
      <c r="M36" s="191">
        <f>마진!M36*0.5</f>
        <v>18.5</v>
      </c>
      <c r="N36" s="190">
        <f>마진!N36*0.5</f>
        <v>7</v>
      </c>
      <c r="O36" s="36"/>
      <c r="P36" s="204">
        <f>마진!P36*0.5</f>
        <v>10</v>
      </c>
      <c r="Q36" s="191">
        <f>마진!Q36*0.5</f>
        <v>18.5</v>
      </c>
      <c r="R36" s="191">
        <f>마진!R36*0.5</f>
        <v>8</v>
      </c>
      <c r="S36" s="191">
        <f>마진!S36*0.5</f>
        <v>10</v>
      </c>
      <c r="T36" s="191">
        <f>마진!T36*0.5</f>
        <v>18.5</v>
      </c>
      <c r="U36" s="191">
        <f>마진!U36*0.5</f>
        <v>8</v>
      </c>
      <c r="V36" s="191">
        <f>마진!V36*0.5</f>
        <v>12.5</v>
      </c>
      <c r="W36" s="191">
        <f>마진!W36*0.5</f>
        <v>18.5</v>
      </c>
      <c r="X36" s="191">
        <f>마진!X36*0.5</f>
        <v>9.5</v>
      </c>
      <c r="Y36" s="191">
        <f>마진!Y36*0.5</f>
        <v>10</v>
      </c>
      <c r="Z36" s="191">
        <f>마진!Z36*0.5</f>
        <v>18.5</v>
      </c>
      <c r="AA36" s="190">
        <f>마진!AA36*0.5</f>
        <v>7</v>
      </c>
    </row>
    <row r="37" spans="1:27">
      <c r="A37" s="117" t="s">
        <v>57</v>
      </c>
      <c r="B37" s="115">
        <v>899800</v>
      </c>
      <c r="C37" s="189">
        <f>마진!C37*0.5</f>
        <v>4</v>
      </c>
      <c r="D37" s="189">
        <f>마진!D37*0.5</f>
        <v>21.5</v>
      </c>
      <c r="E37" s="189">
        <f>마진!E37*0.5</f>
        <v>7.5</v>
      </c>
      <c r="F37" s="189">
        <f>마진!F37*0.5</f>
        <v>4</v>
      </c>
      <c r="G37" s="189">
        <f>마진!G37*0.5</f>
        <v>20</v>
      </c>
      <c r="H37" s="189">
        <f>마진!H37*0.5</f>
        <v>5.5</v>
      </c>
      <c r="I37" s="189">
        <f>마진!I37*0.5</f>
        <v>4</v>
      </c>
      <c r="J37" s="189">
        <f>마진!J37*0.5</f>
        <v>20</v>
      </c>
      <c r="K37" s="189">
        <f>마진!K37*0.5</f>
        <v>4</v>
      </c>
      <c r="L37" s="189">
        <f>마진!L37*0.5</f>
        <v>4</v>
      </c>
      <c r="M37" s="189">
        <f>마진!M37*0.5</f>
        <v>20</v>
      </c>
      <c r="N37" s="188">
        <f>마진!N37*0.5</f>
        <v>4</v>
      </c>
      <c r="O37" s="36"/>
      <c r="P37" s="205">
        <f>마진!P37*0.5</f>
        <v>2.5</v>
      </c>
      <c r="Q37" s="189">
        <f>마진!Q37*0.5</f>
        <v>21.5</v>
      </c>
      <c r="R37" s="189">
        <f>마진!R37*0.5</f>
        <v>6</v>
      </c>
      <c r="S37" s="189">
        <f>마진!S37*0.5</f>
        <v>2.5</v>
      </c>
      <c r="T37" s="189">
        <f>마진!T37*0.5</f>
        <v>20</v>
      </c>
      <c r="U37" s="189">
        <f>마진!U37*0.5</f>
        <v>4</v>
      </c>
      <c r="V37" s="189">
        <f>마진!V37*0.5</f>
        <v>2.5</v>
      </c>
      <c r="W37" s="189">
        <f>마진!W37*0.5</f>
        <v>20</v>
      </c>
      <c r="X37" s="189">
        <f>마진!X37*0.5</f>
        <v>2.5</v>
      </c>
      <c r="Y37" s="189">
        <f>마진!Y37*0.5</f>
        <v>2.5</v>
      </c>
      <c r="Z37" s="189">
        <f>마진!Z37*0.5</f>
        <v>20</v>
      </c>
      <c r="AA37" s="188">
        <f>마진!AA37*0.5</f>
        <v>2.5</v>
      </c>
    </row>
    <row r="38" spans="1:27">
      <c r="A38" s="187" t="s">
        <v>58</v>
      </c>
      <c r="B38" s="94">
        <v>378400</v>
      </c>
      <c r="C38" s="196">
        <f>마진!C38*0.5</f>
        <v>2.5</v>
      </c>
      <c r="D38" s="196">
        <f>마진!D38*0.5</f>
        <v>17</v>
      </c>
      <c r="E38" s="196">
        <f>마진!E38*0.5</f>
        <v>5</v>
      </c>
      <c r="F38" s="196">
        <f>마진!F38*0.5</f>
        <v>2.5</v>
      </c>
      <c r="G38" s="196">
        <f>마진!G38*0.5</f>
        <v>17</v>
      </c>
      <c r="H38" s="196">
        <f>마진!H38*0.5</f>
        <v>5</v>
      </c>
      <c r="I38" s="196">
        <f>마진!I38*0.5</f>
        <v>3.5</v>
      </c>
      <c r="J38" s="196">
        <f>마진!J38*0.5</f>
        <v>17</v>
      </c>
      <c r="K38" s="196">
        <f>마진!K38*0.5</f>
        <v>6</v>
      </c>
      <c r="L38" s="196">
        <f>마진!L38*0.5</f>
        <v>2.5</v>
      </c>
      <c r="M38" s="196">
        <f>마진!M38*0.5</f>
        <v>17</v>
      </c>
      <c r="N38" s="195">
        <f>마진!N38*0.5</f>
        <v>5</v>
      </c>
      <c r="O38" s="36"/>
      <c r="P38" s="174">
        <f>마진!P38*0.5</f>
        <v>2.5</v>
      </c>
      <c r="Q38" s="196">
        <f>마진!Q38*0.5</f>
        <v>17</v>
      </c>
      <c r="R38" s="196">
        <f>마진!R38*0.5</f>
        <v>5</v>
      </c>
      <c r="S38" s="196">
        <f>마진!S38*0.5</f>
        <v>2.5</v>
      </c>
      <c r="T38" s="196">
        <f>마진!T38*0.5</f>
        <v>17</v>
      </c>
      <c r="U38" s="196">
        <f>마진!U38*0.5</f>
        <v>5</v>
      </c>
      <c r="V38" s="196">
        <f>마진!V38*0.5</f>
        <v>3.5</v>
      </c>
      <c r="W38" s="196">
        <f>마진!W38*0.5</f>
        <v>17</v>
      </c>
      <c r="X38" s="196">
        <f>마진!X38*0.5</f>
        <v>6</v>
      </c>
      <c r="Y38" s="196">
        <f>마진!Y38*0.5</f>
        <v>2.5</v>
      </c>
      <c r="Z38" s="196">
        <f>마진!Z38*0.5</f>
        <v>17</v>
      </c>
      <c r="AA38" s="195">
        <f>마진!AA38*0.5</f>
        <v>5</v>
      </c>
    </row>
    <row r="39" spans="1:27">
      <c r="A39" s="192" t="s">
        <v>59</v>
      </c>
      <c r="B39" s="106">
        <v>568700</v>
      </c>
      <c r="C39" s="191">
        <f>마진!C39*0.5</f>
        <v>13.5</v>
      </c>
      <c r="D39" s="191">
        <f>마진!D39*0.5</f>
        <v>21.5</v>
      </c>
      <c r="E39" s="191">
        <f>마진!E39*0.5</f>
        <v>8.5</v>
      </c>
      <c r="F39" s="191">
        <f>마진!F39*0.5</f>
        <v>13.5</v>
      </c>
      <c r="G39" s="191">
        <f>마진!G39*0.5</f>
        <v>21.5</v>
      </c>
      <c r="H39" s="191">
        <f>마진!H39*0.5</f>
        <v>7</v>
      </c>
      <c r="I39" s="191">
        <f>마진!I39*0.5</f>
        <v>14.5</v>
      </c>
      <c r="J39" s="191">
        <f>마진!J39*0.5</f>
        <v>21.5</v>
      </c>
      <c r="K39" s="191">
        <f>마진!K39*0.5</f>
        <v>6.5</v>
      </c>
      <c r="L39" s="191">
        <f>마진!L39*0.5</f>
        <v>13.5</v>
      </c>
      <c r="M39" s="191">
        <f>마진!M39*0.5</f>
        <v>21.5</v>
      </c>
      <c r="N39" s="190">
        <f>마진!N39*0.5</f>
        <v>5.5</v>
      </c>
      <c r="O39" s="36"/>
      <c r="P39" s="204">
        <f>마진!P39*0.5</f>
        <v>13.5</v>
      </c>
      <c r="Q39" s="191">
        <f>마진!Q39*0.5</f>
        <v>21.5</v>
      </c>
      <c r="R39" s="191">
        <f>마진!R39*0.5</f>
        <v>8.5</v>
      </c>
      <c r="S39" s="191">
        <f>마진!S39*0.5</f>
        <v>13.5</v>
      </c>
      <c r="T39" s="191">
        <f>마진!T39*0.5</f>
        <v>21.5</v>
      </c>
      <c r="U39" s="191">
        <f>마진!U39*0.5</f>
        <v>7</v>
      </c>
      <c r="V39" s="191">
        <f>마진!V39*0.5</f>
        <v>14.5</v>
      </c>
      <c r="W39" s="191">
        <f>마진!W39*0.5</f>
        <v>21.5</v>
      </c>
      <c r="X39" s="191">
        <f>마진!X39*0.5</f>
        <v>6.5</v>
      </c>
      <c r="Y39" s="191">
        <f>마진!Y39*0.5</f>
        <v>13.5</v>
      </c>
      <c r="Z39" s="191">
        <f>마진!Z39*0.5</f>
        <v>21.5</v>
      </c>
      <c r="AA39" s="190">
        <f>마진!AA39*0.5</f>
        <v>5.5</v>
      </c>
    </row>
    <row r="40" spans="1:27">
      <c r="A40" s="186" t="s">
        <v>60</v>
      </c>
      <c r="B40" s="115">
        <v>349800</v>
      </c>
      <c r="C40" s="189">
        <f>마진!C40*0.5</f>
        <v>3.5</v>
      </c>
      <c r="D40" s="189">
        <f>마진!D40*0.5</f>
        <v>17</v>
      </c>
      <c r="E40" s="189">
        <f>마진!E40*0.5</f>
        <v>8</v>
      </c>
      <c r="F40" s="189">
        <f>마진!F40*0.5</f>
        <v>3.5</v>
      </c>
      <c r="G40" s="189">
        <f>마진!G40*0.5</f>
        <v>17</v>
      </c>
      <c r="H40" s="189">
        <f>마진!H40*0.5</f>
        <v>8</v>
      </c>
      <c r="I40" s="189">
        <f>마진!I40*0.5</f>
        <v>3.5</v>
      </c>
      <c r="J40" s="189">
        <f>마진!J40*0.5</f>
        <v>17</v>
      </c>
      <c r="K40" s="189">
        <f>마진!K40*0.5</f>
        <v>7</v>
      </c>
      <c r="L40" s="189">
        <f>마진!L40*0.5</f>
        <v>3.5</v>
      </c>
      <c r="M40" s="189">
        <f>마진!M40*0.5</f>
        <v>17</v>
      </c>
      <c r="N40" s="188">
        <f>마진!N40*0.5</f>
        <v>7</v>
      </c>
      <c r="O40" s="36"/>
      <c r="P40" s="205">
        <f>마진!P40*0.5</f>
        <v>3.5</v>
      </c>
      <c r="Q40" s="189">
        <f>마진!Q40*0.5</f>
        <v>17</v>
      </c>
      <c r="R40" s="189">
        <f>마진!R40*0.5</f>
        <v>8</v>
      </c>
      <c r="S40" s="189">
        <f>마진!S40*0.5</f>
        <v>3.5</v>
      </c>
      <c r="T40" s="189">
        <f>마진!T40*0.5</f>
        <v>17</v>
      </c>
      <c r="U40" s="189">
        <f>마진!U40*0.5</f>
        <v>8</v>
      </c>
      <c r="V40" s="189">
        <f>마진!V40*0.5</f>
        <v>3.5</v>
      </c>
      <c r="W40" s="189">
        <f>마진!W40*0.5</f>
        <v>17</v>
      </c>
      <c r="X40" s="189">
        <f>마진!X40*0.5</f>
        <v>7</v>
      </c>
      <c r="Y40" s="189">
        <f>마진!Y40*0.5</f>
        <v>3.5</v>
      </c>
      <c r="Z40" s="189">
        <f>마진!Z40*0.5</f>
        <v>17</v>
      </c>
      <c r="AA40" s="188">
        <f>마진!AA40*0.5</f>
        <v>7</v>
      </c>
    </row>
    <row r="41" spans="1:27">
      <c r="A41" s="186" t="s">
        <v>61</v>
      </c>
      <c r="B41" s="115">
        <v>599500</v>
      </c>
      <c r="C41" s="189">
        <f>마진!C41*0.5</f>
        <v>3.5</v>
      </c>
      <c r="D41" s="189">
        <f>마진!D41*0.5</f>
        <v>9</v>
      </c>
      <c r="E41" s="189">
        <f>마진!E41*0.5</f>
        <v>6</v>
      </c>
      <c r="F41" s="189">
        <f>마진!F41*0.5</f>
        <v>3.5</v>
      </c>
      <c r="G41" s="189">
        <f>마진!G41*0.5</f>
        <v>9</v>
      </c>
      <c r="H41" s="189">
        <f>마진!H41*0.5</f>
        <v>6</v>
      </c>
      <c r="I41" s="189">
        <f>마진!I41*0.5</f>
        <v>6</v>
      </c>
      <c r="J41" s="189">
        <f>마진!J41*0.5</f>
        <v>9</v>
      </c>
      <c r="K41" s="189">
        <f>마진!K41*0.5</f>
        <v>8.5</v>
      </c>
      <c r="L41" s="189">
        <f>마진!L41*0.5</f>
        <v>3.5</v>
      </c>
      <c r="M41" s="189">
        <f>마진!M41*0.5</f>
        <v>9</v>
      </c>
      <c r="N41" s="188">
        <f>마진!N41*0.5</f>
        <v>6</v>
      </c>
      <c r="O41" s="36"/>
      <c r="P41" s="205">
        <f>마진!P41*0.5</f>
        <v>3.5</v>
      </c>
      <c r="Q41" s="189">
        <f>마진!Q41*0.5</f>
        <v>9</v>
      </c>
      <c r="R41" s="189">
        <f>마진!R41*0.5</f>
        <v>6</v>
      </c>
      <c r="S41" s="189">
        <f>마진!S41*0.5</f>
        <v>3.5</v>
      </c>
      <c r="T41" s="189">
        <f>마진!T41*0.5</f>
        <v>9</v>
      </c>
      <c r="U41" s="189">
        <f>마진!U41*0.5</f>
        <v>6</v>
      </c>
      <c r="V41" s="189">
        <f>마진!V41*0.5</f>
        <v>6</v>
      </c>
      <c r="W41" s="189">
        <f>마진!W41*0.5</f>
        <v>9</v>
      </c>
      <c r="X41" s="189">
        <f>마진!X41*0.5</f>
        <v>8.5</v>
      </c>
      <c r="Y41" s="189">
        <f>마진!Y41*0.5</f>
        <v>3.5</v>
      </c>
      <c r="Z41" s="189">
        <f>마진!Z41*0.5</f>
        <v>9</v>
      </c>
      <c r="AA41" s="188">
        <f>마진!AA41*0.5</f>
        <v>6</v>
      </c>
    </row>
    <row r="42" spans="1:27">
      <c r="A42" s="185" t="s">
        <v>62</v>
      </c>
      <c r="B42" s="125">
        <v>499400</v>
      </c>
      <c r="C42" s="196">
        <f>마진!C42*0.5</f>
        <v>4</v>
      </c>
      <c r="D42" s="196">
        <f>마진!D42*0.5</f>
        <v>16</v>
      </c>
      <c r="E42" s="196">
        <f>마진!E42*0.5</f>
        <v>7.5</v>
      </c>
      <c r="F42" s="196">
        <f>마진!F42*0.5</f>
        <v>4</v>
      </c>
      <c r="G42" s="196">
        <f>마진!G42*0.5</f>
        <v>14.5</v>
      </c>
      <c r="H42" s="196">
        <f>마진!H42*0.5</f>
        <v>6</v>
      </c>
      <c r="I42" s="196">
        <f>마진!I42*0.5</f>
        <v>4</v>
      </c>
      <c r="J42" s="196">
        <f>마진!J42*0.5</f>
        <v>14.5</v>
      </c>
      <c r="K42" s="196">
        <f>마진!K42*0.5</f>
        <v>6</v>
      </c>
      <c r="L42" s="196">
        <f>마진!L42*0.5</f>
        <v>4</v>
      </c>
      <c r="M42" s="196">
        <f>마진!M42*0.5</f>
        <v>14.5</v>
      </c>
      <c r="N42" s="195">
        <f>마진!N42*0.5</f>
        <v>6</v>
      </c>
      <c r="O42" s="36"/>
      <c r="P42" s="174">
        <f>마진!P42*0.5</f>
        <v>3</v>
      </c>
      <c r="Q42" s="196">
        <f>마진!Q42*0.5</f>
        <v>16</v>
      </c>
      <c r="R42" s="196">
        <f>마진!R42*0.5</f>
        <v>6.5</v>
      </c>
      <c r="S42" s="196">
        <f>마진!S42*0.5</f>
        <v>3</v>
      </c>
      <c r="T42" s="196">
        <f>마진!T42*0.5</f>
        <v>14.5</v>
      </c>
      <c r="U42" s="196">
        <f>마진!U42*0.5</f>
        <v>5</v>
      </c>
      <c r="V42" s="196">
        <f>마진!V42*0.5</f>
        <v>3</v>
      </c>
      <c r="W42" s="196">
        <f>마진!W42*0.5</f>
        <v>14.5</v>
      </c>
      <c r="X42" s="196">
        <f>마진!X42*0.5</f>
        <v>5</v>
      </c>
      <c r="Y42" s="196">
        <f>마진!Y42*0.5</f>
        <v>3</v>
      </c>
      <c r="Z42" s="196">
        <f>마진!Z42*0.5</f>
        <v>14.5</v>
      </c>
      <c r="AA42" s="195">
        <f>마진!AA42*0.5</f>
        <v>5</v>
      </c>
    </row>
    <row r="43" spans="1:27">
      <c r="A43" s="184" t="s">
        <v>63</v>
      </c>
      <c r="B43" s="136">
        <v>633600</v>
      </c>
      <c r="C43" s="199">
        <f>마진!C43*0.5</f>
        <v>4</v>
      </c>
      <c r="D43" s="199">
        <f>마진!D43*0.5</f>
        <v>16</v>
      </c>
      <c r="E43" s="199">
        <f>마진!E43*0.5</f>
        <v>7.5</v>
      </c>
      <c r="F43" s="199">
        <f>마진!F43*0.5</f>
        <v>4</v>
      </c>
      <c r="G43" s="199">
        <f>마진!G43*0.5</f>
        <v>14.5</v>
      </c>
      <c r="H43" s="199">
        <f>마진!H43*0.5</f>
        <v>6</v>
      </c>
      <c r="I43" s="199">
        <f>마진!I43*0.5</f>
        <v>4</v>
      </c>
      <c r="J43" s="199">
        <f>마진!J43*0.5</f>
        <v>14.5</v>
      </c>
      <c r="K43" s="199">
        <f>마진!K43*0.5</f>
        <v>6</v>
      </c>
      <c r="L43" s="199">
        <f>마진!L43*0.5</f>
        <v>4</v>
      </c>
      <c r="M43" s="199">
        <f>마진!M43*0.5</f>
        <v>14.5</v>
      </c>
      <c r="N43" s="193">
        <f>마진!N43*0.5</f>
        <v>6</v>
      </c>
      <c r="O43" s="36"/>
      <c r="P43" s="173">
        <f>마진!P43*0.5</f>
        <v>3</v>
      </c>
      <c r="Q43" s="199">
        <f>마진!Q43*0.5</f>
        <v>16</v>
      </c>
      <c r="R43" s="199">
        <f>마진!R43*0.5</f>
        <v>6.5</v>
      </c>
      <c r="S43" s="199">
        <f>마진!S43*0.5</f>
        <v>3</v>
      </c>
      <c r="T43" s="199">
        <f>마진!T43*0.5</f>
        <v>14.5</v>
      </c>
      <c r="U43" s="199">
        <f>마진!U43*0.5</f>
        <v>5</v>
      </c>
      <c r="V43" s="199">
        <f>마진!V43*0.5</f>
        <v>3</v>
      </c>
      <c r="W43" s="199">
        <f>마진!W43*0.5</f>
        <v>14.5</v>
      </c>
      <c r="X43" s="199">
        <f>마진!X43*0.5</f>
        <v>5</v>
      </c>
      <c r="Y43" s="199">
        <f>마진!Y43*0.5</f>
        <v>3</v>
      </c>
      <c r="Z43" s="199">
        <f>마진!Z43*0.5</f>
        <v>14.5</v>
      </c>
      <c r="AA43" s="193">
        <f>마진!AA43*0.5</f>
        <v>5</v>
      </c>
    </row>
    <row r="44" spans="1:27">
      <c r="A44" s="184" t="s">
        <v>64</v>
      </c>
      <c r="B44" s="136">
        <v>723800</v>
      </c>
      <c r="C44" s="199">
        <f>마진!C44*0.5</f>
        <v>4</v>
      </c>
      <c r="D44" s="199">
        <f>마진!D44*0.5</f>
        <v>16</v>
      </c>
      <c r="E44" s="199">
        <f>마진!E44*0.5</f>
        <v>7.5</v>
      </c>
      <c r="F44" s="199">
        <f>마진!F44*0.5</f>
        <v>4</v>
      </c>
      <c r="G44" s="199">
        <f>마진!G44*0.5</f>
        <v>14.5</v>
      </c>
      <c r="H44" s="199">
        <f>마진!H44*0.5</f>
        <v>6</v>
      </c>
      <c r="I44" s="199">
        <f>마진!I44*0.5</f>
        <v>4</v>
      </c>
      <c r="J44" s="199">
        <f>마진!J44*0.5</f>
        <v>14.5</v>
      </c>
      <c r="K44" s="199">
        <f>마진!K44*0.5</f>
        <v>6</v>
      </c>
      <c r="L44" s="199">
        <f>마진!L44*0.5</f>
        <v>4</v>
      </c>
      <c r="M44" s="199">
        <f>마진!M44*0.5</f>
        <v>14.5</v>
      </c>
      <c r="N44" s="193">
        <f>마진!N44*0.5</f>
        <v>6</v>
      </c>
      <c r="O44" s="36"/>
      <c r="P44" s="173">
        <f>마진!P44*0.5</f>
        <v>3</v>
      </c>
      <c r="Q44" s="199">
        <f>마진!Q44*0.5</f>
        <v>16</v>
      </c>
      <c r="R44" s="199">
        <f>마진!R44*0.5</f>
        <v>6.5</v>
      </c>
      <c r="S44" s="199">
        <f>마진!S44*0.5</f>
        <v>3</v>
      </c>
      <c r="T44" s="199">
        <f>마진!T44*0.5</f>
        <v>14.5</v>
      </c>
      <c r="U44" s="199">
        <f>마진!U44*0.5</f>
        <v>5</v>
      </c>
      <c r="V44" s="199">
        <f>마진!V44*0.5</f>
        <v>3</v>
      </c>
      <c r="W44" s="199">
        <f>마진!W44*0.5</f>
        <v>14.5</v>
      </c>
      <c r="X44" s="199">
        <f>마진!X44*0.5</f>
        <v>5</v>
      </c>
      <c r="Y44" s="199">
        <f>마진!Y44*0.5</f>
        <v>3</v>
      </c>
      <c r="Z44" s="199">
        <f>마진!Z44*0.5</f>
        <v>14.5</v>
      </c>
      <c r="AA44" s="193">
        <f>마진!AA44*0.5</f>
        <v>5</v>
      </c>
    </row>
    <row r="45" spans="1:27">
      <c r="A45" s="184" t="s">
        <v>65</v>
      </c>
      <c r="B45" s="136">
        <v>855800</v>
      </c>
      <c r="C45" s="199">
        <f>마진!C45*0.5</f>
        <v>4</v>
      </c>
      <c r="D45" s="199">
        <f>마진!D45*0.5</f>
        <v>16</v>
      </c>
      <c r="E45" s="199">
        <f>마진!E45*0.5</f>
        <v>7.5</v>
      </c>
      <c r="F45" s="199">
        <f>마진!F45*0.5</f>
        <v>4</v>
      </c>
      <c r="G45" s="199">
        <f>마진!G45*0.5</f>
        <v>14.5</v>
      </c>
      <c r="H45" s="199">
        <f>마진!H45*0.5</f>
        <v>6</v>
      </c>
      <c r="I45" s="199">
        <f>마진!I45*0.5</f>
        <v>4</v>
      </c>
      <c r="J45" s="199">
        <f>마진!J45*0.5</f>
        <v>14.5</v>
      </c>
      <c r="K45" s="199">
        <f>마진!K45*0.5</f>
        <v>6</v>
      </c>
      <c r="L45" s="199">
        <f>마진!L45*0.5</f>
        <v>4</v>
      </c>
      <c r="M45" s="199">
        <f>마진!M45*0.5</f>
        <v>14.5</v>
      </c>
      <c r="N45" s="193">
        <f>마진!N45*0.5</f>
        <v>6</v>
      </c>
      <c r="O45" s="36"/>
      <c r="P45" s="173">
        <f>마진!P45*0.5</f>
        <v>3</v>
      </c>
      <c r="Q45" s="199">
        <f>마진!Q45*0.5</f>
        <v>16</v>
      </c>
      <c r="R45" s="199">
        <f>마진!R45*0.5</f>
        <v>6.5</v>
      </c>
      <c r="S45" s="199">
        <f>마진!S45*0.5</f>
        <v>3</v>
      </c>
      <c r="T45" s="199">
        <f>마진!T45*0.5</f>
        <v>14.5</v>
      </c>
      <c r="U45" s="199">
        <f>마진!U45*0.5</f>
        <v>5</v>
      </c>
      <c r="V45" s="199">
        <f>마진!V45*0.5</f>
        <v>3</v>
      </c>
      <c r="W45" s="199">
        <f>마진!W45*0.5</f>
        <v>14.5</v>
      </c>
      <c r="X45" s="199">
        <f>마진!X45*0.5</f>
        <v>5</v>
      </c>
      <c r="Y45" s="199">
        <f>마진!Y45*0.5</f>
        <v>3</v>
      </c>
      <c r="Z45" s="199">
        <f>마진!Z45*0.5</f>
        <v>14.5</v>
      </c>
      <c r="AA45" s="193">
        <f>마진!AA45*0.5</f>
        <v>5</v>
      </c>
    </row>
    <row r="46" spans="1:27">
      <c r="A46" s="183" t="s">
        <v>66</v>
      </c>
      <c r="B46" s="136">
        <v>869000</v>
      </c>
      <c r="C46" s="199">
        <f>마진!C46*0.5</f>
        <v>4</v>
      </c>
      <c r="D46" s="199">
        <f>마진!D46*0.5</f>
        <v>12</v>
      </c>
      <c r="E46" s="199">
        <f>마진!E46*0.5</f>
        <v>7</v>
      </c>
      <c r="F46" s="199">
        <f>마진!F46*0.5</f>
        <v>4</v>
      </c>
      <c r="G46" s="199">
        <f>마진!G46*0.5</f>
        <v>10.5</v>
      </c>
      <c r="H46" s="199">
        <f>마진!H46*0.5</f>
        <v>5</v>
      </c>
      <c r="I46" s="199">
        <f>마진!I46*0.5</f>
        <v>4</v>
      </c>
      <c r="J46" s="199">
        <f>마진!J46*0.5</f>
        <v>10.5</v>
      </c>
      <c r="K46" s="199">
        <f>마진!K46*0.5</f>
        <v>4</v>
      </c>
      <c r="L46" s="199">
        <f>마진!L46*0.5</f>
        <v>4</v>
      </c>
      <c r="M46" s="199">
        <f>마진!M46*0.5</f>
        <v>10.5</v>
      </c>
      <c r="N46" s="193">
        <f>마진!N46*0.5</f>
        <v>4</v>
      </c>
      <c r="O46" s="36"/>
      <c r="P46" s="173">
        <f>마진!P46*0.5</f>
        <v>3</v>
      </c>
      <c r="Q46" s="199">
        <f>마진!Q46*0.5</f>
        <v>12</v>
      </c>
      <c r="R46" s="199">
        <f>마진!R46*0.5</f>
        <v>6</v>
      </c>
      <c r="S46" s="199">
        <f>마진!S46*0.5</f>
        <v>3</v>
      </c>
      <c r="T46" s="199">
        <f>마진!T46*0.5</f>
        <v>10.5</v>
      </c>
      <c r="U46" s="199">
        <f>마진!U46*0.5</f>
        <v>4</v>
      </c>
      <c r="V46" s="199">
        <f>마진!V46*0.5</f>
        <v>3</v>
      </c>
      <c r="W46" s="199">
        <f>마진!W46*0.5</f>
        <v>10.5</v>
      </c>
      <c r="X46" s="199">
        <f>마진!X46*0.5</f>
        <v>3</v>
      </c>
      <c r="Y46" s="199">
        <f>마진!Y46*0.5</f>
        <v>3</v>
      </c>
      <c r="Z46" s="199">
        <f>마진!Z46*0.5</f>
        <v>10.5</v>
      </c>
      <c r="AA46" s="193">
        <f>마진!AA46*0.5</f>
        <v>3</v>
      </c>
    </row>
    <row r="47" spans="1:27">
      <c r="A47" s="183" t="s">
        <v>67</v>
      </c>
      <c r="B47" s="136">
        <v>999900</v>
      </c>
      <c r="C47" s="199">
        <f>마진!C47*0.5</f>
        <v>4</v>
      </c>
      <c r="D47" s="199">
        <f>마진!D47*0.5</f>
        <v>12</v>
      </c>
      <c r="E47" s="199">
        <f>마진!E47*0.5</f>
        <v>7</v>
      </c>
      <c r="F47" s="199">
        <f>마진!F47*0.5</f>
        <v>4</v>
      </c>
      <c r="G47" s="199">
        <f>마진!G47*0.5</f>
        <v>10.5</v>
      </c>
      <c r="H47" s="199">
        <f>마진!H47*0.5</f>
        <v>5</v>
      </c>
      <c r="I47" s="199">
        <f>마진!I47*0.5</f>
        <v>4</v>
      </c>
      <c r="J47" s="199">
        <f>마진!J47*0.5</f>
        <v>10.5</v>
      </c>
      <c r="K47" s="199">
        <f>마진!K47*0.5</f>
        <v>4</v>
      </c>
      <c r="L47" s="199">
        <f>마진!L47*0.5</f>
        <v>4</v>
      </c>
      <c r="M47" s="199">
        <f>마진!M47*0.5</f>
        <v>10.5</v>
      </c>
      <c r="N47" s="193">
        <f>마진!N47*0.5</f>
        <v>4</v>
      </c>
      <c r="O47" s="36"/>
      <c r="P47" s="173">
        <f>마진!P47*0.5</f>
        <v>3</v>
      </c>
      <c r="Q47" s="199">
        <f>마진!Q47*0.5</f>
        <v>12</v>
      </c>
      <c r="R47" s="199">
        <f>마진!R47*0.5</f>
        <v>6</v>
      </c>
      <c r="S47" s="199">
        <f>마진!S47*0.5</f>
        <v>3</v>
      </c>
      <c r="T47" s="199">
        <f>마진!T47*0.5</f>
        <v>10.5</v>
      </c>
      <c r="U47" s="199">
        <f>마진!U47*0.5</f>
        <v>4</v>
      </c>
      <c r="V47" s="199">
        <f>마진!V47*0.5</f>
        <v>3</v>
      </c>
      <c r="W47" s="199">
        <f>마진!W47*0.5</f>
        <v>10.5</v>
      </c>
      <c r="X47" s="199">
        <f>마진!X47*0.5</f>
        <v>3</v>
      </c>
      <c r="Y47" s="199">
        <f>마진!Y47*0.5</f>
        <v>3</v>
      </c>
      <c r="Z47" s="199">
        <f>마진!Z47*0.5</f>
        <v>10.5</v>
      </c>
      <c r="AA47" s="193">
        <f>마진!AA47*0.5</f>
        <v>3</v>
      </c>
    </row>
    <row r="48" spans="1:27">
      <c r="A48" s="183" t="s">
        <v>68</v>
      </c>
      <c r="B48" s="136">
        <v>1130800</v>
      </c>
      <c r="C48" s="199">
        <f>마진!C48*0.5</f>
        <v>4</v>
      </c>
      <c r="D48" s="199">
        <f>마진!D48*0.5</f>
        <v>12</v>
      </c>
      <c r="E48" s="199">
        <f>마진!E48*0.5</f>
        <v>7</v>
      </c>
      <c r="F48" s="199">
        <f>마진!F48*0.5</f>
        <v>4</v>
      </c>
      <c r="G48" s="199">
        <f>마진!G48*0.5</f>
        <v>10.5</v>
      </c>
      <c r="H48" s="199">
        <f>마진!H48*0.5</f>
        <v>5</v>
      </c>
      <c r="I48" s="199">
        <f>마진!I48*0.5</f>
        <v>4</v>
      </c>
      <c r="J48" s="199">
        <f>마진!J48*0.5</f>
        <v>10.5</v>
      </c>
      <c r="K48" s="199">
        <f>마진!K48*0.5</f>
        <v>4</v>
      </c>
      <c r="L48" s="199">
        <f>마진!L48*0.5</f>
        <v>4</v>
      </c>
      <c r="M48" s="199">
        <f>마진!M48*0.5</f>
        <v>10.5</v>
      </c>
      <c r="N48" s="193">
        <f>마진!N48*0.5</f>
        <v>4</v>
      </c>
      <c r="O48" s="36"/>
      <c r="P48" s="173">
        <f>마진!P48*0.5</f>
        <v>3</v>
      </c>
      <c r="Q48" s="199">
        <f>마진!Q48*0.5</f>
        <v>12</v>
      </c>
      <c r="R48" s="199">
        <f>마진!R48*0.5</f>
        <v>6</v>
      </c>
      <c r="S48" s="199">
        <f>마진!S48*0.5</f>
        <v>3</v>
      </c>
      <c r="T48" s="199">
        <f>마진!T48*0.5</f>
        <v>10.5</v>
      </c>
      <c r="U48" s="199">
        <f>마진!U48*0.5</f>
        <v>4</v>
      </c>
      <c r="V48" s="199">
        <f>마진!V48*0.5</f>
        <v>3</v>
      </c>
      <c r="W48" s="199">
        <f>마진!W48*0.5</f>
        <v>10.5</v>
      </c>
      <c r="X48" s="199">
        <f>마진!X48*0.5</f>
        <v>3</v>
      </c>
      <c r="Y48" s="199">
        <f>마진!Y48*0.5</f>
        <v>3</v>
      </c>
      <c r="Z48" s="199">
        <f>마진!Z48*0.5</f>
        <v>10.5</v>
      </c>
      <c r="AA48" s="193">
        <f>마진!AA48*0.5</f>
        <v>3</v>
      </c>
    </row>
    <row r="49" spans="1:27">
      <c r="A49" s="183" t="s">
        <v>69</v>
      </c>
      <c r="B49" s="136">
        <v>999900</v>
      </c>
      <c r="C49" s="199">
        <f>마진!C49*0.5</f>
        <v>4</v>
      </c>
      <c r="D49" s="199">
        <f>마진!D49*0.5</f>
        <v>12</v>
      </c>
      <c r="E49" s="199">
        <f>마진!E49*0.5</f>
        <v>7</v>
      </c>
      <c r="F49" s="199">
        <f>마진!F49*0.5</f>
        <v>4</v>
      </c>
      <c r="G49" s="199">
        <f>마진!G49*0.5</f>
        <v>10.5</v>
      </c>
      <c r="H49" s="199">
        <f>마진!H49*0.5</f>
        <v>5</v>
      </c>
      <c r="I49" s="199">
        <f>마진!I49*0.5</f>
        <v>4</v>
      </c>
      <c r="J49" s="199">
        <f>마진!J49*0.5</f>
        <v>10.5</v>
      </c>
      <c r="K49" s="199">
        <f>마진!K49*0.5</f>
        <v>4</v>
      </c>
      <c r="L49" s="199">
        <f>마진!L49*0.5</f>
        <v>4</v>
      </c>
      <c r="M49" s="199">
        <f>마진!M49*0.5</f>
        <v>10.5</v>
      </c>
      <c r="N49" s="193">
        <f>마진!N49*0.5</f>
        <v>4</v>
      </c>
      <c r="O49" s="36"/>
      <c r="P49" s="173">
        <f>마진!P49*0.5</f>
        <v>3</v>
      </c>
      <c r="Q49" s="199">
        <f>마진!Q49*0.5</f>
        <v>12</v>
      </c>
      <c r="R49" s="199">
        <f>마진!R49*0.5</f>
        <v>6</v>
      </c>
      <c r="S49" s="199">
        <f>마진!S49*0.5</f>
        <v>3</v>
      </c>
      <c r="T49" s="199">
        <f>마진!T49*0.5</f>
        <v>10.5</v>
      </c>
      <c r="U49" s="199">
        <f>마진!U49*0.5</f>
        <v>4</v>
      </c>
      <c r="V49" s="199">
        <f>마진!V49*0.5</f>
        <v>3</v>
      </c>
      <c r="W49" s="199">
        <f>마진!W49*0.5</f>
        <v>10.5</v>
      </c>
      <c r="X49" s="199">
        <f>마진!X49*0.5</f>
        <v>3</v>
      </c>
      <c r="Y49" s="199">
        <f>마진!Y49*0.5</f>
        <v>3</v>
      </c>
      <c r="Z49" s="199">
        <f>마진!Z49*0.5</f>
        <v>10.5</v>
      </c>
      <c r="AA49" s="193">
        <f>마진!AA49*0.5</f>
        <v>3</v>
      </c>
    </row>
    <row r="50" spans="1:27">
      <c r="A50" s="182" t="s">
        <v>70</v>
      </c>
      <c r="B50" s="139">
        <v>699600</v>
      </c>
      <c r="C50" s="199">
        <f>마진!C50*0.5</f>
        <v>4</v>
      </c>
      <c r="D50" s="199">
        <f>마진!D50*0.5</f>
        <v>19.5</v>
      </c>
      <c r="E50" s="199">
        <f>마진!E50*0.5</f>
        <v>5.5</v>
      </c>
      <c r="F50" s="199">
        <f>마진!F50*0.5</f>
        <v>4</v>
      </c>
      <c r="G50" s="199">
        <f>마진!G50*0.5</f>
        <v>18</v>
      </c>
      <c r="H50" s="199">
        <f>마진!H50*0.5</f>
        <v>4</v>
      </c>
      <c r="I50" s="199">
        <f>마진!I50*0.5</f>
        <v>4</v>
      </c>
      <c r="J50" s="199">
        <f>마진!J50*0.5</f>
        <v>18</v>
      </c>
      <c r="K50" s="199">
        <f>마진!K50*0.5</f>
        <v>4</v>
      </c>
      <c r="L50" s="199">
        <f>마진!L50*0.5</f>
        <v>4</v>
      </c>
      <c r="M50" s="199">
        <f>마진!M50*0.5</f>
        <v>18</v>
      </c>
      <c r="N50" s="193">
        <f>마진!N50*0.5</f>
        <v>4</v>
      </c>
      <c r="O50" s="36"/>
      <c r="P50" s="173">
        <f>마진!P50*0.5</f>
        <v>3</v>
      </c>
      <c r="Q50" s="199">
        <f>마진!Q50*0.5</f>
        <v>19.5</v>
      </c>
      <c r="R50" s="199">
        <f>마진!R50*0.5</f>
        <v>4.5</v>
      </c>
      <c r="S50" s="199">
        <f>마진!S50*0.5</f>
        <v>3</v>
      </c>
      <c r="T50" s="199">
        <f>마진!T50*0.5</f>
        <v>18</v>
      </c>
      <c r="U50" s="199">
        <f>마진!U50*0.5</f>
        <v>3</v>
      </c>
      <c r="V50" s="199">
        <f>마진!V50*0.5</f>
        <v>3</v>
      </c>
      <c r="W50" s="199">
        <f>마진!W50*0.5</f>
        <v>18</v>
      </c>
      <c r="X50" s="199">
        <f>마진!X50*0.5</f>
        <v>3</v>
      </c>
      <c r="Y50" s="199">
        <f>마진!Y50*0.5</f>
        <v>3</v>
      </c>
      <c r="Z50" s="199">
        <f>마진!Z50*0.5</f>
        <v>18</v>
      </c>
      <c r="AA50" s="193">
        <f>마진!AA50*0.5</f>
        <v>3</v>
      </c>
    </row>
    <row r="51" spans="1:27">
      <c r="A51" s="181" t="s">
        <v>71</v>
      </c>
      <c r="B51" s="136">
        <v>869000</v>
      </c>
      <c r="C51" s="199">
        <f>마진!C51*0.5</f>
        <v>5.5</v>
      </c>
      <c r="D51" s="199">
        <f>마진!D51*0.5</f>
        <v>17.5</v>
      </c>
      <c r="E51" s="199">
        <f>마진!E51*0.5</f>
        <v>5.5</v>
      </c>
      <c r="F51" s="199">
        <f>마진!F51*0.5</f>
        <v>3.5</v>
      </c>
      <c r="G51" s="199">
        <f>마진!G51*0.5</f>
        <v>15</v>
      </c>
      <c r="H51" s="199">
        <f>마진!H51*0.5</f>
        <v>3.5</v>
      </c>
      <c r="I51" s="199">
        <f>마진!I51*0.5</f>
        <v>1</v>
      </c>
      <c r="J51" s="199">
        <f>마진!J51*0.5</f>
        <v>13.5</v>
      </c>
      <c r="K51" s="199">
        <f>마진!K51*0.5</f>
        <v>1</v>
      </c>
      <c r="L51" s="199">
        <f>마진!L51*0.5</f>
        <v>1</v>
      </c>
      <c r="M51" s="199">
        <f>마진!M51*0.5</f>
        <v>13.5</v>
      </c>
      <c r="N51" s="193">
        <f>마진!N51*0.5</f>
        <v>1</v>
      </c>
      <c r="O51" s="36"/>
      <c r="P51" s="173">
        <f>마진!P51*0.5</f>
        <v>5.5</v>
      </c>
      <c r="Q51" s="199">
        <f>마진!Q51*0.5</f>
        <v>17.5</v>
      </c>
      <c r="R51" s="199">
        <f>마진!R51*0.5</f>
        <v>5.5</v>
      </c>
      <c r="S51" s="199">
        <f>마진!S51*0.5</f>
        <v>3.5</v>
      </c>
      <c r="T51" s="199">
        <f>마진!T51*0.5</f>
        <v>15</v>
      </c>
      <c r="U51" s="199">
        <f>마진!U51*0.5</f>
        <v>3.5</v>
      </c>
      <c r="V51" s="199">
        <f>마진!V51*0.5</f>
        <v>1</v>
      </c>
      <c r="W51" s="199">
        <f>마진!W51*0.5</f>
        <v>13.5</v>
      </c>
      <c r="X51" s="199">
        <f>마진!X51*0.5</f>
        <v>1</v>
      </c>
      <c r="Y51" s="199">
        <f>마진!Y51*0.5</f>
        <v>1</v>
      </c>
      <c r="Z51" s="199">
        <f>마진!Z51*0.5</f>
        <v>13.5</v>
      </c>
      <c r="AA51" s="193">
        <f>마진!AA51*0.5</f>
        <v>1</v>
      </c>
    </row>
    <row r="52" spans="1:27">
      <c r="A52" s="181" t="s">
        <v>72</v>
      </c>
      <c r="B52" s="136">
        <v>999900</v>
      </c>
      <c r="C52" s="199">
        <f>마진!C52*0.5</f>
        <v>5.5</v>
      </c>
      <c r="D52" s="199">
        <f>마진!D52*0.5</f>
        <v>17.5</v>
      </c>
      <c r="E52" s="199">
        <f>마진!E52*0.5</f>
        <v>5.5</v>
      </c>
      <c r="F52" s="199">
        <f>마진!F52*0.5</f>
        <v>3.5</v>
      </c>
      <c r="G52" s="199">
        <f>마진!G52*0.5</f>
        <v>15</v>
      </c>
      <c r="H52" s="199">
        <f>마진!H52*0.5</f>
        <v>3.5</v>
      </c>
      <c r="I52" s="199">
        <f>마진!I52*0.5</f>
        <v>1</v>
      </c>
      <c r="J52" s="199">
        <f>마진!J52*0.5</f>
        <v>13.5</v>
      </c>
      <c r="K52" s="199">
        <f>마진!K52*0.5</f>
        <v>1</v>
      </c>
      <c r="L52" s="199">
        <f>마진!L52*0.5</f>
        <v>1</v>
      </c>
      <c r="M52" s="199">
        <f>마진!M52*0.5</f>
        <v>13.5</v>
      </c>
      <c r="N52" s="193">
        <f>마진!N52*0.5</f>
        <v>1</v>
      </c>
      <c r="O52" s="36"/>
      <c r="P52" s="173">
        <f>마진!P52*0.5</f>
        <v>5.5</v>
      </c>
      <c r="Q52" s="199">
        <f>마진!Q52*0.5</f>
        <v>17.5</v>
      </c>
      <c r="R52" s="199">
        <f>마진!R52*0.5</f>
        <v>5.5</v>
      </c>
      <c r="S52" s="199">
        <f>마진!S52*0.5</f>
        <v>3.5</v>
      </c>
      <c r="T52" s="199">
        <f>마진!T52*0.5</f>
        <v>15</v>
      </c>
      <c r="U52" s="199">
        <f>마진!U52*0.5</f>
        <v>3.5</v>
      </c>
      <c r="V52" s="199">
        <f>마진!V52*0.5</f>
        <v>1</v>
      </c>
      <c r="W52" s="199">
        <f>마진!W52*0.5</f>
        <v>13.5</v>
      </c>
      <c r="X52" s="199">
        <f>마진!X52*0.5</f>
        <v>1</v>
      </c>
      <c r="Y52" s="199">
        <f>마진!Y52*0.5</f>
        <v>1</v>
      </c>
      <c r="Z52" s="199">
        <f>마진!Z52*0.5</f>
        <v>13.5</v>
      </c>
      <c r="AA52" s="193">
        <f>마진!AA52*0.5</f>
        <v>1</v>
      </c>
    </row>
    <row r="53" spans="1:27">
      <c r="A53" s="181" t="s">
        <v>73</v>
      </c>
      <c r="B53" s="136">
        <v>1130800</v>
      </c>
      <c r="C53" s="199">
        <f>마진!C53*0.5</f>
        <v>5.5</v>
      </c>
      <c r="D53" s="199">
        <f>마진!D53*0.5</f>
        <v>17.5</v>
      </c>
      <c r="E53" s="199">
        <f>마진!E53*0.5</f>
        <v>5.5</v>
      </c>
      <c r="F53" s="199">
        <f>마진!F53*0.5</f>
        <v>3.5</v>
      </c>
      <c r="G53" s="199">
        <f>마진!G53*0.5</f>
        <v>15</v>
      </c>
      <c r="H53" s="199">
        <f>마진!H53*0.5</f>
        <v>3.5</v>
      </c>
      <c r="I53" s="199">
        <f>마진!I53*0.5</f>
        <v>1</v>
      </c>
      <c r="J53" s="199">
        <f>마진!J53*0.5</f>
        <v>13.5</v>
      </c>
      <c r="K53" s="199">
        <f>마진!K53*0.5</f>
        <v>1</v>
      </c>
      <c r="L53" s="199">
        <f>마진!L53*0.5</f>
        <v>1</v>
      </c>
      <c r="M53" s="199">
        <f>마진!M53*0.5</f>
        <v>13.5</v>
      </c>
      <c r="N53" s="193">
        <f>마진!N53*0.5</f>
        <v>1</v>
      </c>
      <c r="O53" s="36"/>
      <c r="P53" s="173">
        <f>마진!P53*0.5</f>
        <v>5.5</v>
      </c>
      <c r="Q53" s="199">
        <f>마진!Q53*0.5</f>
        <v>17.5</v>
      </c>
      <c r="R53" s="199">
        <f>마진!R53*0.5</f>
        <v>5.5</v>
      </c>
      <c r="S53" s="199">
        <f>마진!S53*0.5</f>
        <v>3.5</v>
      </c>
      <c r="T53" s="199">
        <f>마진!T53*0.5</f>
        <v>15</v>
      </c>
      <c r="U53" s="199">
        <f>마진!U53*0.5</f>
        <v>3.5</v>
      </c>
      <c r="V53" s="199">
        <f>마진!V53*0.5</f>
        <v>1</v>
      </c>
      <c r="W53" s="199">
        <f>마진!W53*0.5</f>
        <v>13.5</v>
      </c>
      <c r="X53" s="199">
        <f>마진!X53*0.5</f>
        <v>1</v>
      </c>
      <c r="Y53" s="199">
        <f>마진!Y53*0.5</f>
        <v>1</v>
      </c>
      <c r="Z53" s="199">
        <f>마진!Z53*0.5</f>
        <v>13.5</v>
      </c>
      <c r="AA53" s="193">
        <f>마진!AA53*0.5</f>
        <v>1</v>
      </c>
    </row>
    <row r="54" spans="1:27">
      <c r="A54" s="181" t="s">
        <v>74</v>
      </c>
      <c r="B54" s="136">
        <v>1021900</v>
      </c>
      <c r="C54" s="199">
        <f>마진!C54*0.5</f>
        <v>5.5</v>
      </c>
      <c r="D54" s="199">
        <f>마진!D54*0.5</f>
        <v>17.5</v>
      </c>
      <c r="E54" s="199">
        <f>마진!E54*0.5</f>
        <v>5.5</v>
      </c>
      <c r="F54" s="199">
        <f>마진!F54*0.5</f>
        <v>3.5</v>
      </c>
      <c r="G54" s="199">
        <f>마진!G54*0.5</f>
        <v>15</v>
      </c>
      <c r="H54" s="199">
        <f>마진!H54*0.5</f>
        <v>3.5</v>
      </c>
      <c r="I54" s="199">
        <f>마진!I54*0.5</f>
        <v>1</v>
      </c>
      <c r="J54" s="199">
        <f>마진!J54*0.5</f>
        <v>13.5</v>
      </c>
      <c r="K54" s="199">
        <f>마진!K54*0.5</f>
        <v>1</v>
      </c>
      <c r="L54" s="199">
        <f>마진!L54*0.5</f>
        <v>1</v>
      </c>
      <c r="M54" s="199">
        <f>마진!M54*0.5</f>
        <v>13.5</v>
      </c>
      <c r="N54" s="193">
        <f>마진!N54*0.5</f>
        <v>1</v>
      </c>
      <c r="O54" s="36"/>
      <c r="P54" s="173">
        <f>마진!P54*0.5</f>
        <v>5.5</v>
      </c>
      <c r="Q54" s="199">
        <f>마진!Q54*0.5</f>
        <v>17.5</v>
      </c>
      <c r="R54" s="199">
        <f>마진!R54*0.5</f>
        <v>5.5</v>
      </c>
      <c r="S54" s="199">
        <f>마진!S54*0.5</f>
        <v>3.5</v>
      </c>
      <c r="T54" s="199">
        <f>마진!T54*0.5</f>
        <v>15</v>
      </c>
      <c r="U54" s="199">
        <f>마진!U54*0.5</f>
        <v>3.5</v>
      </c>
      <c r="V54" s="199">
        <f>마진!V54*0.5</f>
        <v>1</v>
      </c>
      <c r="W54" s="199">
        <f>마진!W54*0.5</f>
        <v>13.5</v>
      </c>
      <c r="X54" s="199">
        <f>마진!X54*0.5</f>
        <v>1</v>
      </c>
      <c r="Y54" s="199">
        <f>마진!Y54*0.5</f>
        <v>1</v>
      </c>
      <c r="Z54" s="199">
        <f>마진!Z54*0.5</f>
        <v>13.5</v>
      </c>
      <c r="AA54" s="193">
        <f>마진!AA54*0.5</f>
        <v>1</v>
      </c>
    </row>
    <row r="55" spans="1:27">
      <c r="A55" s="181" t="s">
        <v>75</v>
      </c>
      <c r="B55" s="136">
        <v>1152800</v>
      </c>
      <c r="C55" s="199">
        <f>마진!C55*0.5</f>
        <v>5.5</v>
      </c>
      <c r="D55" s="199">
        <f>마진!D55*0.5</f>
        <v>17.5</v>
      </c>
      <c r="E55" s="199">
        <f>마진!E55*0.5</f>
        <v>5.5</v>
      </c>
      <c r="F55" s="199">
        <f>마진!F55*0.5</f>
        <v>3.5</v>
      </c>
      <c r="G55" s="199">
        <f>마진!G55*0.5</f>
        <v>15</v>
      </c>
      <c r="H55" s="199">
        <f>마진!H55*0.5</f>
        <v>3.5</v>
      </c>
      <c r="I55" s="199">
        <f>마진!I55*0.5</f>
        <v>1</v>
      </c>
      <c r="J55" s="199">
        <f>마진!J55*0.5</f>
        <v>13.5</v>
      </c>
      <c r="K55" s="199">
        <f>마진!K55*0.5</f>
        <v>1</v>
      </c>
      <c r="L55" s="199">
        <f>마진!L55*0.5</f>
        <v>1</v>
      </c>
      <c r="M55" s="199">
        <f>마진!M55*0.5</f>
        <v>13.5</v>
      </c>
      <c r="N55" s="193">
        <f>마진!N55*0.5</f>
        <v>1</v>
      </c>
      <c r="O55" s="36"/>
      <c r="P55" s="173">
        <f>마진!P55*0.5</f>
        <v>5.5</v>
      </c>
      <c r="Q55" s="199">
        <f>마진!Q55*0.5</f>
        <v>17.5</v>
      </c>
      <c r="R55" s="199">
        <f>마진!R55*0.5</f>
        <v>5.5</v>
      </c>
      <c r="S55" s="199">
        <f>마진!S55*0.5</f>
        <v>3.5</v>
      </c>
      <c r="T55" s="199">
        <f>마진!T55*0.5</f>
        <v>15</v>
      </c>
      <c r="U55" s="199">
        <f>마진!U55*0.5</f>
        <v>3.5</v>
      </c>
      <c r="V55" s="199">
        <f>마진!V55*0.5</f>
        <v>1</v>
      </c>
      <c r="W55" s="199">
        <f>마진!W55*0.5</f>
        <v>13.5</v>
      </c>
      <c r="X55" s="199">
        <f>마진!X55*0.5</f>
        <v>1</v>
      </c>
      <c r="Y55" s="199">
        <f>마진!Y55*0.5</f>
        <v>1</v>
      </c>
      <c r="Z55" s="199">
        <f>마진!Z55*0.5</f>
        <v>13.5</v>
      </c>
      <c r="AA55" s="193">
        <f>마진!AA55*0.5</f>
        <v>1</v>
      </c>
    </row>
    <row r="56" spans="1:27">
      <c r="A56" s="180" t="s">
        <v>76</v>
      </c>
      <c r="B56" s="143">
        <v>1283700</v>
      </c>
      <c r="C56" s="191">
        <f>마진!C56*0.5</f>
        <v>5.5</v>
      </c>
      <c r="D56" s="191">
        <f>마진!D56*0.5</f>
        <v>17.5</v>
      </c>
      <c r="E56" s="191">
        <f>마진!E56*0.5</f>
        <v>5.5</v>
      </c>
      <c r="F56" s="191">
        <f>마진!F56*0.5</f>
        <v>3.5</v>
      </c>
      <c r="G56" s="191">
        <f>마진!G56*0.5</f>
        <v>15</v>
      </c>
      <c r="H56" s="191">
        <f>마진!H56*0.5</f>
        <v>3.5</v>
      </c>
      <c r="I56" s="191">
        <f>마진!I56*0.5</f>
        <v>1</v>
      </c>
      <c r="J56" s="191">
        <f>마진!J56*0.5</f>
        <v>13.5</v>
      </c>
      <c r="K56" s="191">
        <f>마진!K56*0.5</f>
        <v>1</v>
      </c>
      <c r="L56" s="191">
        <f>마진!L56*0.5</f>
        <v>1</v>
      </c>
      <c r="M56" s="191">
        <f>마진!M56*0.5</f>
        <v>13.5</v>
      </c>
      <c r="N56" s="190">
        <f>마진!N56*0.5</f>
        <v>1</v>
      </c>
      <c r="O56" s="36"/>
      <c r="P56" s="204">
        <f>마진!P56*0.5</f>
        <v>5.5</v>
      </c>
      <c r="Q56" s="191">
        <f>마진!Q56*0.5</f>
        <v>17.5</v>
      </c>
      <c r="R56" s="191">
        <f>마진!R56*0.5</f>
        <v>5.5</v>
      </c>
      <c r="S56" s="191">
        <f>마진!S56*0.5</f>
        <v>3.5</v>
      </c>
      <c r="T56" s="191">
        <f>마진!T56*0.5</f>
        <v>15</v>
      </c>
      <c r="U56" s="191">
        <f>마진!U56*0.5</f>
        <v>3.5</v>
      </c>
      <c r="V56" s="191">
        <f>마진!V56*0.5</f>
        <v>1</v>
      </c>
      <c r="W56" s="191">
        <f>마진!W56*0.5</f>
        <v>13.5</v>
      </c>
      <c r="X56" s="191">
        <f>마진!X56*0.5</f>
        <v>1</v>
      </c>
      <c r="Y56" s="191">
        <f>마진!Y56*0.5</f>
        <v>1</v>
      </c>
      <c r="Z56" s="191">
        <f>마진!Z56*0.5</f>
        <v>13.5</v>
      </c>
      <c r="AA56" s="190">
        <f>마진!AA56*0.5</f>
        <v>1</v>
      </c>
    </row>
    <row r="57" spans="1:27">
      <c r="A57" s="186" t="s">
        <v>77</v>
      </c>
      <c r="B57" s="179">
        <v>379500</v>
      </c>
      <c r="C57" s="189">
        <f>마진!C57*0.5</f>
        <v>2.5</v>
      </c>
      <c r="D57" s="189">
        <f>마진!D57*0.5</f>
        <v>18</v>
      </c>
      <c r="E57" s="189">
        <f>마진!E57*0.5</f>
        <v>5</v>
      </c>
      <c r="F57" s="189">
        <f>마진!F57*0.5</f>
        <v>2.5</v>
      </c>
      <c r="G57" s="189">
        <f>마진!G57*0.5</f>
        <v>18</v>
      </c>
      <c r="H57" s="189">
        <f>마진!H57*0.5</f>
        <v>5</v>
      </c>
      <c r="I57" s="189">
        <f>마진!I57*0.5</f>
        <v>2.5</v>
      </c>
      <c r="J57" s="189">
        <f>마진!J57*0.5</f>
        <v>18</v>
      </c>
      <c r="K57" s="189">
        <f>마진!K57*0.5</f>
        <v>4</v>
      </c>
      <c r="L57" s="189">
        <f>마진!L57*0.5</f>
        <v>2.5</v>
      </c>
      <c r="M57" s="189">
        <f>마진!M57*0.5</f>
        <v>18</v>
      </c>
      <c r="N57" s="188">
        <f>마진!N57*0.5</f>
        <v>4</v>
      </c>
      <c r="O57" s="36"/>
      <c r="P57" s="205">
        <f>마진!P57*0.5</f>
        <v>2.5</v>
      </c>
      <c r="Q57" s="189">
        <f>마진!Q57*0.5</f>
        <v>18</v>
      </c>
      <c r="R57" s="189">
        <f>마진!R57*0.5</f>
        <v>5</v>
      </c>
      <c r="S57" s="189">
        <f>마진!S57*0.5</f>
        <v>2.5</v>
      </c>
      <c r="T57" s="189">
        <f>마진!T57*0.5</f>
        <v>18</v>
      </c>
      <c r="U57" s="189">
        <f>마진!U57*0.5</f>
        <v>5</v>
      </c>
      <c r="V57" s="189">
        <f>마진!V57*0.5</f>
        <v>2.5</v>
      </c>
      <c r="W57" s="189">
        <f>마진!W57*0.5</f>
        <v>18</v>
      </c>
      <c r="X57" s="189">
        <f>마진!X57*0.5</f>
        <v>4</v>
      </c>
      <c r="Y57" s="189">
        <f>마진!Y57*0.5</f>
        <v>2.5</v>
      </c>
      <c r="Z57" s="189">
        <f>마진!Z57*0.5</f>
        <v>18</v>
      </c>
      <c r="AA57" s="188">
        <f>마진!AA57*0.5</f>
        <v>4</v>
      </c>
    </row>
    <row r="59" spans="1:27" ht="12.750000" customHeight="1">
      <c r="A59" s="279" t="s">
        <v>13</v>
      </c>
      <c r="B59" s="281" t="s">
        <v>14</v>
      </c>
      <c r="C59" s="283" t="s">
        <v>91</v>
      </c>
      <c r="D59" s="283"/>
      <c r="E59" s="284"/>
    </row>
    <row r="60" spans="1:27" ht="12.000000" customHeight="1">
      <c r="A60" s="280"/>
      <c r="B60" s="282"/>
      <c r="C60" s="285" t="s">
        <v>78</v>
      </c>
      <c r="D60" s="285"/>
      <c r="E60" s="286"/>
    </row>
    <row r="61" spans="1:27" ht="15.000000">
      <c r="A61" s="280"/>
      <c r="B61" s="282"/>
      <c r="C61" s="162" t="s">
        <v>15</v>
      </c>
      <c r="D61" s="50" t="s">
        <v>17</v>
      </c>
      <c r="E61" s="161" t="s">
        <v>79</v>
      </c>
    </row>
    <row r="62" spans="1:27">
      <c r="A62" s="160" t="s">
        <v>80</v>
      </c>
      <c r="B62" s="261">
        <v>290400</v>
      </c>
      <c r="C62" s="199">
        <f>마진!C62*0.5</f>
        <v>2.5</v>
      </c>
      <c r="D62" s="199">
        <f>마진!D62*0.5</f>
        <v>0.5</v>
      </c>
      <c r="E62" s="199">
        <f>마진!E62*0.5</f>
        <v>0.5</v>
      </c>
    </row>
    <row r="63" spans="1:27">
      <c r="A63" s="156" t="s">
        <v>81</v>
      </c>
      <c r="B63" s="262">
        <v>431200</v>
      </c>
      <c r="C63" s="199">
        <f>마진!C63*0.5</f>
        <v>8.5</v>
      </c>
      <c r="D63" s="199">
        <f>마진!D63*0.5</f>
        <v>0.5</v>
      </c>
      <c r="E63" s="199">
        <f>마진!E63*0.5</f>
        <v>0.5</v>
      </c>
    </row>
    <row r="64" spans="1:27">
      <c r="A64" s="168" t="s">
        <v>82</v>
      </c>
      <c r="B64" s="40">
        <v>216700</v>
      </c>
      <c r="C64" s="199">
        <f>마진!C64*0.5</f>
        <v>3.5</v>
      </c>
      <c r="D64" s="199">
        <f>마진!D64*0.5</f>
        <v>0.5</v>
      </c>
      <c r="E64" s="199">
        <f>마진!E64*0.5</f>
        <v>0.5</v>
      </c>
    </row>
    <row r="65" spans="1:5">
      <c r="A65" s="163" t="s">
        <v>92</v>
      </c>
      <c r="B65" s="263">
        <v>451000</v>
      </c>
      <c r="C65" s="199">
        <f>마진!C65*0.5</f>
        <v>2.5</v>
      </c>
      <c r="D65" s="199">
        <f>마진!D65*0.5</f>
        <v>0.5</v>
      </c>
      <c r="E65" s="199">
        <f>마진!E65*0.5</f>
        <v>0.5</v>
      </c>
    </row>
    <row r="66" spans="1:5">
      <c r="A66" s="163" t="s">
        <v>83</v>
      </c>
      <c r="B66" s="264">
        <v>198000</v>
      </c>
      <c r="C66" s="199">
        <f>마진!C66*0.5</f>
        <v>7.5</v>
      </c>
      <c r="D66" s="199">
        <f>마진!D66*0.5</f>
        <v>0.5</v>
      </c>
      <c r="E66" s="199">
        <f>마진!E66*0.5</f>
        <v>0.5</v>
      </c>
    </row>
    <row r="67" spans="1:5">
      <c r="A67" s="167" t="s">
        <v>84</v>
      </c>
      <c r="B67" s="26">
        <v>158400</v>
      </c>
      <c r="C67" s="199">
        <f>마진!C67*0.5</f>
        <v>5</v>
      </c>
      <c r="D67" s="199">
        <f>마진!D67*0.5</f>
        <v>0.5</v>
      </c>
      <c r="E67" s="199">
        <f>마진!E67*0.5</f>
        <v>0.5</v>
      </c>
    </row>
    <row r="68" spans="1:5">
      <c r="A68" s="168" t="s">
        <v>85</v>
      </c>
      <c r="B68" s="40">
        <v>127600</v>
      </c>
      <c r="C68" s="199">
        <f>마진!C68*0.5</f>
        <v>5</v>
      </c>
      <c r="D68" s="199">
        <f>마진!D68*0.5</f>
        <v>0.5</v>
      </c>
      <c r="E68" s="199">
        <f>마진!E68*0.5</f>
        <v>0.5</v>
      </c>
    </row>
    <row r="69" spans="1:5">
      <c r="A69" s="163" t="s">
        <v>86</v>
      </c>
      <c r="B69" s="264">
        <v>130900</v>
      </c>
      <c r="C69" s="199">
        <f>마진!C69*0.5</f>
        <v>5</v>
      </c>
      <c r="D69" s="199">
        <f>마진!D69*0.5</f>
        <v>0.5</v>
      </c>
      <c r="E69" s="199">
        <f>마진!E69*0.5</f>
        <v>0.5</v>
      </c>
    </row>
    <row r="70" spans="1:5">
      <c r="A70" s="160" t="s">
        <v>87</v>
      </c>
      <c r="B70" s="261">
        <v>106700</v>
      </c>
      <c r="C70" s="199">
        <f>마진!C70*0.5</f>
        <v>3.5</v>
      </c>
      <c r="D70" s="199">
        <f>마진!D70*0.5</f>
        <v>0.5</v>
      </c>
      <c r="E70" s="199">
        <f>마진!E70*0.5</f>
        <v>0.5</v>
      </c>
    </row>
    <row r="71" spans="1:5">
      <c r="A71" s="167" t="s">
        <v>88</v>
      </c>
      <c r="B71" s="26">
        <v>177100</v>
      </c>
      <c r="C71" s="199">
        <f>마진!C71*0.5</f>
        <v>5</v>
      </c>
      <c r="D71" s="199">
        <f>마진!D71*0.5</f>
        <v>0.5</v>
      </c>
      <c r="E71" s="199">
        <f>마진!E71*0.5</f>
        <v>0.5</v>
      </c>
    </row>
    <row r="72" spans="1:5">
      <c r="A72" s="169" t="s">
        <v>89</v>
      </c>
      <c r="B72" s="265">
        <v>264000</v>
      </c>
      <c r="C72" s="199">
        <f>마진!C72*0.5</f>
        <v>7</v>
      </c>
      <c r="D72" s="199">
        <f>마진!D72*0.5</f>
        <v>0.5</v>
      </c>
      <c r="E72" s="199">
        <f>마진!E72*0.5</f>
        <v>0.5</v>
      </c>
    </row>
    <row r="73" spans="1:5">
      <c r="A73" s="163" t="s">
        <v>90</v>
      </c>
      <c r="B73" s="264">
        <v>154000</v>
      </c>
      <c r="C73" s="199">
        <f>마진!C73*0.5</f>
        <v>7.5</v>
      </c>
      <c r="D73" s="199">
        <f>마진!D73*0.5</f>
        <v>5</v>
      </c>
      <c r="E73" s="199">
        <f>마진!E73*0.5</f>
        <v>5</v>
      </c>
    </row>
  </sheetData>
  <mergeCells count="25">
    <mergeCell ref="C2:AB2"/>
    <mergeCell ref="A3:B3"/>
    <mergeCell ref="C3:N3"/>
    <mergeCell ref="P3:AA3"/>
    <mergeCell ref="A4:B5"/>
    <mergeCell ref="C4:E4"/>
    <mergeCell ref="F4:H4"/>
    <mergeCell ref="I4:K4"/>
    <mergeCell ref="L4:N4"/>
    <mergeCell ref="P4:R4"/>
    <mergeCell ref="S4:U4"/>
    <mergeCell ref="V4:X4"/>
    <mergeCell ref="Y4:AA4"/>
    <mergeCell ref="C5:E5"/>
    <mergeCell ref="F5:H5"/>
    <mergeCell ref="I5:K5"/>
    <mergeCell ref="L5:N5"/>
    <mergeCell ref="P5:R5"/>
    <mergeCell ref="S5:U5"/>
    <mergeCell ref="V5:X5"/>
    <mergeCell ref="Y5:AA5"/>
    <mergeCell ref="A59:A61"/>
    <mergeCell ref="B59:B61"/>
    <mergeCell ref="C59:E59"/>
    <mergeCell ref="C60:E60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73"/>
  <sheetViews>
    <sheetView zoomScaleNormal="100" workbookViewId="0">
      <selection activeCell="C7" sqref="C7:AA57"/>
    </sheetView>
  </sheetViews>
  <sheetFormatPr defaultRowHeight="12.000000"/>
  <cols>
    <col min="1" max="1" style="213" width="18.25499916" customWidth="1" outlineLevel="0"/>
    <col min="2" max="2" style="213" width="10.38000011" customWidth="1" outlineLevel="0"/>
    <col min="3" max="14" style="213" width="9.13000011" customWidth="1" outlineLevel="0"/>
    <col min="15" max="15" style="213" width="1.50500000" customWidth="1" outlineLevel="0"/>
    <col min="16" max="27" style="213" width="9.13000011" customWidth="1" outlineLevel="0"/>
    <col min="28" max="16384" style="213" width="9.00500011" customWidth="1" outlineLevel="0"/>
  </cols>
  <sheetData>
    <row r="1" spans="1:28">
      <c r="A1" s="206" t="s">
        <v>0</v>
      </c>
      <c r="B1" s="207"/>
      <c r="C1" s="208" t="s">
        <v>18</v>
      </c>
      <c r="D1" s="209"/>
      <c r="E1" s="209"/>
      <c r="F1" s="210"/>
      <c r="G1" s="210"/>
      <c r="H1" s="210"/>
      <c r="I1" s="210"/>
      <c r="J1" s="210"/>
      <c r="K1" s="210"/>
      <c r="L1" s="210"/>
      <c r="M1" s="211"/>
      <c r="N1" s="210"/>
      <c r="O1" s="212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09"/>
    </row>
    <row r="2" spans="1:28">
      <c r="A2" s="206"/>
      <c r="B2" s="207"/>
      <c r="C2" s="300" t="s">
        <v>25</v>
      </c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</row>
    <row r="3" spans="1:28">
      <c r="A3" s="301" t="s">
        <v>1</v>
      </c>
      <c r="B3" s="301"/>
      <c r="C3" s="302" t="s">
        <v>2</v>
      </c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214"/>
      <c r="P3" s="303" t="s">
        <v>3</v>
      </c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215"/>
    </row>
    <row r="4" spans="1:28" ht="15.050000">
      <c r="A4" s="301" t="s">
        <v>4</v>
      </c>
      <c r="B4" s="301"/>
      <c r="C4" s="298" t="s">
        <v>5</v>
      </c>
      <c r="D4" s="298"/>
      <c r="E4" s="298"/>
      <c r="F4" s="298" t="s">
        <v>93</v>
      </c>
      <c r="G4" s="298"/>
      <c r="H4" s="298"/>
      <c r="I4" s="298" t="s">
        <v>105</v>
      </c>
      <c r="J4" s="298"/>
      <c r="K4" s="298"/>
      <c r="L4" s="298" t="s">
        <v>6</v>
      </c>
      <c r="M4" s="298"/>
      <c r="N4" s="298"/>
      <c r="O4" s="216"/>
      <c r="P4" s="288" t="s">
        <v>7</v>
      </c>
      <c r="Q4" s="288"/>
      <c r="R4" s="288"/>
      <c r="S4" s="288" t="s">
        <v>21</v>
      </c>
      <c r="T4" s="288"/>
      <c r="U4" s="288"/>
      <c r="V4" s="288" t="s">
        <v>8</v>
      </c>
      <c r="W4" s="288"/>
      <c r="X4" s="288"/>
      <c r="Y4" s="288" t="s">
        <v>6</v>
      </c>
      <c r="Z4" s="288"/>
      <c r="AA4" s="288"/>
      <c r="AB4" s="217" t="s">
        <v>9</v>
      </c>
    </row>
    <row r="5" spans="1:28">
      <c r="A5" s="301"/>
      <c r="B5" s="301"/>
      <c r="C5" s="297" t="s">
        <v>104</v>
      </c>
      <c r="D5" s="298"/>
      <c r="E5" s="298"/>
      <c r="F5" s="298" t="s">
        <v>10</v>
      </c>
      <c r="G5" s="298"/>
      <c r="H5" s="298"/>
      <c r="I5" s="298" t="s">
        <v>11</v>
      </c>
      <c r="J5" s="298"/>
      <c r="K5" s="298"/>
      <c r="L5" s="298" t="s">
        <v>12</v>
      </c>
      <c r="M5" s="298"/>
      <c r="N5" s="298"/>
      <c r="O5" s="216"/>
      <c r="P5" s="299" t="s">
        <v>23</v>
      </c>
      <c r="Q5" s="288"/>
      <c r="R5" s="288"/>
      <c r="S5" s="288" t="s">
        <v>10</v>
      </c>
      <c r="T5" s="288"/>
      <c r="U5" s="288"/>
      <c r="V5" s="288" t="s">
        <v>11</v>
      </c>
      <c r="W5" s="288"/>
      <c r="X5" s="288"/>
      <c r="Y5" s="288" t="s">
        <v>12</v>
      </c>
      <c r="Z5" s="288"/>
      <c r="AA5" s="288"/>
      <c r="AB5" s="217"/>
    </row>
    <row r="6" spans="1:28" ht="15.050000">
      <c r="A6" s="218" t="s">
        <v>13</v>
      </c>
      <c r="B6" s="218" t="s">
        <v>14</v>
      </c>
      <c r="C6" s="219" t="s">
        <v>15</v>
      </c>
      <c r="D6" s="220" t="s">
        <v>103</v>
      </c>
      <c r="E6" s="221" t="s">
        <v>16</v>
      </c>
      <c r="F6" s="219" t="s">
        <v>15</v>
      </c>
      <c r="G6" s="220" t="s">
        <v>101</v>
      </c>
      <c r="H6" s="221" t="s">
        <v>16</v>
      </c>
      <c r="I6" s="219" t="s">
        <v>15</v>
      </c>
      <c r="J6" s="220" t="s">
        <v>102</v>
      </c>
      <c r="K6" s="221" t="s">
        <v>16</v>
      </c>
      <c r="L6" s="219" t="s">
        <v>15</v>
      </c>
      <c r="M6" s="219" t="s">
        <v>103</v>
      </c>
      <c r="N6" s="221" t="s">
        <v>16</v>
      </c>
      <c r="O6" s="222"/>
      <c r="P6" s="223" t="s">
        <v>15</v>
      </c>
      <c r="Q6" s="224" t="s">
        <v>24</v>
      </c>
      <c r="R6" s="225" t="s">
        <v>16</v>
      </c>
      <c r="S6" s="223" t="s">
        <v>15</v>
      </c>
      <c r="T6" s="224" t="s">
        <v>24</v>
      </c>
      <c r="U6" s="225" t="s">
        <v>16</v>
      </c>
      <c r="V6" s="223" t="s">
        <v>15</v>
      </c>
      <c r="W6" s="224" t="s">
        <v>24</v>
      </c>
      <c r="X6" s="225" t="s">
        <v>16</v>
      </c>
      <c r="Y6" s="223" t="s">
        <v>15</v>
      </c>
      <c r="Z6" s="223" t="s">
        <v>17</v>
      </c>
      <c r="AA6" s="225" t="s">
        <v>16</v>
      </c>
      <c r="AB6" s="226"/>
    </row>
    <row r="7" spans="1:28">
      <c r="A7" s="227" t="s">
        <v>26</v>
      </c>
      <c r="B7" s="228">
        <v>352000</v>
      </c>
      <c r="C7" s="229">
        <f>티플마진!C7*1.2</f>
        <v>4.2</v>
      </c>
      <c r="D7" s="229">
        <f>티플마진!D7*1.2</f>
        <v>15.6</v>
      </c>
      <c r="E7" s="229">
        <f>티플마진!E7*1.2</f>
        <v>5.4</v>
      </c>
      <c r="F7" s="229">
        <f>티플마진!F7*1.2</f>
        <v>4.2</v>
      </c>
      <c r="G7" s="229">
        <f>티플마진!G7*1.2</f>
        <v>15.6</v>
      </c>
      <c r="H7" s="229">
        <f>티플마진!H7*1.2</f>
        <v>5.4</v>
      </c>
      <c r="I7" s="229">
        <f>티플마진!I7*1.2</f>
        <v>5.4</v>
      </c>
      <c r="J7" s="229">
        <f>티플마진!J7*1.2</f>
        <v>15.6</v>
      </c>
      <c r="K7" s="229">
        <f>티플마진!K7*1.2</f>
        <v>5.4</v>
      </c>
      <c r="L7" s="229">
        <f>티플마진!L7*1.2</f>
        <v>4.2</v>
      </c>
      <c r="M7" s="229">
        <f>티플마진!M7*1.2</f>
        <v>15.6</v>
      </c>
      <c r="N7" s="229">
        <f>티플마진!N7*1.2</f>
        <v>4.2</v>
      </c>
      <c r="O7" s="229">
        <f>티플마진!O7*1.2</f>
        <v>0</v>
      </c>
      <c r="P7" s="229">
        <f>티플마진!P7*1.2</f>
        <v>4.2</v>
      </c>
      <c r="Q7" s="229">
        <f>티플마진!Q7*1.2</f>
        <v>15.6</v>
      </c>
      <c r="R7" s="229">
        <f>티플마진!R7*1.2</f>
        <v>5.4</v>
      </c>
      <c r="S7" s="229">
        <f>티플마진!S7*1.2</f>
        <v>4.2</v>
      </c>
      <c r="T7" s="229">
        <f>티플마진!T7*1.2</f>
        <v>15.6</v>
      </c>
      <c r="U7" s="229">
        <f>티플마진!U7*1.2</f>
        <v>5.4</v>
      </c>
      <c r="V7" s="229">
        <f>티플마진!V7*1.2</f>
        <v>5.4</v>
      </c>
      <c r="W7" s="229">
        <f>티플마진!W7*1.2</f>
        <v>15.6</v>
      </c>
      <c r="X7" s="229">
        <f>티플마진!X7*1.2</f>
        <v>5.4</v>
      </c>
      <c r="Y7" s="229">
        <f>티플마진!Y7*1.2</f>
        <v>4.2</v>
      </c>
      <c r="Z7" s="229">
        <f>티플마진!Z7*1.2</f>
        <v>15.6</v>
      </c>
      <c r="AA7" s="229">
        <f>티플마진!AA7*1.2</f>
        <v>4.2</v>
      </c>
    </row>
    <row r="8" spans="1:28">
      <c r="A8" s="230" t="s">
        <v>27</v>
      </c>
      <c r="B8" s="231">
        <v>429000</v>
      </c>
      <c r="C8" s="229">
        <f>티플마진!C8*1.2</f>
        <v>4.2</v>
      </c>
      <c r="D8" s="229">
        <f>티플마진!D8*1.2</f>
        <v>22.8</v>
      </c>
      <c r="E8" s="229">
        <f>티플마진!E8*1.2</f>
        <v>7.8</v>
      </c>
      <c r="F8" s="229">
        <f>티플마진!F8*1.2</f>
        <v>4.2</v>
      </c>
      <c r="G8" s="229">
        <f>티플마진!G8*1.2</f>
        <v>22.8</v>
      </c>
      <c r="H8" s="229">
        <f>티플마진!H8*1.2</f>
        <v>7.8</v>
      </c>
      <c r="I8" s="229">
        <f>티플마진!I8*1.2</f>
        <v>7.2</v>
      </c>
      <c r="J8" s="229">
        <f>티플마진!J8*1.2</f>
        <v>22.8</v>
      </c>
      <c r="K8" s="229">
        <f>티플마진!K8*1.2</f>
        <v>9.6</v>
      </c>
      <c r="L8" s="229">
        <f>티플마진!L8*1.2</f>
        <v>4.2</v>
      </c>
      <c r="M8" s="229">
        <f>티플마진!M8*1.2</f>
        <v>22.8</v>
      </c>
      <c r="N8" s="229">
        <f>티플마진!N8*1.2</f>
        <v>6.6</v>
      </c>
      <c r="O8" s="229">
        <f>티플마진!O8*1.2</f>
        <v>0</v>
      </c>
      <c r="P8" s="229">
        <f>티플마진!P8*1.2</f>
        <v>4.2</v>
      </c>
      <c r="Q8" s="229">
        <f>티플마진!Q8*1.2</f>
        <v>22.8</v>
      </c>
      <c r="R8" s="229">
        <f>티플마진!R8*1.2</f>
        <v>7.8</v>
      </c>
      <c r="S8" s="229">
        <f>티플마진!S8*1.2</f>
        <v>4.2</v>
      </c>
      <c r="T8" s="229">
        <f>티플마진!T8*1.2</f>
        <v>22.8</v>
      </c>
      <c r="U8" s="229">
        <f>티플마진!U8*1.2</f>
        <v>7.8</v>
      </c>
      <c r="V8" s="229">
        <f>티플마진!V8*1.2</f>
        <v>5.4</v>
      </c>
      <c r="W8" s="229">
        <f>티플마진!W8*1.2</f>
        <v>22.8</v>
      </c>
      <c r="X8" s="229">
        <f>티플마진!X8*1.2</f>
        <v>7.8</v>
      </c>
      <c r="Y8" s="229">
        <f>티플마진!Y8*1.2</f>
        <v>4.2</v>
      </c>
      <c r="Z8" s="229">
        <f>티플마진!Z8*1.2</f>
        <v>22.8</v>
      </c>
      <c r="AA8" s="229">
        <f>티플마진!AA8*1.2</f>
        <v>6.6</v>
      </c>
    </row>
    <row r="9" spans="1:28">
      <c r="A9" s="230" t="s">
        <v>28</v>
      </c>
      <c r="B9" s="231">
        <v>528000</v>
      </c>
      <c r="C9" s="229">
        <f>티플마진!C9*1.2</f>
        <v>4.2</v>
      </c>
      <c r="D9" s="229">
        <f>티플마진!D9*1.2</f>
        <v>25.8</v>
      </c>
      <c r="E9" s="229">
        <f>티플마진!E9*1.2</f>
        <v>7.8</v>
      </c>
      <c r="F9" s="229">
        <f>티플마진!F9*1.2</f>
        <v>4.2</v>
      </c>
      <c r="G9" s="229">
        <f>티플마진!G9*1.2</f>
        <v>25.8</v>
      </c>
      <c r="H9" s="229">
        <f>티플마진!H9*1.2</f>
        <v>7.8</v>
      </c>
      <c r="I9" s="229">
        <f>티플마진!I9*1.2</f>
        <v>7.2</v>
      </c>
      <c r="J9" s="229">
        <f>티플마진!J9*1.2</f>
        <v>25.8</v>
      </c>
      <c r="K9" s="229">
        <f>티플마진!K9*1.2</f>
        <v>9.6</v>
      </c>
      <c r="L9" s="229">
        <f>티플마진!L9*1.2</f>
        <v>4.2</v>
      </c>
      <c r="M9" s="229">
        <f>티플마진!M9*1.2</f>
        <v>25.8</v>
      </c>
      <c r="N9" s="229">
        <f>티플마진!N9*1.2</f>
        <v>6.6</v>
      </c>
      <c r="O9" s="229">
        <f>티플마진!O9*1.2</f>
        <v>0</v>
      </c>
      <c r="P9" s="229">
        <f>티플마진!P9*1.2</f>
        <v>4.2</v>
      </c>
      <c r="Q9" s="229">
        <f>티플마진!Q9*1.2</f>
        <v>25.8</v>
      </c>
      <c r="R9" s="229">
        <f>티플마진!R9*1.2</f>
        <v>7.8</v>
      </c>
      <c r="S9" s="229">
        <f>티플마진!S9*1.2</f>
        <v>4.2</v>
      </c>
      <c r="T9" s="229">
        <f>티플마진!T9*1.2</f>
        <v>25.8</v>
      </c>
      <c r="U9" s="229">
        <f>티플마진!U9*1.2</f>
        <v>7.8</v>
      </c>
      <c r="V9" s="229">
        <f>티플마진!V9*1.2</f>
        <v>5.4</v>
      </c>
      <c r="W9" s="229">
        <f>티플마진!W9*1.2</f>
        <v>25.8</v>
      </c>
      <c r="X9" s="229">
        <f>티플마진!X9*1.2</f>
        <v>7.8</v>
      </c>
      <c r="Y9" s="229">
        <f>티플마진!Y9*1.2</f>
        <v>4.2</v>
      </c>
      <c r="Z9" s="229">
        <f>티플마진!Z9*1.2</f>
        <v>25.8</v>
      </c>
      <c r="AA9" s="229">
        <f>티플마진!AA9*1.2</f>
        <v>6.6</v>
      </c>
    </row>
    <row r="10" spans="1:28">
      <c r="A10" s="230" t="s">
        <v>29</v>
      </c>
      <c r="B10" s="231">
        <v>649000</v>
      </c>
      <c r="C10" s="229">
        <f>티플마진!C10*1.2</f>
        <v>4.2</v>
      </c>
      <c r="D10" s="229">
        <f>티플마진!D10*1.2</f>
        <v>25.8</v>
      </c>
      <c r="E10" s="229">
        <f>티플마진!E10*1.2</f>
        <v>9</v>
      </c>
      <c r="F10" s="229">
        <f>티플마진!F10*1.2</f>
        <v>4.2</v>
      </c>
      <c r="G10" s="229">
        <f>티플마진!G10*1.2</f>
        <v>23.4</v>
      </c>
      <c r="H10" s="229">
        <f>티플마진!H10*1.2</f>
        <v>6</v>
      </c>
      <c r="I10" s="229">
        <f>티플마진!I10*1.2</f>
        <v>7.2</v>
      </c>
      <c r="J10" s="229">
        <f>티플마진!J10*1.2</f>
        <v>23.4</v>
      </c>
      <c r="K10" s="229">
        <f>티플마진!K10*1.2</f>
        <v>7.2</v>
      </c>
      <c r="L10" s="229">
        <f>티플마진!L10*1.2</f>
        <v>4.2</v>
      </c>
      <c r="M10" s="229">
        <f>티플마진!M10*1.2</f>
        <v>23.4</v>
      </c>
      <c r="N10" s="229">
        <f>티플마진!N10*1.2</f>
        <v>4.2</v>
      </c>
      <c r="O10" s="229">
        <f>티플마진!O10*1.2</f>
        <v>0</v>
      </c>
      <c r="P10" s="229">
        <f>티플마진!P10*1.2</f>
        <v>4.2</v>
      </c>
      <c r="Q10" s="229">
        <f>티플마진!Q10*1.2</f>
        <v>25.8</v>
      </c>
      <c r="R10" s="229">
        <f>티플마진!R10*1.2</f>
        <v>9</v>
      </c>
      <c r="S10" s="229">
        <f>티플마진!S10*1.2</f>
        <v>4.2</v>
      </c>
      <c r="T10" s="229">
        <f>티플마진!T10*1.2</f>
        <v>23.4</v>
      </c>
      <c r="U10" s="229">
        <f>티플마진!U10*1.2</f>
        <v>6</v>
      </c>
      <c r="V10" s="229">
        <f>티플마진!V10*1.2</f>
        <v>5.4</v>
      </c>
      <c r="W10" s="229">
        <f>티플마진!W10*1.2</f>
        <v>23.4</v>
      </c>
      <c r="X10" s="229">
        <f>티플마진!X10*1.2</f>
        <v>5.4</v>
      </c>
      <c r="Y10" s="229">
        <f>티플마진!Y10*1.2</f>
        <v>4.2</v>
      </c>
      <c r="Z10" s="229">
        <f>티플마진!Z10*1.2</f>
        <v>23.4</v>
      </c>
      <c r="AA10" s="229">
        <f>티플마진!AA10*1.2</f>
        <v>4.2</v>
      </c>
    </row>
    <row r="11" spans="1:28">
      <c r="A11" s="230" t="s">
        <v>30</v>
      </c>
      <c r="B11" s="231">
        <v>297000</v>
      </c>
      <c r="C11" s="229">
        <f>티플마진!C11*1.2</f>
        <v>4.2</v>
      </c>
      <c r="D11" s="229">
        <f>티플마진!D11*1.2</f>
        <v>16.2</v>
      </c>
      <c r="E11" s="229">
        <f>티플마진!E11*1.2</f>
        <v>7.2</v>
      </c>
      <c r="F11" s="229">
        <f>티플마진!F11*1.2</f>
        <v>4.2</v>
      </c>
      <c r="G11" s="229">
        <f>티플마진!G11*1.2</f>
        <v>16.2</v>
      </c>
      <c r="H11" s="229">
        <f>티플마진!H11*1.2</f>
        <v>7.2</v>
      </c>
      <c r="I11" s="229">
        <f>티플마진!I11*1.2</f>
        <v>4.2</v>
      </c>
      <c r="J11" s="229">
        <f>티플마진!J11*1.2</f>
        <v>16.2</v>
      </c>
      <c r="K11" s="229">
        <f>티플마진!K11*1.2</f>
        <v>6</v>
      </c>
      <c r="L11" s="229">
        <f>티플마진!L11*1.2</f>
        <v>4.2</v>
      </c>
      <c r="M11" s="229">
        <f>티플마진!M11*1.2</f>
        <v>16.2</v>
      </c>
      <c r="N11" s="229">
        <f>티플마진!N11*1.2</f>
        <v>6</v>
      </c>
      <c r="O11" s="229">
        <f>티플마진!O11*1.2</f>
        <v>0</v>
      </c>
      <c r="P11" s="229">
        <f>티플마진!P11*1.2</f>
        <v>4.2</v>
      </c>
      <c r="Q11" s="229">
        <f>티플마진!Q11*1.2</f>
        <v>16.2</v>
      </c>
      <c r="R11" s="229">
        <f>티플마진!R11*1.2</f>
        <v>7.2</v>
      </c>
      <c r="S11" s="229">
        <f>티플마진!S11*1.2</f>
        <v>4.2</v>
      </c>
      <c r="T11" s="229">
        <f>티플마진!T11*1.2</f>
        <v>16.2</v>
      </c>
      <c r="U11" s="229">
        <f>티플마진!U11*1.2</f>
        <v>7.2</v>
      </c>
      <c r="V11" s="229">
        <f>티플마진!V11*1.2</f>
        <v>6</v>
      </c>
      <c r="W11" s="229">
        <f>티플마진!W11*1.2</f>
        <v>16.2</v>
      </c>
      <c r="X11" s="229">
        <f>티플마진!X11*1.2</f>
        <v>7.8</v>
      </c>
      <c r="Y11" s="229">
        <f>티플마진!Y11*1.2</f>
        <v>4.2</v>
      </c>
      <c r="Z11" s="229">
        <f>티플마진!Z11*1.2</f>
        <v>16.2</v>
      </c>
      <c r="AA11" s="229">
        <f>티플마진!AA11*1.2</f>
        <v>6</v>
      </c>
    </row>
    <row r="12" spans="1:28">
      <c r="A12" s="230" t="s">
        <v>31</v>
      </c>
      <c r="B12" s="231">
        <v>319000</v>
      </c>
      <c r="C12" s="229">
        <f>티플마진!C12*1.2</f>
        <v>12</v>
      </c>
      <c r="D12" s="229">
        <f>티플마진!D12*1.2</f>
        <v>21.6</v>
      </c>
      <c r="E12" s="229">
        <f>티플마진!E12*1.2</f>
        <v>7.2</v>
      </c>
      <c r="F12" s="229">
        <f>티플마진!F12*1.2</f>
        <v>12</v>
      </c>
      <c r="G12" s="229">
        <f>티플마진!G12*1.2</f>
        <v>21.6</v>
      </c>
      <c r="H12" s="229">
        <f>티플마진!H12*1.2</f>
        <v>7.2</v>
      </c>
      <c r="I12" s="229">
        <f>티플마진!I12*1.2</f>
        <v>14.4</v>
      </c>
      <c r="J12" s="229">
        <f>티플마진!J12*1.2</f>
        <v>21.6</v>
      </c>
      <c r="K12" s="229">
        <f>티플마진!K12*1.2</f>
        <v>8.4</v>
      </c>
      <c r="L12" s="229">
        <f>티플마진!L12*1.2</f>
        <v>12</v>
      </c>
      <c r="M12" s="229">
        <f>티플마진!M12*1.2</f>
        <v>21.6</v>
      </c>
      <c r="N12" s="229">
        <f>티플마진!N12*1.2</f>
        <v>6</v>
      </c>
      <c r="O12" s="229">
        <f>티플마진!O12*1.2</f>
        <v>0</v>
      </c>
      <c r="P12" s="229">
        <f>티플마진!P12*1.2</f>
        <v>12</v>
      </c>
      <c r="Q12" s="229">
        <f>티플마진!Q12*1.2</f>
        <v>21.6</v>
      </c>
      <c r="R12" s="229">
        <f>티플마진!R12*1.2</f>
        <v>7.2</v>
      </c>
      <c r="S12" s="229">
        <f>티플마진!S12*1.2</f>
        <v>12</v>
      </c>
      <c r="T12" s="229">
        <f>티플마진!T12*1.2</f>
        <v>21.6</v>
      </c>
      <c r="U12" s="229">
        <f>티플마진!U12*1.2</f>
        <v>7.2</v>
      </c>
      <c r="V12" s="229">
        <f>티플마진!V12*1.2</f>
        <v>14.4</v>
      </c>
      <c r="W12" s="229">
        <f>티플마진!W12*1.2</f>
        <v>21.6</v>
      </c>
      <c r="X12" s="229">
        <f>티플마진!X12*1.2</f>
        <v>8.4</v>
      </c>
      <c r="Y12" s="229">
        <f>티플마진!Y12*1.2</f>
        <v>12</v>
      </c>
      <c r="Z12" s="229">
        <f>티플마진!Z12*1.2</f>
        <v>21.6</v>
      </c>
      <c r="AA12" s="229">
        <f>티플마진!AA12*1.2</f>
        <v>6</v>
      </c>
    </row>
    <row r="13" spans="1:28">
      <c r="A13" s="230" t="s">
        <v>32</v>
      </c>
      <c r="B13" s="231">
        <v>319000</v>
      </c>
      <c r="C13" s="229">
        <f>티플마진!C13*1.2</f>
        <v>4.2</v>
      </c>
      <c r="D13" s="229">
        <f>티플마진!D13*1.2</f>
        <v>17.4</v>
      </c>
      <c r="E13" s="229">
        <f>티플마진!E13*1.2</f>
        <v>8.4</v>
      </c>
      <c r="F13" s="229">
        <f>티플마진!F13*1.2</f>
        <v>4.2</v>
      </c>
      <c r="G13" s="229">
        <f>티플마진!G13*1.2</f>
        <v>17.4</v>
      </c>
      <c r="H13" s="229">
        <f>티플마진!H13*1.2</f>
        <v>8.4</v>
      </c>
      <c r="I13" s="229">
        <f>티플마진!I13*1.2</f>
        <v>6.6</v>
      </c>
      <c r="J13" s="229">
        <f>티플마진!J13*1.2</f>
        <v>17.4</v>
      </c>
      <c r="K13" s="229">
        <f>티플마진!K13*1.2</f>
        <v>9.6</v>
      </c>
      <c r="L13" s="229">
        <f>티플마진!L13*1.2</f>
        <v>4.2</v>
      </c>
      <c r="M13" s="229">
        <f>티플마진!M13*1.2</f>
        <v>17.4</v>
      </c>
      <c r="N13" s="229">
        <f>티플마진!N13*1.2</f>
        <v>7.2</v>
      </c>
      <c r="O13" s="229">
        <f>티플마진!O13*1.2</f>
        <v>0</v>
      </c>
      <c r="P13" s="229">
        <f>티플마진!P13*1.2</f>
        <v>4.2</v>
      </c>
      <c r="Q13" s="229">
        <f>티플마진!Q13*1.2</f>
        <v>17.4</v>
      </c>
      <c r="R13" s="229">
        <f>티플마진!R13*1.2</f>
        <v>8.4</v>
      </c>
      <c r="S13" s="229">
        <f>티플마진!S13*1.2</f>
        <v>4.2</v>
      </c>
      <c r="T13" s="229">
        <f>티플마진!T13*1.2</f>
        <v>17.4</v>
      </c>
      <c r="U13" s="229">
        <f>티플마진!U13*1.2</f>
        <v>8.4</v>
      </c>
      <c r="V13" s="229">
        <f>티플마진!V13*1.2</f>
        <v>6.6</v>
      </c>
      <c r="W13" s="229">
        <f>티플마진!W13*1.2</f>
        <v>17.4</v>
      </c>
      <c r="X13" s="229">
        <f>티플마진!X13*1.2</f>
        <v>9.6</v>
      </c>
      <c r="Y13" s="229">
        <f>티플마진!Y13*1.2</f>
        <v>4.2</v>
      </c>
      <c r="Z13" s="229">
        <f>티플마진!Z13*1.2</f>
        <v>17.4</v>
      </c>
      <c r="AA13" s="229">
        <f>티플마진!AA13*1.2</f>
        <v>7.2</v>
      </c>
    </row>
    <row r="14" spans="1:28">
      <c r="A14" s="230" t="s">
        <v>33</v>
      </c>
      <c r="B14" s="231">
        <v>755700</v>
      </c>
      <c r="C14" s="229">
        <f>티플마진!C14*1.2</f>
        <v>3</v>
      </c>
      <c r="D14" s="229">
        <f>티플마진!D14*1.2</f>
        <v>22.8</v>
      </c>
      <c r="E14" s="229">
        <f>티플마진!E14*1.2</f>
        <v>5.4</v>
      </c>
      <c r="F14" s="229">
        <f>티플마진!F14*1.2</f>
        <v>3</v>
      </c>
      <c r="G14" s="229">
        <f>티플마진!G14*1.2</f>
        <v>21</v>
      </c>
      <c r="H14" s="229">
        <f>티플마진!H14*1.2</f>
        <v>5.4</v>
      </c>
      <c r="I14" s="229">
        <f>티플마진!I14*1.2</f>
        <v>3</v>
      </c>
      <c r="J14" s="229">
        <f>티플마진!J14*1.2</f>
        <v>21</v>
      </c>
      <c r="K14" s="229">
        <f>티플마진!K14*1.2</f>
        <v>5.4</v>
      </c>
      <c r="L14" s="229">
        <f>티플마진!L14*1.2</f>
        <v>3</v>
      </c>
      <c r="M14" s="229">
        <f>티플마진!M14*1.2</f>
        <v>21</v>
      </c>
      <c r="N14" s="229">
        <f>티플마진!N14*1.2</f>
        <v>5.4</v>
      </c>
      <c r="O14" s="229">
        <f>티플마진!O14*1.2</f>
        <v>0</v>
      </c>
      <c r="P14" s="229">
        <f>티플마진!P14*1.2</f>
        <v>3</v>
      </c>
      <c r="Q14" s="229">
        <f>티플마진!Q14*1.2</f>
        <v>22.8</v>
      </c>
      <c r="R14" s="229">
        <f>티플마진!R14*1.2</f>
        <v>5.4</v>
      </c>
      <c r="S14" s="229">
        <f>티플마진!S14*1.2</f>
        <v>3</v>
      </c>
      <c r="T14" s="229">
        <f>티플마진!T14*1.2</f>
        <v>21</v>
      </c>
      <c r="U14" s="229">
        <f>티플마진!U14*1.2</f>
        <v>5.4</v>
      </c>
      <c r="V14" s="229">
        <f>티플마진!V14*1.2</f>
        <v>3</v>
      </c>
      <c r="W14" s="229">
        <f>티플마진!W14*1.2</f>
        <v>21</v>
      </c>
      <c r="X14" s="229">
        <f>티플마진!X14*1.2</f>
        <v>5.4</v>
      </c>
      <c r="Y14" s="229">
        <f>티플마진!Y14*1.2</f>
        <v>3</v>
      </c>
      <c r="Z14" s="229">
        <f>티플마진!Z14*1.2</f>
        <v>21</v>
      </c>
      <c r="AA14" s="229">
        <f>티플마진!AA14*1.2</f>
        <v>5.4</v>
      </c>
    </row>
    <row r="15" spans="1:28">
      <c r="A15" s="230" t="s">
        <v>34</v>
      </c>
      <c r="B15" s="231">
        <v>599500</v>
      </c>
      <c r="C15" s="229">
        <f>티플마진!C15*1.2</f>
        <v>3</v>
      </c>
      <c r="D15" s="229">
        <f>티플마진!D15*1.2</f>
        <v>25.2</v>
      </c>
      <c r="E15" s="229">
        <f>티플마진!E15*1.2</f>
        <v>5.4</v>
      </c>
      <c r="F15" s="229">
        <f>티플마진!F15*1.2</f>
        <v>3</v>
      </c>
      <c r="G15" s="229">
        <f>티플마진!G15*1.2</f>
        <v>25.2</v>
      </c>
      <c r="H15" s="229">
        <f>티플마진!H15*1.2</f>
        <v>5.4</v>
      </c>
      <c r="I15" s="229">
        <f>티플마진!I15*1.2</f>
        <v>3</v>
      </c>
      <c r="J15" s="229">
        <f>티플마진!J15*1.2</f>
        <v>25.2</v>
      </c>
      <c r="K15" s="229">
        <f>티플마진!K15*1.2</f>
        <v>5.4</v>
      </c>
      <c r="L15" s="229">
        <f>티플마진!L15*1.2</f>
        <v>3</v>
      </c>
      <c r="M15" s="229">
        <f>티플마진!M15*1.2</f>
        <v>25.2</v>
      </c>
      <c r="N15" s="229">
        <f>티플마진!N15*1.2</f>
        <v>5.4</v>
      </c>
      <c r="O15" s="229">
        <f>티플마진!O15*1.2</f>
        <v>0</v>
      </c>
      <c r="P15" s="229">
        <f>티플마진!P15*1.2</f>
        <v>3</v>
      </c>
      <c r="Q15" s="229">
        <f>티플마진!Q15*1.2</f>
        <v>25.2</v>
      </c>
      <c r="R15" s="229">
        <f>티플마진!R15*1.2</f>
        <v>5.4</v>
      </c>
      <c r="S15" s="229">
        <f>티플마진!S15*1.2</f>
        <v>3</v>
      </c>
      <c r="T15" s="229">
        <f>티플마진!T15*1.2</f>
        <v>25.2</v>
      </c>
      <c r="U15" s="229">
        <f>티플마진!U15*1.2</f>
        <v>5.4</v>
      </c>
      <c r="V15" s="229">
        <f>티플마진!V15*1.2</f>
        <v>3</v>
      </c>
      <c r="W15" s="229">
        <f>티플마진!W15*1.2</f>
        <v>25.2</v>
      </c>
      <c r="X15" s="229">
        <f>티플마진!X15*1.2</f>
        <v>5.4</v>
      </c>
      <c r="Y15" s="229">
        <f>티플마진!Y15*1.2</f>
        <v>3</v>
      </c>
      <c r="Z15" s="229">
        <f>티플마진!Z15*1.2</f>
        <v>25.2</v>
      </c>
      <c r="AA15" s="229">
        <f>티플마진!AA15*1.2</f>
        <v>5.4</v>
      </c>
    </row>
    <row r="16" spans="1:28">
      <c r="A16" s="233" t="s">
        <v>35</v>
      </c>
      <c r="B16" s="231">
        <v>836000</v>
      </c>
      <c r="C16" s="229">
        <f>티플마진!C16*1.2</f>
        <v>8.4</v>
      </c>
      <c r="D16" s="229">
        <f>티플마진!D16*1.2</f>
        <v>25.8</v>
      </c>
      <c r="E16" s="229">
        <f>티플마진!E16*1.2</f>
        <v>12</v>
      </c>
      <c r="F16" s="229">
        <f>티플마진!F16*1.2</f>
        <v>8.4</v>
      </c>
      <c r="G16" s="229">
        <f>티플마진!G16*1.2</f>
        <v>24</v>
      </c>
      <c r="H16" s="229">
        <f>티플마진!H16*1.2</f>
        <v>9.6</v>
      </c>
      <c r="I16" s="229">
        <f>티플마진!I16*1.2</f>
        <v>8.4</v>
      </c>
      <c r="J16" s="229">
        <f>티플마진!J16*1.2</f>
        <v>24</v>
      </c>
      <c r="K16" s="229">
        <f>티플마진!K16*1.2</f>
        <v>4.8</v>
      </c>
      <c r="L16" s="229">
        <f>티플마진!L16*1.2</f>
        <v>8.4</v>
      </c>
      <c r="M16" s="229">
        <f>티플마진!M16*1.2</f>
        <v>24</v>
      </c>
      <c r="N16" s="229">
        <f>티플마진!N16*1.2</f>
        <v>4.8</v>
      </c>
      <c r="O16" s="229">
        <f>티플마진!O16*1.2</f>
        <v>0</v>
      </c>
      <c r="P16" s="229">
        <f>티플마진!P16*1.2</f>
        <v>6.6</v>
      </c>
      <c r="Q16" s="229">
        <f>티플마진!Q16*1.2</f>
        <v>25.8</v>
      </c>
      <c r="R16" s="229">
        <f>티플마진!R16*1.2</f>
        <v>10.2</v>
      </c>
      <c r="S16" s="229">
        <f>티플마진!S16*1.2</f>
        <v>6.6</v>
      </c>
      <c r="T16" s="229">
        <f>티플마진!T16*1.2</f>
        <v>24</v>
      </c>
      <c r="U16" s="229">
        <f>티플마진!U16*1.2</f>
        <v>7.8</v>
      </c>
      <c r="V16" s="229">
        <f>티플마진!V16*1.2</f>
        <v>6.6</v>
      </c>
      <c r="W16" s="229">
        <f>티플마진!W16*1.2</f>
        <v>24</v>
      </c>
      <c r="X16" s="229">
        <f>티플마진!X16*1.2</f>
        <v>3</v>
      </c>
      <c r="Y16" s="229">
        <f>티플마진!Y16*1.2</f>
        <v>6.6</v>
      </c>
      <c r="Z16" s="229">
        <f>티플마진!Z16*1.2</f>
        <v>24</v>
      </c>
      <c r="AA16" s="229">
        <f>티플마진!AA16*1.2</f>
        <v>3</v>
      </c>
    </row>
    <row r="17" spans="1:27">
      <c r="A17" s="233" t="s">
        <v>36</v>
      </c>
      <c r="B17" s="231">
        <v>880000</v>
      </c>
      <c r="C17" s="229">
        <f>티플마진!C17*1.2</f>
        <v>8.4</v>
      </c>
      <c r="D17" s="229">
        <f>티플마진!D17*1.2</f>
        <v>21</v>
      </c>
      <c r="E17" s="229">
        <f>티플마진!E17*1.2</f>
        <v>12</v>
      </c>
      <c r="F17" s="229">
        <f>티플마진!F17*1.2</f>
        <v>8.4</v>
      </c>
      <c r="G17" s="229">
        <f>티플마진!G17*1.2</f>
        <v>19.2</v>
      </c>
      <c r="H17" s="229">
        <f>티플마진!H17*1.2</f>
        <v>9.6</v>
      </c>
      <c r="I17" s="229">
        <f>티플마진!I17*1.2</f>
        <v>8.4</v>
      </c>
      <c r="J17" s="229">
        <f>티플마진!J17*1.2</f>
        <v>19.2</v>
      </c>
      <c r="K17" s="229">
        <f>티플마진!K17*1.2</f>
        <v>4.8</v>
      </c>
      <c r="L17" s="229">
        <f>티플마진!L17*1.2</f>
        <v>8.4</v>
      </c>
      <c r="M17" s="229">
        <f>티플마진!M17*1.2</f>
        <v>19.2</v>
      </c>
      <c r="N17" s="229">
        <f>티플마진!N17*1.2</f>
        <v>4.8</v>
      </c>
      <c r="O17" s="229">
        <f>티플마진!O17*1.2</f>
        <v>0</v>
      </c>
      <c r="P17" s="229">
        <f>티플마진!P17*1.2</f>
        <v>6.6</v>
      </c>
      <c r="Q17" s="229">
        <f>티플마진!Q17*1.2</f>
        <v>21</v>
      </c>
      <c r="R17" s="229">
        <f>티플마진!R17*1.2</f>
        <v>10.2</v>
      </c>
      <c r="S17" s="229">
        <f>티플마진!S17*1.2</f>
        <v>6.6</v>
      </c>
      <c r="T17" s="229">
        <f>티플마진!T17*1.2</f>
        <v>19.2</v>
      </c>
      <c r="U17" s="229">
        <f>티플마진!U17*1.2</f>
        <v>7.8</v>
      </c>
      <c r="V17" s="229">
        <f>티플마진!V17*1.2</f>
        <v>6.6</v>
      </c>
      <c r="W17" s="229">
        <f>티플마진!W17*1.2</f>
        <v>19.2</v>
      </c>
      <c r="X17" s="229">
        <f>티플마진!X17*1.2</f>
        <v>3</v>
      </c>
      <c r="Y17" s="229">
        <f>티플마진!Y17*1.2</f>
        <v>6.6</v>
      </c>
      <c r="Z17" s="229">
        <f>티플마진!Z17*1.2</f>
        <v>19.2</v>
      </c>
      <c r="AA17" s="229">
        <f>티플마진!AA17*1.2</f>
        <v>3</v>
      </c>
    </row>
    <row r="18" spans="1:27">
      <c r="A18" s="233" t="s">
        <v>37</v>
      </c>
      <c r="B18" s="231">
        <v>924000</v>
      </c>
      <c r="C18" s="229">
        <f>티플마진!C18*1.2</f>
        <v>8.4</v>
      </c>
      <c r="D18" s="229">
        <f>티플마진!D18*1.2</f>
        <v>25.8</v>
      </c>
      <c r="E18" s="229">
        <f>티플마진!E18*1.2</f>
        <v>12</v>
      </c>
      <c r="F18" s="229">
        <f>티플마진!F18*1.2</f>
        <v>8.4</v>
      </c>
      <c r="G18" s="229">
        <f>티플마진!G18*1.2</f>
        <v>24</v>
      </c>
      <c r="H18" s="229">
        <f>티플마진!H18*1.2</f>
        <v>9.6</v>
      </c>
      <c r="I18" s="229">
        <f>티플마진!I18*1.2</f>
        <v>8.4</v>
      </c>
      <c r="J18" s="229">
        <f>티플마진!J18*1.2</f>
        <v>24</v>
      </c>
      <c r="K18" s="229">
        <f>티플마진!K18*1.2</f>
        <v>4.8</v>
      </c>
      <c r="L18" s="229">
        <f>티플마진!L18*1.2</f>
        <v>8.4</v>
      </c>
      <c r="M18" s="229">
        <f>티플마진!M18*1.2</f>
        <v>24</v>
      </c>
      <c r="N18" s="229">
        <f>티플마진!N18*1.2</f>
        <v>4.8</v>
      </c>
      <c r="O18" s="229">
        <f>티플마진!O18*1.2</f>
        <v>0</v>
      </c>
      <c r="P18" s="229">
        <f>티플마진!P18*1.2</f>
        <v>6.6</v>
      </c>
      <c r="Q18" s="229">
        <f>티플마진!Q18*1.2</f>
        <v>25.8</v>
      </c>
      <c r="R18" s="229">
        <f>티플마진!R18*1.2</f>
        <v>10.2</v>
      </c>
      <c r="S18" s="229">
        <f>티플마진!S18*1.2</f>
        <v>6.6</v>
      </c>
      <c r="T18" s="229">
        <f>티플마진!T18*1.2</f>
        <v>24</v>
      </c>
      <c r="U18" s="229">
        <f>티플마진!U18*1.2</f>
        <v>7.8</v>
      </c>
      <c r="V18" s="229">
        <f>티플마진!V18*1.2</f>
        <v>6.6</v>
      </c>
      <c r="W18" s="229">
        <f>티플마진!W18*1.2</f>
        <v>24</v>
      </c>
      <c r="X18" s="229">
        <f>티플마진!X18*1.2</f>
        <v>3</v>
      </c>
      <c r="Y18" s="229">
        <f>티플마진!Y18*1.2</f>
        <v>6.6</v>
      </c>
      <c r="Z18" s="229">
        <f>티플마진!Z18*1.2</f>
        <v>24</v>
      </c>
      <c r="AA18" s="229">
        <f>티플마진!AA18*1.2</f>
        <v>3</v>
      </c>
    </row>
    <row r="19" spans="1:27">
      <c r="A19" s="233" t="s">
        <v>38</v>
      </c>
      <c r="B19" s="231">
        <v>968000</v>
      </c>
      <c r="C19" s="229">
        <f>티플마진!C19*1.2</f>
        <v>8.4</v>
      </c>
      <c r="D19" s="229">
        <f>티플마진!D19*1.2</f>
        <v>21</v>
      </c>
      <c r="E19" s="229">
        <f>티플마진!E19*1.2</f>
        <v>12</v>
      </c>
      <c r="F19" s="229">
        <f>티플마진!F19*1.2</f>
        <v>8.4</v>
      </c>
      <c r="G19" s="229">
        <f>티플마진!G19*1.2</f>
        <v>19.2</v>
      </c>
      <c r="H19" s="229">
        <f>티플마진!H19*1.2</f>
        <v>9.6</v>
      </c>
      <c r="I19" s="229">
        <f>티플마진!I19*1.2</f>
        <v>8.4</v>
      </c>
      <c r="J19" s="229">
        <f>티플마진!J19*1.2</f>
        <v>19.2</v>
      </c>
      <c r="K19" s="229">
        <f>티플마진!K19*1.2</f>
        <v>4.8</v>
      </c>
      <c r="L19" s="229">
        <f>티플마진!L19*1.2</f>
        <v>8.4</v>
      </c>
      <c r="M19" s="229">
        <f>티플마진!M19*1.2</f>
        <v>19.2</v>
      </c>
      <c r="N19" s="229">
        <f>티플마진!N19*1.2</f>
        <v>4.8</v>
      </c>
      <c r="O19" s="229">
        <f>티플마진!O19*1.2</f>
        <v>0</v>
      </c>
      <c r="P19" s="229">
        <f>티플마진!P19*1.2</f>
        <v>6.6</v>
      </c>
      <c r="Q19" s="229">
        <f>티플마진!Q19*1.2</f>
        <v>21</v>
      </c>
      <c r="R19" s="229">
        <f>티플마진!R19*1.2</f>
        <v>10.2</v>
      </c>
      <c r="S19" s="229">
        <f>티플마진!S19*1.2</f>
        <v>6.6</v>
      </c>
      <c r="T19" s="229">
        <f>티플마진!T19*1.2</f>
        <v>19.2</v>
      </c>
      <c r="U19" s="229">
        <f>티플마진!U19*1.2</f>
        <v>7.8</v>
      </c>
      <c r="V19" s="229">
        <f>티플마진!V19*1.2</f>
        <v>6.6</v>
      </c>
      <c r="W19" s="229">
        <f>티플마진!W19*1.2</f>
        <v>19.2</v>
      </c>
      <c r="X19" s="229">
        <f>티플마진!X19*1.2</f>
        <v>3</v>
      </c>
      <c r="Y19" s="229">
        <f>티플마진!Y19*1.2</f>
        <v>6.6</v>
      </c>
      <c r="Z19" s="229">
        <f>티플마진!Z19*1.2</f>
        <v>19.2</v>
      </c>
      <c r="AA19" s="229">
        <f>티플마진!AA19*1.2</f>
        <v>3</v>
      </c>
    </row>
    <row r="20" spans="1:27">
      <c r="A20" s="230" t="s">
        <v>39</v>
      </c>
      <c r="B20" s="231">
        <v>231000</v>
      </c>
      <c r="C20" s="229">
        <f>티플마진!C20*1.2</f>
        <v>4.2</v>
      </c>
      <c r="D20" s="229">
        <f>티플마진!D20*1.2</f>
        <v>16.2</v>
      </c>
      <c r="E20" s="229">
        <f>티플마진!E20*1.2</f>
        <v>7.8</v>
      </c>
      <c r="F20" s="229">
        <f>티플마진!F20*1.2</f>
        <v>4.2</v>
      </c>
      <c r="G20" s="229">
        <f>티플마진!G20*1.2</f>
        <v>16.2</v>
      </c>
      <c r="H20" s="229">
        <f>티플마진!H20*1.2</f>
        <v>7.8</v>
      </c>
      <c r="I20" s="229">
        <f>티플마진!I20*1.2</f>
        <v>6.6</v>
      </c>
      <c r="J20" s="229">
        <f>티플마진!J20*1.2</f>
        <v>16.2</v>
      </c>
      <c r="K20" s="229">
        <f>티플마진!K20*1.2</f>
        <v>9</v>
      </c>
      <c r="L20" s="229">
        <f>티플마진!L20*1.2</f>
        <v>4.2</v>
      </c>
      <c r="M20" s="229">
        <f>티플마진!M20*1.2</f>
        <v>16.2</v>
      </c>
      <c r="N20" s="229">
        <f>티플마진!N20*1.2</f>
        <v>6.6</v>
      </c>
      <c r="O20" s="229">
        <f>티플마진!O20*1.2</f>
        <v>0</v>
      </c>
      <c r="P20" s="229">
        <f>티플마진!P20*1.2</f>
        <v>4.2</v>
      </c>
      <c r="Q20" s="229">
        <f>티플마진!Q20*1.2</f>
        <v>16.2</v>
      </c>
      <c r="R20" s="229">
        <f>티플마진!R20*1.2</f>
        <v>7.8</v>
      </c>
      <c r="S20" s="229">
        <f>티플마진!S20*1.2</f>
        <v>4.2</v>
      </c>
      <c r="T20" s="229">
        <f>티플마진!T20*1.2</f>
        <v>16.2</v>
      </c>
      <c r="U20" s="229">
        <f>티플마진!U20*1.2</f>
        <v>7.8</v>
      </c>
      <c r="V20" s="229">
        <f>티플마진!V20*1.2</f>
        <v>6.6</v>
      </c>
      <c r="W20" s="229">
        <f>티플마진!W20*1.2</f>
        <v>16.2</v>
      </c>
      <c r="X20" s="229">
        <f>티플마진!X20*1.2</f>
        <v>9</v>
      </c>
      <c r="Y20" s="229">
        <f>티플마진!Y20*1.2</f>
        <v>4.2</v>
      </c>
      <c r="Z20" s="229">
        <f>티플마진!Z20*1.2</f>
        <v>16.2</v>
      </c>
      <c r="AA20" s="229">
        <f>티플마진!AA20*1.2</f>
        <v>6.6</v>
      </c>
    </row>
    <row r="21" spans="1:27">
      <c r="A21" s="230" t="s">
        <v>40</v>
      </c>
      <c r="B21" s="231">
        <v>297000</v>
      </c>
      <c r="C21" s="229">
        <f>티플마진!C21*1.2</f>
        <v>12</v>
      </c>
      <c r="D21" s="229">
        <f>티플마진!D21*1.2</f>
        <v>25.2</v>
      </c>
      <c r="E21" s="229">
        <f>티플마진!E21*1.2</f>
        <v>7.8</v>
      </c>
      <c r="F21" s="229">
        <f>티플마진!F21*1.2</f>
        <v>12</v>
      </c>
      <c r="G21" s="229">
        <f>티플마진!G21*1.2</f>
        <v>25.2</v>
      </c>
      <c r="H21" s="229">
        <f>티플마진!H21*1.2</f>
        <v>7.8</v>
      </c>
      <c r="I21" s="229">
        <f>티플마진!I21*1.2</f>
        <v>14.4</v>
      </c>
      <c r="J21" s="229">
        <f>티플마진!J21*1.2</f>
        <v>25.2</v>
      </c>
      <c r="K21" s="229">
        <f>티플마진!K21*1.2</f>
        <v>9</v>
      </c>
      <c r="L21" s="229">
        <f>티플마진!L21*1.2</f>
        <v>12</v>
      </c>
      <c r="M21" s="229">
        <f>티플마진!M21*1.2</f>
        <v>25.2</v>
      </c>
      <c r="N21" s="229">
        <f>티플마진!N21*1.2</f>
        <v>6.6</v>
      </c>
      <c r="O21" s="229">
        <f>티플마진!O21*1.2</f>
        <v>0</v>
      </c>
      <c r="P21" s="229">
        <f>티플마진!P21*1.2</f>
        <v>12</v>
      </c>
      <c r="Q21" s="229">
        <f>티플마진!Q21*1.2</f>
        <v>25.2</v>
      </c>
      <c r="R21" s="229">
        <f>티플마진!R21*1.2</f>
        <v>7.8</v>
      </c>
      <c r="S21" s="229">
        <f>티플마진!S21*1.2</f>
        <v>12</v>
      </c>
      <c r="T21" s="229">
        <f>티플마진!T21*1.2</f>
        <v>25.2</v>
      </c>
      <c r="U21" s="229">
        <f>티플마진!U21*1.2</f>
        <v>7.8</v>
      </c>
      <c r="V21" s="229">
        <f>티플마진!V21*1.2</f>
        <v>14.4</v>
      </c>
      <c r="W21" s="229">
        <f>티플마진!W21*1.2</f>
        <v>25.2</v>
      </c>
      <c r="X21" s="229">
        <f>티플마진!X21*1.2</f>
        <v>9</v>
      </c>
      <c r="Y21" s="229">
        <f>티플마진!Y21*1.2</f>
        <v>12</v>
      </c>
      <c r="Z21" s="229">
        <f>티플마진!Z21*1.2</f>
        <v>25.2</v>
      </c>
      <c r="AA21" s="229">
        <f>티플마진!AA21*1.2</f>
        <v>6.6</v>
      </c>
    </row>
    <row r="22" spans="1:27">
      <c r="A22" s="230" t="s">
        <v>41</v>
      </c>
      <c r="B22" s="231">
        <v>899800</v>
      </c>
      <c r="C22" s="229">
        <f>티플마진!C22*1.2</f>
        <v>7.8</v>
      </c>
      <c r="D22" s="229">
        <f>티플마진!D22*1.2</f>
        <v>22.8</v>
      </c>
      <c r="E22" s="229">
        <f>티플마진!E22*1.2</f>
        <v>12</v>
      </c>
      <c r="F22" s="229">
        <f>티플마진!F22*1.2</f>
        <v>7.8</v>
      </c>
      <c r="G22" s="229">
        <f>티플마진!G22*1.2</f>
        <v>21</v>
      </c>
      <c r="H22" s="229">
        <f>티플마진!H22*1.2</f>
        <v>9.6</v>
      </c>
      <c r="I22" s="229">
        <f>티플마진!I22*1.2</f>
        <v>7.8</v>
      </c>
      <c r="J22" s="229">
        <f>티플마진!J22*1.2</f>
        <v>21</v>
      </c>
      <c r="K22" s="229">
        <f>티플마진!K22*1.2</f>
        <v>4.8</v>
      </c>
      <c r="L22" s="229">
        <f>티플마진!L22*1.2</f>
        <v>7.8</v>
      </c>
      <c r="M22" s="229">
        <f>티플마진!M22*1.2</f>
        <v>21</v>
      </c>
      <c r="N22" s="229">
        <f>티플마진!N22*1.2</f>
        <v>4.8</v>
      </c>
      <c r="O22" s="229">
        <f>티플마진!O22*1.2</f>
        <v>0</v>
      </c>
      <c r="P22" s="229">
        <f>티플마진!P22*1.2</f>
        <v>6</v>
      </c>
      <c r="Q22" s="229">
        <f>티플마진!Q22*1.2</f>
        <v>22.8</v>
      </c>
      <c r="R22" s="229">
        <f>티플마진!R22*1.2</f>
        <v>10.2</v>
      </c>
      <c r="S22" s="229">
        <f>티플마진!S22*1.2</f>
        <v>6</v>
      </c>
      <c r="T22" s="229">
        <f>티플마진!T22*1.2</f>
        <v>21</v>
      </c>
      <c r="U22" s="229">
        <f>티플마진!U22*1.2</f>
        <v>7.8</v>
      </c>
      <c r="V22" s="229">
        <f>티플마진!V22*1.2</f>
        <v>6</v>
      </c>
      <c r="W22" s="229">
        <f>티플마진!W22*1.2</f>
        <v>21</v>
      </c>
      <c r="X22" s="229">
        <f>티플마진!X22*1.2</f>
        <v>3</v>
      </c>
      <c r="Y22" s="229">
        <f>티플마진!Y22*1.2</f>
        <v>6</v>
      </c>
      <c r="Z22" s="229">
        <f>티플마진!Z22*1.2</f>
        <v>21</v>
      </c>
      <c r="AA22" s="229">
        <f>티플마진!AA22*1.2</f>
        <v>3</v>
      </c>
    </row>
    <row r="23" spans="1:27">
      <c r="A23" s="234" t="s">
        <v>42</v>
      </c>
      <c r="B23" s="235">
        <v>965800</v>
      </c>
      <c r="C23" s="229">
        <f>티플마진!C23*1.2</f>
        <v>7.8</v>
      </c>
      <c r="D23" s="229">
        <f>티플마진!D23*1.2</f>
        <v>22.8</v>
      </c>
      <c r="E23" s="229">
        <f>티플마진!E23*1.2</f>
        <v>12</v>
      </c>
      <c r="F23" s="229">
        <f>티플마진!F23*1.2</f>
        <v>7.8</v>
      </c>
      <c r="G23" s="229">
        <f>티플마진!G23*1.2</f>
        <v>21</v>
      </c>
      <c r="H23" s="229">
        <f>티플마진!H23*1.2</f>
        <v>9.6</v>
      </c>
      <c r="I23" s="229">
        <f>티플마진!I23*1.2</f>
        <v>7.8</v>
      </c>
      <c r="J23" s="229">
        <f>티플마진!J23*1.2</f>
        <v>21</v>
      </c>
      <c r="K23" s="229">
        <f>티플마진!K23*1.2</f>
        <v>4.8</v>
      </c>
      <c r="L23" s="229">
        <f>티플마진!L23*1.2</f>
        <v>7.8</v>
      </c>
      <c r="M23" s="229">
        <f>티플마진!M23*1.2</f>
        <v>21</v>
      </c>
      <c r="N23" s="229">
        <f>티플마진!N23*1.2</f>
        <v>4.8</v>
      </c>
      <c r="O23" s="229">
        <f>티플마진!O23*1.2</f>
        <v>0</v>
      </c>
      <c r="P23" s="229">
        <f>티플마진!P23*1.2</f>
        <v>6</v>
      </c>
      <c r="Q23" s="229">
        <f>티플마진!Q23*1.2</f>
        <v>22.8</v>
      </c>
      <c r="R23" s="229">
        <f>티플마진!R23*1.2</f>
        <v>10.2</v>
      </c>
      <c r="S23" s="229">
        <f>티플마진!S23*1.2</f>
        <v>6</v>
      </c>
      <c r="T23" s="229">
        <f>티플마진!T23*1.2</f>
        <v>21</v>
      </c>
      <c r="U23" s="229">
        <f>티플마진!U23*1.2</f>
        <v>7.8</v>
      </c>
      <c r="V23" s="229">
        <f>티플마진!V23*1.2</f>
        <v>6</v>
      </c>
      <c r="W23" s="229">
        <f>티플마진!W23*1.2</f>
        <v>21</v>
      </c>
      <c r="X23" s="229">
        <f>티플마진!X23*1.2</f>
        <v>3</v>
      </c>
      <c r="Y23" s="229">
        <f>티플마진!Y23*1.2</f>
        <v>6</v>
      </c>
      <c r="Z23" s="229">
        <f>티플마진!Z23*1.2</f>
        <v>21</v>
      </c>
      <c r="AA23" s="229">
        <f>티플마진!AA23*1.2</f>
        <v>3</v>
      </c>
    </row>
    <row r="24" spans="1:27">
      <c r="A24" s="227" t="s">
        <v>43</v>
      </c>
      <c r="B24" s="228">
        <v>499400</v>
      </c>
      <c r="C24" s="229">
        <f>티플마진!C24*1.2</f>
        <v>0</v>
      </c>
      <c r="D24" s="229">
        <f>티플마진!D24*1.2</f>
        <v>0</v>
      </c>
      <c r="E24" s="229">
        <f>티플마진!E24*1.2</f>
        <v>0</v>
      </c>
      <c r="F24" s="229">
        <f>티플마진!F24*1.2</f>
        <v>0</v>
      </c>
      <c r="G24" s="229">
        <f>티플마진!G24*1.2</f>
        <v>0</v>
      </c>
      <c r="H24" s="229">
        <f>티플마진!H24*1.2</f>
        <v>0</v>
      </c>
      <c r="I24" s="229">
        <f>티플마진!I24*1.2</f>
        <v>0</v>
      </c>
      <c r="J24" s="229">
        <f>티플마진!J24*1.2</f>
        <v>0</v>
      </c>
      <c r="K24" s="229">
        <f>티플마진!K24*1.2</f>
        <v>0</v>
      </c>
      <c r="L24" s="229">
        <f>티플마진!L24*1.2</f>
        <v>0</v>
      </c>
      <c r="M24" s="229">
        <f>티플마진!M24*1.2</f>
        <v>0</v>
      </c>
      <c r="N24" s="229">
        <f>티플마진!N24*1.2</f>
        <v>0</v>
      </c>
      <c r="O24" s="229">
        <f>티플마진!O24*1.2</f>
        <v>0</v>
      </c>
      <c r="P24" s="229">
        <f>티플마진!P24*1.2</f>
        <v>18</v>
      </c>
      <c r="Q24" s="229">
        <f>티플마진!Q24*1.2</f>
        <v>24</v>
      </c>
      <c r="R24" s="229">
        <f>티플마진!R24*1.2</f>
        <v>19.2</v>
      </c>
      <c r="S24" s="229">
        <f>티플마진!S24*1.2</f>
        <v>18</v>
      </c>
      <c r="T24" s="229">
        <f>티플마진!T24*1.2</f>
        <v>24</v>
      </c>
      <c r="U24" s="229">
        <f>티플마진!U24*1.2</f>
        <v>19.2</v>
      </c>
      <c r="V24" s="229">
        <f>티플마진!V24*1.2</f>
        <v>21</v>
      </c>
      <c r="W24" s="229">
        <f>티플마진!W24*1.2</f>
        <v>24</v>
      </c>
      <c r="X24" s="229">
        <f>티플마진!X24*1.2</f>
        <v>21</v>
      </c>
      <c r="Y24" s="229">
        <f>티플마진!Y24*1.2</f>
        <v>18</v>
      </c>
      <c r="Z24" s="229">
        <f>티플마진!Z24*1.2</f>
        <v>24</v>
      </c>
      <c r="AA24" s="229">
        <f>티플마진!AA24*1.2</f>
        <v>18</v>
      </c>
    </row>
    <row r="25" spans="1:27">
      <c r="A25" s="230" t="s">
        <v>45</v>
      </c>
      <c r="B25" s="231">
        <v>499400</v>
      </c>
      <c r="C25" s="229">
        <f>티플마진!C25*1.2</f>
        <v>4.2</v>
      </c>
      <c r="D25" s="229">
        <f>티플마진!D25*1.2</f>
        <v>27</v>
      </c>
      <c r="E25" s="229">
        <f>티플마진!E25*1.2</f>
        <v>13.2</v>
      </c>
      <c r="F25" s="229">
        <f>티플마진!F25*1.2</f>
        <v>4.2</v>
      </c>
      <c r="G25" s="229">
        <f>티플마진!G25*1.2</f>
        <v>27</v>
      </c>
      <c r="H25" s="229">
        <f>티플마진!H25*1.2</f>
        <v>13.2</v>
      </c>
      <c r="I25" s="229">
        <f>티플마진!I25*1.2</f>
        <v>4.2</v>
      </c>
      <c r="J25" s="229">
        <f>티플마진!J25*1.2</f>
        <v>27</v>
      </c>
      <c r="K25" s="229">
        <f>티플마진!K25*1.2</f>
        <v>12</v>
      </c>
      <c r="L25" s="229">
        <f>티플마진!L25*1.2</f>
        <v>4.2</v>
      </c>
      <c r="M25" s="229">
        <f>티플마진!M25*1.2</f>
        <v>27</v>
      </c>
      <c r="N25" s="229">
        <f>티플마진!N25*1.2</f>
        <v>12</v>
      </c>
      <c r="O25" s="229">
        <f>티플마진!O25*1.2</f>
        <v>0</v>
      </c>
      <c r="P25" s="229">
        <f>티플마진!P25*1.2</f>
        <v>4.2</v>
      </c>
      <c r="Q25" s="229">
        <f>티플마진!Q25*1.2</f>
        <v>27</v>
      </c>
      <c r="R25" s="229">
        <f>티플마진!R25*1.2</f>
        <v>13.2</v>
      </c>
      <c r="S25" s="229">
        <f>티플마진!S25*1.2</f>
        <v>4.2</v>
      </c>
      <c r="T25" s="229">
        <f>티플마진!T25*1.2</f>
        <v>27</v>
      </c>
      <c r="U25" s="229">
        <f>티플마진!U25*1.2</f>
        <v>13.2</v>
      </c>
      <c r="V25" s="229">
        <f>티플마진!V25*1.2</f>
        <v>4.2</v>
      </c>
      <c r="W25" s="229">
        <f>티플마진!W25*1.2</f>
        <v>27</v>
      </c>
      <c r="X25" s="229">
        <f>티플마진!X25*1.2</f>
        <v>12</v>
      </c>
      <c r="Y25" s="229">
        <f>티플마진!Y25*1.2</f>
        <v>4.2</v>
      </c>
      <c r="Z25" s="229">
        <f>티플마진!Z25*1.2</f>
        <v>27</v>
      </c>
      <c r="AA25" s="229">
        <f>티플마진!AA25*1.2</f>
        <v>12</v>
      </c>
    </row>
    <row r="26" spans="1:27">
      <c r="A26" s="230" t="s">
        <v>46</v>
      </c>
      <c r="B26" s="231">
        <v>352000</v>
      </c>
      <c r="C26" s="229">
        <f>티플마진!C26*1.2</f>
        <v>0</v>
      </c>
      <c r="D26" s="229">
        <f>티플마진!D26*1.2</f>
        <v>0</v>
      </c>
      <c r="E26" s="229">
        <f>티플마진!E26*1.2</f>
        <v>0</v>
      </c>
      <c r="F26" s="229">
        <f>티플마진!F26*1.2</f>
        <v>0</v>
      </c>
      <c r="G26" s="229">
        <f>티플마진!G26*1.2</f>
        <v>0</v>
      </c>
      <c r="H26" s="229">
        <f>티플마진!H26*1.2</f>
        <v>0</v>
      </c>
      <c r="I26" s="229">
        <f>티플마진!I26*1.2</f>
        <v>0</v>
      </c>
      <c r="J26" s="229">
        <f>티플마진!J26*1.2</f>
        <v>0</v>
      </c>
      <c r="K26" s="229">
        <f>티플마진!K26*1.2</f>
        <v>0</v>
      </c>
      <c r="L26" s="229">
        <f>티플마진!L26*1.2</f>
        <v>0</v>
      </c>
      <c r="M26" s="229">
        <f>티플마진!M26*1.2</f>
        <v>0</v>
      </c>
      <c r="N26" s="229">
        <f>티플마진!N26*1.2</f>
        <v>0</v>
      </c>
      <c r="O26" s="229">
        <f>티플마진!O26*1.2</f>
        <v>0</v>
      </c>
      <c r="P26" s="229">
        <f>티플마진!P26*1.2</f>
        <v>4.2</v>
      </c>
      <c r="Q26" s="229">
        <f>티플마진!Q26*1.2</f>
        <v>14.4</v>
      </c>
      <c r="R26" s="229">
        <f>티플마진!R26*1.2</f>
        <v>7.8</v>
      </c>
      <c r="S26" s="229">
        <f>티플마진!S26*1.2</f>
        <v>4.2</v>
      </c>
      <c r="T26" s="229">
        <f>티플마진!T26*1.2</f>
        <v>14.4</v>
      </c>
      <c r="U26" s="229">
        <f>티플마진!U26*1.2</f>
        <v>7.8</v>
      </c>
      <c r="V26" s="229">
        <f>티플마진!V26*1.2</f>
        <v>7.2</v>
      </c>
      <c r="W26" s="229">
        <f>티플마진!W26*1.2</f>
        <v>14.4</v>
      </c>
      <c r="X26" s="229">
        <f>티플마진!X26*1.2</f>
        <v>9.6</v>
      </c>
      <c r="Y26" s="229">
        <f>티플마진!Y26*1.2</f>
        <v>4.2</v>
      </c>
      <c r="Z26" s="229">
        <f>티플마진!Z26*1.2</f>
        <v>14.4</v>
      </c>
      <c r="AA26" s="229">
        <f>티플마진!AA26*1.2</f>
        <v>6.6</v>
      </c>
    </row>
    <row r="27" spans="1:27">
      <c r="A27" s="230" t="s">
        <v>47</v>
      </c>
      <c r="B27" s="231">
        <v>599500</v>
      </c>
      <c r="C27" s="229">
        <f>티플마진!C27*1.2</f>
        <v>4.2</v>
      </c>
      <c r="D27" s="229">
        <f>티플마진!D27*1.2</f>
        <v>18.6</v>
      </c>
      <c r="E27" s="229">
        <f>티플마진!E27*1.2</f>
        <v>10.8</v>
      </c>
      <c r="F27" s="229">
        <f>티플마진!F27*1.2</f>
        <v>4.2</v>
      </c>
      <c r="G27" s="229">
        <f>티플마진!G27*1.2</f>
        <v>18.6</v>
      </c>
      <c r="H27" s="229">
        <f>티플마진!H27*1.2</f>
        <v>10.8</v>
      </c>
      <c r="I27" s="229">
        <f>티플마진!I27*1.2</f>
        <v>4.2</v>
      </c>
      <c r="J27" s="229">
        <f>티플마진!J27*1.2</f>
        <v>18.6</v>
      </c>
      <c r="K27" s="229">
        <f>티플마진!K27*1.2</f>
        <v>9.6</v>
      </c>
      <c r="L27" s="229">
        <f>티플마진!L27*1.2</f>
        <v>4.2</v>
      </c>
      <c r="M27" s="229">
        <f>티플마진!M27*1.2</f>
        <v>18.6</v>
      </c>
      <c r="N27" s="229">
        <f>티플마진!N27*1.2</f>
        <v>9.6</v>
      </c>
      <c r="O27" s="229">
        <f>티플마진!O27*1.2</f>
        <v>0</v>
      </c>
      <c r="P27" s="229">
        <f>티플마진!P27*1.2</f>
        <v>4.2</v>
      </c>
      <c r="Q27" s="229">
        <f>티플마진!Q27*1.2</f>
        <v>18.6</v>
      </c>
      <c r="R27" s="229">
        <f>티플마진!R27*1.2</f>
        <v>10.8</v>
      </c>
      <c r="S27" s="229">
        <f>티플마진!S27*1.2</f>
        <v>4.2</v>
      </c>
      <c r="T27" s="229">
        <f>티플마진!T27*1.2</f>
        <v>18.6</v>
      </c>
      <c r="U27" s="229">
        <f>티플마진!U27*1.2</f>
        <v>10.8</v>
      </c>
      <c r="V27" s="229">
        <f>티플마진!V27*1.2</f>
        <v>4.2</v>
      </c>
      <c r="W27" s="229">
        <f>티플마진!W27*1.2</f>
        <v>18.6</v>
      </c>
      <c r="X27" s="229">
        <f>티플마진!X27*1.2</f>
        <v>9.6</v>
      </c>
      <c r="Y27" s="229">
        <f>티플마진!Y27*1.2</f>
        <v>4.2</v>
      </c>
      <c r="Z27" s="229">
        <f>티플마진!Z27*1.2</f>
        <v>18.6</v>
      </c>
      <c r="AA27" s="229">
        <f>티플마진!AA27*1.2</f>
        <v>9.6</v>
      </c>
    </row>
    <row r="28" spans="1:27">
      <c r="A28" s="230" t="s">
        <v>48</v>
      </c>
      <c r="B28" s="231">
        <v>899800</v>
      </c>
      <c r="C28" s="229">
        <f>티플마진!C28*1.2</f>
        <v>4.8</v>
      </c>
      <c r="D28" s="229">
        <f>티플마진!D28*1.2</f>
        <v>21.6</v>
      </c>
      <c r="E28" s="229">
        <f>티플마진!E28*1.2</f>
        <v>9.6</v>
      </c>
      <c r="F28" s="229">
        <f>티플마진!F28*1.2</f>
        <v>4.8</v>
      </c>
      <c r="G28" s="229">
        <f>티플마진!G28*1.2</f>
        <v>19.8</v>
      </c>
      <c r="H28" s="229">
        <f>티플마진!H28*1.2</f>
        <v>7.8</v>
      </c>
      <c r="I28" s="229">
        <f>티플마진!I28*1.2</f>
        <v>7.8</v>
      </c>
      <c r="J28" s="229">
        <f>티플마진!J28*1.2</f>
        <v>19.8</v>
      </c>
      <c r="K28" s="229">
        <f>티플마진!K28*1.2</f>
        <v>10.8</v>
      </c>
      <c r="L28" s="229">
        <f>티플마진!L28*1.2</f>
        <v>4.8</v>
      </c>
      <c r="M28" s="229">
        <f>티플마진!M28*1.2</f>
        <v>19.8</v>
      </c>
      <c r="N28" s="229">
        <f>티플마진!N28*1.2</f>
        <v>7.8</v>
      </c>
      <c r="O28" s="229">
        <f>티플마진!O28*1.2</f>
        <v>0</v>
      </c>
      <c r="P28" s="229">
        <f>티플마진!P28*1.2</f>
        <v>4.8</v>
      </c>
      <c r="Q28" s="229">
        <f>티플마진!Q28*1.2</f>
        <v>21.6</v>
      </c>
      <c r="R28" s="229">
        <f>티플마진!R28*1.2</f>
        <v>9.6</v>
      </c>
      <c r="S28" s="229">
        <f>티플마진!S28*1.2</f>
        <v>4.8</v>
      </c>
      <c r="T28" s="229">
        <f>티플마진!T28*1.2</f>
        <v>19.8</v>
      </c>
      <c r="U28" s="229">
        <f>티플마진!U28*1.2</f>
        <v>7.8</v>
      </c>
      <c r="V28" s="229">
        <f>티플마진!V28*1.2</f>
        <v>7.8</v>
      </c>
      <c r="W28" s="229">
        <f>티플마진!W28*1.2</f>
        <v>19.8</v>
      </c>
      <c r="X28" s="229">
        <f>티플마진!X28*1.2</f>
        <v>10.8</v>
      </c>
      <c r="Y28" s="229">
        <f>티플마진!Y28*1.2</f>
        <v>4.8</v>
      </c>
      <c r="Z28" s="229">
        <f>티플마진!Z28*1.2</f>
        <v>19.8</v>
      </c>
      <c r="AA28" s="229">
        <f>티플마진!AA28*1.2</f>
        <v>7.8</v>
      </c>
    </row>
    <row r="29" spans="1:27">
      <c r="A29" s="230" t="s">
        <v>49</v>
      </c>
      <c r="B29" s="231">
        <v>319000</v>
      </c>
      <c r="C29" s="229">
        <f>티플마진!C29*1.2</f>
        <v>4.2</v>
      </c>
      <c r="D29" s="229">
        <f>티플마진!D29*1.2</f>
        <v>15</v>
      </c>
      <c r="E29" s="229">
        <f>티플마진!E29*1.2</f>
        <v>8.4</v>
      </c>
      <c r="F29" s="229">
        <f>티플마진!F29*1.2</f>
        <v>4.2</v>
      </c>
      <c r="G29" s="229">
        <f>티플마진!G29*1.2</f>
        <v>15</v>
      </c>
      <c r="H29" s="229">
        <f>티플마진!H29*1.2</f>
        <v>8.4</v>
      </c>
      <c r="I29" s="229">
        <f>티플마진!I29*1.2</f>
        <v>7.2</v>
      </c>
      <c r="J29" s="229">
        <f>티플마진!J29*1.2</f>
        <v>15</v>
      </c>
      <c r="K29" s="229">
        <f>티플마진!K29*1.2</f>
        <v>10.2</v>
      </c>
      <c r="L29" s="229">
        <f>티플마진!L29*1.2</f>
        <v>4.2</v>
      </c>
      <c r="M29" s="229">
        <f>티플마진!M29*1.2</f>
        <v>15</v>
      </c>
      <c r="N29" s="229">
        <f>티플마진!N29*1.2</f>
        <v>7.2</v>
      </c>
      <c r="O29" s="229">
        <f>티플마진!O29*1.2</f>
        <v>0</v>
      </c>
      <c r="P29" s="229">
        <f>티플마진!P29*1.2</f>
        <v>4.2</v>
      </c>
      <c r="Q29" s="229">
        <f>티플마진!Q29*1.2</f>
        <v>15</v>
      </c>
      <c r="R29" s="229">
        <f>티플마진!R29*1.2</f>
        <v>8.4</v>
      </c>
      <c r="S29" s="229">
        <f>티플마진!S29*1.2</f>
        <v>4.2</v>
      </c>
      <c r="T29" s="229">
        <f>티플마진!T29*1.2</f>
        <v>15</v>
      </c>
      <c r="U29" s="229">
        <f>티플마진!U29*1.2</f>
        <v>8.4</v>
      </c>
      <c r="V29" s="229">
        <f>티플마진!V29*1.2</f>
        <v>7.2</v>
      </c>
      <c r="W29" s="229">
        <f>티플마진!W29*1.2</f>
        <v>15</v>
      </c>
      <c r="X29" s="229">
        <f>티플마진!X29*1.2</f>
        <v>10.2</v>
      </c>
      <c r="Y29" s="229">
        <f>티플마진!Y29*1.2</f>
        <v>4.2</v>
      </c>
      <c r="Z29" s="229">
        <f>티플마진!Z29*1.2</f>
        <v>15</v>
      </c>
      <c r="AA29" s="229">
        <f>티플마진!AA29*1.2</f>
        <v>7.2</v>
      </c>
    </row>
    <row r="30" spans="1:27">
      <c r="A30" s="230" t="s">
        <v>50</v>
      </c>
      <c r="B30" s="231">
        <v>599500</v>
      </c>
      <c r="C30" s="229">
        <f>티플마진!C30*1.2</f>
        <v>4.2</v>
      </c>
      <c r="D30" s="229">
        <f>티플마진!D30*1.2</f>
        <v>22.8</v>
      </c>
      <c r="E30" s="229">
        <f>티플마진!E30*1.2</f>
        <v>12</v>
      </c>
      <c r="F30" s="229">
        <f>티플마진!F30*1.2</f>
        <v>4.2</v>
      </c>
      <c r="G30" s="229">
        <f>티플마진!G30*1.2</f>
        <v>22.8</v>
      </c>
      <c r="H30" s="229">
        <f>티플마진!H30*1.2</f>
        <v>10.2</v>
      </c>
      <c r="I30" s="229">
        <f>티플마진!I30*1.2</f>
        <v>4.2</v>
      </c>
      <c r="J30" s="229">
        <f>티플마진!J30*1.2</f>
        <v>22.8</v>
      </c>
      <c r="K30" s="229">
        <f>티플마진!K30*1.2</f>
        <v>10.2</v>
      </c>
      <c r="L30" s="229">
        <f>티플마진!L30*1.2</f>
        <v>4.2</v>
      </c>
      <c r="M30" s="229">
        <f>티플마진!M30*1.2</f>
        <v>22.8</v>
      </c>
      <c r="N30" s="229">
        <f>티플마진!N30*1.2</f>
        <v>10.2</v>
      </c>
      <c r="O30" s="229">
        <f>티플마진!O30*1.2</f>
        <v>0</v>
      </c>
      <c r="P30" s="229">
        <f>티플마진!P30*1.2</f>
        <v>2.4</v>
      </c>
      <c r="Q30" s="229">
        <f>티플마진!Q30*1.2</f>
        <v>22.8</v>
      </c>
      <c r="R30" s="229">
        <f>티플마진!R30*1.2</f>
        <v>10.2</v>
      </c>
      <c r="S30" s="229">
        <f>티플마진!S30*1.2</f>
        <v>2.4</v>
      </c>
      <c r="T30" s="229">
        <f>티플마진!T30*1.2</f>
        <v>22.8</v>
      </c>
      <c r="U30" s="229">
        <f>티플마진!U30*1.2</f>
        <v>8.4</v>
      </c>
      <c r="V30" s="229">
        <f>티플마진!V30*1.2</f>
        <v>2.4</v>
      </c>
      <c r="W30" s="229">
        <f>티플마진!W30*1.2</f>
        <v>22.8</v>
      </c>
      <c r="X30" s="229">
        <f>티플마진!X30*1.2</f>
        <v>8.4</v>
      </c>
      <c r="Y30" s="229">
        <f>티플마진!Y30*1.2</f>
        <v>2.4</v>
      </c>
      <c r="Z30" s="229">
        <f>티플마진!Z30*1.2</f>
        <v>22.8</v>
      </c>
      <c r="AA30" s="229">
        <f>티플마진!AA30*1.2</f>
        <v>8.4</v>
      </c>
    </row>
    <row r="31" spans="1:27">
      <c r="A31" s="230" t="s">
        <v>51</v>
      </c>
      <c r="B31" s="231">
        <v>316800</v>
      </c>
      <c r="C31" s="229">
        <f>티플마진!C31*1.2</f>
        <v>4.2</v>
      </c>
      <c r="D31" s="229">
        <f>티플마진!D31*1.2</f>
        <v>21.6</v>
      </c>
      <c r="E31" s="229">
        <f>티플마진!E31*1.2</f>
        <v>8.4</v>
      </c>
      <c r="F31" s="229">
        <f>티플마진!F31*1.2</f>
        <v>4.2</v>
      </c>
      <c r="G31" s="229">
        <f>티플마진!G31*1.2</f>
        <v>21.6</v>
      </c>
      <c r="H31" s="229">
        <f>티플마진!H31*1.2</f>
        <v>8.4</v>
      </c>
      <c r="I31" s="229">
        <f>티플마진!I31*1.2</f>
        <v>7.2</v>
      </c>
      <c r="J31" s="229">
        <f>티플마진!J31*1.2</f>
        <v>21.6</v>
      </c>
      <c r="K31" s="229">
        <f>티플마진!K31*1.2</f>
        <v>10.2</v>
      </c>
      <c r="L31" s="229">
        <f>티플마진!L31*1.2</f>
        <v>4.2</v>
      </c>
      <c r="M31" s="229">
        <f>티플마진!M31*1.2</f>
        <v>21.6</v>
      </c>
      <c r="N31" s="229">
        <f>티플마진!N31*1.2</f>
        <v>7.2</v>
      </c>
      <c r="O31" s="229">
        <f>티플마진!O31*1.2</f>
        <v>0</v>
      </c>
      <c r="P31" s="229">
        <f>티플마진!P31*1.2</f>
        <v>4.2</v>
      </c>
      <c r="Q31" s="229">
        <f>티플마진!Q31*1.2</f>
        <v>21.6</v>
      </c>
      <c r="R31" s="229">
        <f>티플마진!R31*1.2</f>
        <v>8.4</v>
      </c>
      <c r="S31" s="229">
        <f>티플마진!S31*1.2</f>
        <v>4.2</v>
      </c>
      <c r="T31" s="229">
        <f>티플마진!T31*1.2</f>
        <v>21.6</v>
      </c>
      <c r="U31" s="229">
        <f>티플마진!U31*1.2</f>
        <v>8.4</v>
      </c>
      <c r="V31" s="229">
        <f>티플마진!V31*1.2</f>
        <v>7.2</v>
      </c>
      <c r="W31" s="229">
        <f>티플마진!W31*1.2</f>
        <v>21.6</v>
      </c>
      <c r="X31" s="229">
        <f>티플마진!X31*1.2</f>
        <v>10.2</v>
      </c>
      <c r="Y31" s="229">
        <f>티플마진!Y31*1.2</f>
        <v>4.2</v>
      </c>
      <c r="Z31" s="229">
        <f>티플마진!Z31*1.2</f>
        <v>21.6</v>
      </c>
      <c r="AA31" s="229">
        <f>티플마진!AA31*1.2</f>
        <v>7.2</v>
      </c>
    </row>
    <row r="32" spans="1:27">
      <c r="A32" s="230" t="s">
        <v>52</v>
      </c>
      <c r="B32" s="231">
        <v>275000</v>
      </c>
      <c r="C32" s="229">
        <f>티플마진!C32*1.2</f>
        <v>4.2</v>
      </c>
      <c r="D32" s="229">
        <f>티플마진!D32*1.2</f>
        <v>19.8</v>
      </c>
      <c r="E32" s="229">
        <f>티플마진!E32*1.2</f>
        <v>8.4</v>
      </c>
      <c r="F32" s="229">
        <f>티플마진!F32*1.2</f>
        <v>4.2</v>
      </c>
      <c r="G32" s="229">
        <f>티플마진!G32*1.2</f>
        <v>19.8</v>
      </c>
      <c r="H32" s="229">
        <f>티플마진!H32*1.2</f>
        <v>8.4</v>
      </c>
      <c r="I32" s="229">
        <f>티플마진!I32*1.2</f>
        <v>6.6</v>
      </c>
      <c r="J32" s="229">
        <f>티플마진!J32*1.2</f>
        <v>19.8</v>
      </c>
      <c r="K32" s="229">
        <f>티플마진!K32*1.2</f>
        <v>9.6</v>
      </c>
      <c r="L32" s="229">
        <f>티플마진!L32*1.2</f>
        <v>4.2</v>
      </c>
      <c r="M32" s="229">
        <f>티플마진!M32*1.2</f>
        <v>19.8</v>
      </c>
      <c r="N32" s="229">
        <f>티플마진!N32*1.2</f>
        <v>7.2</v>
      </c>
      <c r="O32" s="229">
        <f>티플마진!O32*1.2</f>
        <v>0</v>
      </c>
      <c r="P32" s="229">
        <f>티플마진!P32*1.2</f>
        <v>4.2</v>
      </c>
      <c r="Q32" s="229">
        <f>티플마진!Q32*1.2</f>
        <v>19.8</v>
      </c>
      <c r="R32" s="229">
        <f>티플마진!R32*1.2</f>
        <v>8.4</v>
      </c>
      <c r="S32" s="229">
        <f>티플마진!S32*1.2</f>
        <v>4.2</v>
      </c>
      <c r="T32" s="229">
        <f>티플마진!T32*1.2</f>
        <v>19.8</v>
      </c>
      <c r="U32" s="229">
        <f>티플마진!U32*1.2</f>
        <v>8.4</v>
      </c>
      <c r="V32" s="229">
        <f>티플마진!V32*1.2</f>
        <v>6.6</v>
      </c>
      <c r="W32" s="229">
        <f>티플마진!W32*1.2</f>
        <v>19.8</v>
      </c>
      <c r="X32" s="229">
        <f>티플마진!X32*1.2</f>
        <v>9.6</v>
      </c>
      <c r="Y32" s="229">
        <f>티플마진!Y32*1.2</f>
        <v>4.2</v>
      </c>
      <c r="Z32" s="229">
        <f>티플마진!Z32*1.2</f>
        <v>19.8</v>
      </c>
      <c r="AA32" s="229">
        <f>티플마진!AA32*1.2</f>
        <v>7.2</v>
      </c>
    </row>
    <row r="33" spans="1:27">
      <c r="A33" s="230" t="s">
        <v>53</v>
      </c>
      <c r="B33" s="231">
        <v>396000</v>
      </c>
      <c r="C33" s="229">
        <f>티플마진!C33*1.2</f>
        <v>4.2</v>
      </c>
      <c r="D33" s="229">
        <f>티플마진!D33*1.2</f>
        <v>22.8</v>
      </c>
      <c r="E33" s="229">
        <f>티플마진!E33*1.2</f>
        <v>10.8</v>
      </c>
      <c r="F33" s="229">
        <f>티플마진!F33*1.2</f>
        <v>4.2</v>
      </c>
      <c r="G33" s="229">
        <f>티플마진!G33*1.2</f>
        <v>22.8</v>
      </c>
      <c r="H33" s="229">
        <f>티플마진!H33*1.2</f>
        <v>10.8</v>
      </c>
      <c r="I33" s="229">
        <f>티플마진!I33*1.2</f>
        <v>6.6</v>
      </c>
      <c r="J33" s="229">
        <f>티플마진!J33*1.2</f>
        <v>22.8</v>
      </c>
      <c r="K33" s="229">
        <f>티플마진!K33*1.2</f>
        <v>12</v>
      </c>
      <c r="L33" s="229">
        <f>티플마진!L33*1.2</f>
        <v>4.2</v>
      </c>
      <c r="M33" s="229">
        <f>티플마진!M33*1.2</f>
        <v>22.8</v>
      </c>
      <c r="N33" s="229">
        <f>티플마진!N33*1.2</f>
        <v>9.6</v>
      </c>
      <c r="O33" s="229">
        <f>티플마진!O33*1.2</f>
        <v>0</v>
      </c>
      <c r="P33" s="229">
        <f>티플마진!P33*1.2</f>
        <v>4.2</v>
      </c>
      <c r="Q33" s="229">
        <f>티플마진!Q33*1.2</f>
        <v>22.8</v>
      </c>
      <c r="R33" s="229">
        <f>티플마진!R33*1.2</f>
        <v>10.8</v>
      </c>
      <c r="S33" s="229">
        <f>티플마진!S33*1.2</f>
        <v>4.2</v>
      </c>
      <c r="T33" s="229">
        <f>티플마진!T33*1.2</f>
        <v>22.8</v>
      </c>
      <c r="U33" s="229">
        <f>티플마진!U33*1.2</f>
        <v>10.8</v>
      </c>
      <c r="V33" s="229">
        <f>티플마진!V33*1.2</f>
        <v>6.6</v>
      </c>
      <c r="W33" s="229">
        <f>티플마진!W33*1.2</f>
        <v>22.8</v>
      </c>
      <c r="X33" s="229">
        <f>티플마진!X33*1.2</f>
        <v>12</v>
      </c>
      <c r="Y33" s="229">
        <f>티플마진!Y33*1.2</f>
        <v>4.2</v>
      </c>
      <c r="Z33" s="229">
        <f>티플마진!Z33*1.2</f>
        <v>22.8</v>
      </c>
      <c r="AA33" s="229">
        <f>티플마진!AA33*1.2</f>
        <v>9.6</v>
      </c>
    </row>
    <row r="34" spans="1:27">
      <c r="A34" s="233" t="s">
        <v>54</v>
      </c>
      <c r="B34" s="231">
        <v>699600</v>
      </c>
      <c r="C34" s="229">
        <f>티플마진!C34*1.2</f>
        <v>4.2</v>
      </c>
      <c r="D34" s="229">
        <f>티플마진!D34*1.2</f>
        <v>21</v>
      </c>
      <c r="E34" s="229">
        <f>티플마진!E34*1.2</f>
        <v>10.8</v>
      </c>
      <c r="F34" s="229">
        <f>티플마진!F34*1.2</f>
        <v>4.2</v>
      </c>
      <c r="G34" s="229">
        <f>티플마진!G34*1.2</f>
        <v>19.2</v>
      </c>
      <c r="H34" s="229">
        <f>티플마진!H34*1.2</f>
        <v>8.4</v>
      </c>
      <c r="I34" s="229">
        <f>티플마진!I34*1.2</f>
        <v>4.2</v>
      </c>
      <c r="J34" s="229">
        <f>티플마진!J34*1.2</f>
        <v>19.2</v>
      </c>
      <c r="K34" s="229">
        <f>티플마진!K34*1.2</f>
        <v>4.8</v>
      </c>
      <c r="L34" s="229">
        <f>티플마진!L34*1.2</f>
        <v>4.2</v>
      </c>
      <c r="M34" s="229">
        <f>티플마진!M34*1.2</f>
        <v>19.2</v>
      </c>
      <c r="N34" s="229">
        <f>티플마진!N34*1.2</f>
        <v>4.8</v>
      </c>
      <c r="O34" s="229">
        <f>티플마진!O34*1.2</f>
        <v>0</v>
      </c>
      <c r="P34" s="229">
        <f>티플마진!P34*1.2</f>
        <v>2.4</v>
      </c>
      <c r="Q34" s="229">
        <f>티플마진!Q34*1.2</f>
        <v>21</v>
      </c>
      <c r="R34" s="229">
        <f>티플마진!R34*1.2</f>
        <v>9</v>
      </c>
      <c r="S34" s="229">
        <f>티플마진!S34*1.2</f>
        <v>2.4</v>
      </c>
      <c r="T34" s="229">
        <f>티플마진!T34*1.2</f>
        <v>19.2</v>
      </c>
      <c r="U34" s="229">
        <f>티플마진!U34*1.2</f>
        <v>6.6</v>
      </c>
      <c r="V34" s="229">
        <f>티플마진!V34*1.2</f>
        <v>2.4</v>
      </c>
      <c r="W34" s="229">
        <f>티플마진!W34*1.2</f>
        <v>19.2</v>
      </c>
      <c r="X34" s="229">
        <f>티플마진!X34*1.2</f>
        <v>3</v>
      </c>
      <c r="Y34" s="229">
        <f>티플마진!Y34*1.2</f>
        <v>2.4</v>
      </c>
      <c r="Z34" s="229">
        <f>티플마진!Z34*1.2</f>
        <v>19.2</v>
      </c>
      <c r="AA34" s="229">
        <f>티플마진!AA34*1.2</f>
        <v>3</v>
      </c>
    </row>
    <row r="35" spans="1:27">
      <c r="A35" s="230" t="s">
        <v>55</v>
      </c>
      <c r="B35" s="231">
        <v>396000</v>
      </c>
      <c r="C35" s="229">
        <f>티플마진!C35*1.2</f>
        <v>4.2</v>
      </c>
      <c r="D35" s="229">
        <f>티플마진!D35*1.2</f>
        <v>22.8</v>
      </c>
      <c r="E35" s="229">
        <f>티플마진!E35*1.2</f>
        <v>8.4</v>
      </c>
      <c r="F35" s="229">
        <f>티플마진!F35*1.2</f>
        <v>4.2</v>
      </c>
      <c r="G35" s="229">
        <f>티플마진!G35*1.2</f>
        <v>22.8</v>
      </c>
      <c r="H35" s="229">
        <f>티플마진!H35*1.2</f>
        <v>8.4</v>
      </c>
      <c r="I35" s="229">
        <f>티플마진!I35*1.2</f>
        <v>7.2</v>
      </c>
      <c r="J35" s="229">
        <f>티플마진!J35*1.2</f>
        <v>22.8</v>
      </c>
      <c r="K35" s="229">
        <f>티플마진!K35*1.2</f>
        <v>10.2</v>
      </c>
      <c r="L35" s="229">
        <f>티플마진!L35*1.2</f>
        <v>4.2</v>
      </c>
      <c r="M35" s="229">
        <f>티플마진!M35*1.2</f>
        <v>22.8</v>
      </c>
      <c r="N35" s="229">
        <f>티플마진!N35*1.2</f>
        <v>7.2</v>
      </c>
      <c r="O35" s="229">
        <f>티플마진!O35*1.2</f>
        <v>0</v>
      </c>
      <c r="P35" s="229">
        <f>티플마진!P35*1.2</f>
        <v>4.2</v>
      </c>
      <c r="Q35" s="229">
        <f>티플마진!Q35*1.2</f>
        <v>22.8</v>
      </c>
      <c r="R35" s="229">
        <f>티플마진!R35*1.2</f>
        <v>8.4</v>
      </c>
      <c r="S35" s="229">
        <f>티플마진!S35*1.2</f>
        <v>4.2</v>
      </c>
      <c r="T35" s="229">
        <f>티플마진!T35*1.2</f>
        <v>22.8</v>
      </c>
      <c r="U35" s="229">
        <f>티플마진!U35*1.2</f>
        <v>8.4</v>
      </c>
      <c r="V35" s="229">
        <f>티플마진!V35*1.2</f>
        <v>7.2</v>
      </c>
      <c r="W35" s="229">
        <f>티플마진!W35*1.2</f>
        <v>22.8</v>
      </c>
      <c r="X35" s="229">
        <f>티플마진!X35*1.2</f>
        <v>10.2</v>
      </c>
      <c r="Y35" s="229">
        <f>티플마진!Y35*1.2</f>
        <v>4.2</v>
      </c>
      <c r="Z35" s="229">
        <f>티플마진!Z35*1.2</f>
        <v>22.8</v>
      </c>
      <c r="AA35" s="229">
        <f>티플마진!AA35*1.2</f>
        <v>7.2</v>
      </c>
    </row>
    <row r="36" spans="1:27">
      <c r="A36" s="234" t="s">
        <v>56</v>
      </c>
      <c r="B36" s="235">
        <v>275000</v>
      </c>
      <c r="C36" s="229">
        <f>티플마진!C36*1.2</f>
        <v>12</v>
      </c>
      <c r="D36" s="229">
        <f>티플마진!D36*1.2</f>
        <v>22.2</v>
      </c>
      <c r="E36" s="229">
        <f>티플마진!E36*1.2</f>
        <v>9.6</v>
      </c>
      <c r="F36" s="229">
        <f>티플마진!F36*1.2</f>
        <v>12</v>
      </c>
      <c r="G36" s="229">
        <f>티플마진!G36*1.2</f>
        <v>22.2</v>
      </c>
      <c r="H36" s="229">
        <f>티플마진!H36*1.2</f>
        <v>9.6</v>
      </c>
      <c r="I36" s="229">
        <f>티플마진!I36*1.2</f>
        <v>15</v>
      </c>
      <c r="J36" s="229">
        <f>티플마진!J36*1.2</f>
        <v>22.2</v>
      </c>
      <c r="K36" s="229">
        <f>티플마진!K36*1.2</f>
        <v>11.4</v>
      </c>
      <c r="L36" s="229">
        <f>티플마진!L36*1.2</f>
        <v>12</v>
      </c>
      <c r="M36" s="229">
        <f>티플마진!M36*1.2</f>
        <v>22.2</v>
      </c>
      <c r="N36" s="229">
        <f>티플마진!N36*1.2</f>
        <v>8.4</v>
      </c>
      <c r="O36" s="229">
        <f>티플마진!O36*1.2</f>
        <v>0</v>
      </c>
      <c r="P36" s="229">
        <f>티플마진!P36*1.2</f>
        <v>12</v>
      </c>
      <c r="Q36" s="229">
        <f>티플마진!Q36*1.2</f>
        <v>22.2</v>
      </c>
      <c r="R36" s="229">
        <f>티플마진!R36*1.2</f>
        <v>9.6</v>
      </c>
      <c r="S36" s="229">
        <f>티플마진!S36*1.2</f>
        <v>12</v>
      </c>
      <c r="T36" s="229">
        <f>티플마진!T36*1.2</f>
        <v>22.2</v>
      </c>
      <c r="U36" s="229">
        <f>티플마진!U36*1.2</f>
        <v>9.6</v>
      </c>
      <c r="V36" s="229">
        <f>티플마진!V36*1.2</f>
        <v>15</v>
      </c>
      <c r="W36" s="229">
        <f>티플마진!W36*1.2</f>
        <v>22.2</v>
      </c>
      <c r="X36" s="229">
        <f>티플마진!X36*1.2</f>
        <v>11.4</v>
      </c>
      <c r="Y36" s="229">
        <f>티플마진!Y36*1.2</f>
        <v>12</v>
      </c>
      <c r="Z36" s="229">
        <f>티플마진!Z36*1.2</f>
        <v>22.2</v>
      </c>
      <c r="AA36" s="229">
        <f>티플마진!AA36*1.2</f>
        <v>8.4</v>
      </c>
    </row>
    <row r="37" spans="1:27">
      <c r="A37" s="236" t="s">
        <v>57</v>
      </c>
      <c r="B37" s="237">
        <v>899800</v>
      </c>
      <c r="C37" s="229">
        <f>티플마진!C37*1.2</f>
        <v>4.8</v>
      </c>
      <c r="D37" s="229">
        <f>티플마진!D37*1.2</f>
        <v>25.8</v>
      </c>
      <c r="E37" s="229">
        <f>티플마진!E37*1.2</f>
        <v>9</v>
      </c>
      <c r="F37" s="229">
        <f>티플마진!F37*1.2</f>
        <v>4.8</v>
      </c>
      <c r="G37" s="229">
        <f>티플마진!G37*1.2</f>
        <v>24</v>
      </c>
      <c r="H37" s="229">
        <f>티플마진!H37*1.2</f>
        <v>6.6</v>
      </c>
      <c r="I37" s="229">
        <f>티플마진!I37*1.2</f>
        <v>4.8</v>
      </c>
      <c r="J37" s="229">
        <f>티플마진!J37*1.2</f>
        <v>24</v>
      </c>
      <c r="K37" s="229">
        <f>티플마진!K37*1.2</f>
        <v>4.8</v>
      </c>
      <c r="L37" s="229">
        <f>티플마진!L37*1.2</f>
        <v>4.8</v>
      </c>
      <c r="M37" s="229">
        <f>티플마진!M37*1.2</f>
        <v>24</v>
      </c>
      <c r="N37" s="229">
        <f>티플마진!N37*1.2</f>
        <v>4.8</v>
      </c>
      <c r="O37" s="229">
        <f>티플마진!O37*1.2</f>
        <v>0</v>
      </c>
      <c r="P37" s="229">
        <f>티플마진!P37*1.2</f>
        <v>3</v>
      </c>
      <c r="Q37" s="229">
        <f>티플마진!Q37*1.2</f>
        <v>25.8</v>
      </c>
      <c r="R37" s="229">
        <f>티플마진!R37*1.2</f>
        <v>7.2</v>
      </c>
      <c r="S37" s="229">
        <f>티플마진!S37*1.2</f>
        <v>3</v>
      </c>
      <c r="T37" s="229">
        <f>티플마진!T37*1.2</f>
        <v>24</v>
      </c>
      <c r="U37" s="229">
        <f>티플마진!U37*1.2</f>
        <v>4.8</v>
      </c>
      <c r="V37" s="229">
        <f>티플마진!V37*1.2</f>
        <v>3</v>
      </c>
      <c r="W37" s="229">
        <f>티플마진!W37*1.2</f>
        <v>24</v>
      </c>
      <c r="X37" s="229">
        <f>티플마진!X37*1.2</f>
        <v>3</v>
      </c>
      <c r="Y37" s="229">
        <f>티플마진!Y37*1.2</f>
        <v>3</v>
      </c>
      <c r="Z37" s="229">
        <f>티플마진!Z37*1.2</f>
        <v>24</v>
      </c>
      <c r="AA37" s="229">
        <f>티플마진!AA37*1.2</f>
        <v>3</v>
      </c>
    </row>
    <row r="38" spans="1:27">
      <c r="A38" s="238" t="s">
        <v>58</v>
      </c>
      <c r="B38" s="239">
        <v>378400</v>
      </c>
      <c r="C38" s="229">
        <f>티플마진!C38*1.2</f>
        <v>3</v>
      </c>
      <c r="D38" s="229">
        <f>티플마진!D38*1.2</f>
        <v>20.4</v>
      </c>
      <c r="E38" s="229">
        <f>티플마진!E38*1.2</f>
        <v>6</v>
      </c>
      <c r="F38" s="229">
        <f>티플마진!F38*1.2</f>
        <v>3</v>
      </c>
      <c r="G38" s="229">
        <f>티플마진!G38*1.2</f>
        <v>20.4</v>
      </c>
      <c r="H38" s="229">
        <f>티플마진!H38*1.2</f>
        <v>6</v>
      </c>
      <c r="I38" s="229">
        <f>티플마진!I38*1.2</f>
        <v>4.2</v>
      </c>
      <c r="J38" s="229">
        <f>티플마진!J38*1.2</f>
        <v>20.4</v>
      </c>
      <c r="K38" s="229">
        <f>티플마진!K38*1.2</f>
        <v>7.2</v>
      </c>
      <c r="L38" s="229">
        <f>티플마진!L38*1.2</f>
        <v>3</v>
      </c>
      <c r="M38" s="229">
        <f>티플마진!M38*1.2</f>
        <v>20.4</v>
      </c>
      <c r="N38" s="229">
        <f>티플마진!N38*1.2</f>
        <v>6</v>
      </c>
      <c r="O38" s="229">
        <f>티플마진!O38*1.2</f>
        <v>0</v>
      </c>
      <c r="P38" s="229">
        <f>티플마진!P38*1.2</f>
        <v>3</v>
      </c>
      <c r="Q38" s="229">
        <f>티플마진!Q38*1.2</f>
        <v>20.4</v>
      </c>
      <c r="R38" s="229">
        <f>티플마진!R38*1.2</f>
        <v>6</v>
      </c>
      <c r="S38" s="229">
        <f>티플마진!S38*1.2</f>
        <v>3</v>
      </c>
      <c r="T38" s="229">
        <f>티플마진!T38*1.2</f>
        <v>20.4</v>
      </c>
      <c r="U38" s="229">
        <f>티플마진!U38*1.2</f>
        <v>6</v>
      </c>
      <c r="V38" s="229">
        <f>티플마진!V38*1.2</f>
        <v>4.2</v>
      </c>
      <c r="W38" s="229">
        <f>티플마진!W38*1.2</f>
        <v>20.4</v>
      </c>
      <c r="X38" s="229">
        <f>티플마진!X38*1.2</f>
        <v>7.2</v>
      </c>
      <c r="Y38" s="229">
        <f>티플마진!Y38*1.2</f>
        <v>3</v>
      </c>
      <c r="Z38" s="229">
        <f>티플마진!Z38*1.2</f>
        <v>20.4</v>
      </c>
      <c r="AA38" s="229">
        <f>티플마진!AA38*1.2</f>
        <v>6</v>
      </c>
    </row>
    <row r="39" spans="1:27">
      <c r="A39" s="234" t="s">
        <v>59</v>
      </c>
      <c r="B39" s="235">
        <v>568700</v>
      </c>
      <c r="C39" s="229">
        <f>티플마진!C39*1.2</f>
        <v>16.2</v>
      </c>
      <c r="D39" s="229">
        <f>티플마진!D39*1.2</f>
        <v>25.8</v>
      </c>
      <c r="E39" s="229">
        <f>티플마진!E39*1.2</f>
        <v>10.2</v>
      </c>
      <c r="F39" s="229">
        <f>티플마진!F39*1.2</f>
        <v>16.2</v>
      </c>
      <c r="G39" s="229">
        <f>티플마진!G39*1.2</f>
        <v>25.8</v>
      </c>
      <c r="H39" s="229">
        <f>티플마진!H39*1.2</f>
        <v>8.4</v>
      </c>
      <c r="I39" s="229">
        <f>티플마진!I39*1.2</f>
        <v>17.4</v>
      </c>
      <c r="J39" s="229">
        <f>티플마진!J39*1.2</f>
        <v>25.8</v>
      </c>
      <c r="K39" s="229">
        <f>티플마진!K39*1.2</f>
        <v>7.8</v>
      </c>
      <c r="L39" s="229">
        <f>티플마진!L39*1.2</f>
        <v>16.2</v>
      </c>
      <c r="M39" s="229">
        <f>티플마진!M39*1.2</f>
        <v>25.8</v>
      </c>
      <c r="N39" s="229">
        <f>티플마진!N39*1.2</f>
        <v>6.6</v>
      </c>
      <c r="O39" s="229">
        <f>티플마진!O39*1.2</f>
        <v>0</v>
      </c>
      <c r="P39" s="229">
        <f>티플마진!P39*1.2</f>
        <v>16.2</v>
      </c>
      <c r="Q39" s="229">
        <f>티플마진!Q39*1.2</f>
        <v>25.8</v>
      </c>
      <c r="R39" s="229">
        <f>티플마진!R39*1.2</f>
        <v>10.2</v>
      </c>
      <c r="S39" s="229">
        <f>티플마진!S39*1.2</f>
        <v>16.2</v>
      </c>
      <c r="T39" s="229">
        <f>티플마진!T39*1.2</f>
        <v>25.8</v>
      </c>
      <c r="U39" s="229">
        <f>티플마진!U39*1.2</f>
        <v>8.4</v>
      </c>
      <c r="V39" s="229">
        <f>티플마진!V39*1.2</f>
        <v>17.4</v>
      </c>
      <c r="W39" s="229">
        <f>티플마진!W39*1.2</f>
        <v>25.8</v>
      </c>
      <c r="X39" s="229">
        <f>티플마진!X39*1.2</f>
        <v>7.8</v>
      </c>
      <c r="Y39" s="229">
        <f>티플마진!Y39*1.2</f>
        <v>16.2</v>
      </c>
      <c r="Z39" s="229">
        <f>티플마진!Z39*1.2</f>
        <v>25.8</v>
      </c>
      <c r="AA39" s="229">
        <f>티플마진!AA39*1.2</f>
        <v>6.6</v>
      </c>
    </row>
    <row r="40" spans="1:27">
      <c r="A40" s="240" t="s">
        <v>60</v>
      </c>
      <c r="B40" s="237">
        <v>349800</v>
      </c>
      <c r="C40" s="229">
        <f>티플마진!C40*1.2</f>
        <v>4.2</v>
      </c>
      <c r="D40" s="229">
        <f>티플마진!D40*1.2</f>
        <v>20.4</v>
      </c>
      <c r="E40" s="229">
        <f>티플마진!E40*1.2</f>
        <v>9.6</v>
      </c>
      <c r="F40" s="229">
        <f>티플마진!F40*1.2</f>
        <v>4.2</v>
      </c>
      <c r="G40" s="229">
        <f>티플마진!G40*1.2</f>
        <v>20.4</v>
      </c>
      <c r="H40" s="229">
        <f>티플마진!H40*1.2</f>
        <v>9.6</v>
      </c>
      <c r="I40" s="229">
        <f>티플마진!I40*1.2</f>
        <v>4.2</v>
      </c>
      <c r="J40" s="229">
        <f>티플마진!J40*1.2</f>
        <v>20.4</v>
      </c>
      <c r="K40" s="229">
        <f>티플마진!K40*1.2</f>
        <v>8.4</v>
      </c>
      <c r="L40" s="229">
        <f>티플마진!L40*1.2</f>
        <v>4.2</v>
      </c>
      <c r="M40" s="229">
        <f>티플마진!M40*1.2</f>
        <v>20.4</v>
      </c>
      <c r="N40" s="229">
        <f>티플마진!N40*1.2</f>
        <v>8.4</v>
      </c>
      <c r="O40" s="229">
        <f>티플마진!O40*1.2</f>
        <v>0</v>
      </c>
      <c r="P40" s="229">
        <f>티플마진!P40*1.2</f>
        <v>4.2</v>
      </c>
      <c r="Q40" s="229">
        <f>티플마진!Q40*1.2</f>
        <v>20.4</v>
      </c>
      <c r="R40" s="229">
        <f>티플마진!R40*1.2</f>
        <v>9.6</v>
      </c>
      <c r="S40" s="229">
        <f>티플마진!S40*1.2</f>
        <v>4.2</v>
      </c>
      <c r="T40" s="229">
        <f>티플마진!T40*1.2</f>
        <v>20.4</v>
      </c>
      <c r="U40" s="229">
        <f>티플마진!U40*1.2</f>
        <v>9.6</v>
      </c>
      <c r="V40" s="229">
        <f>티플마진!V40*1.2</f>
        <v>4.2</v>
      </c>
      <c r="W40" s="229">
        <f>티플마진!W40*1.2</f>
        <v>20.4</v>
      </c>
      <c r="X40" s="229">
        <f>티플마진!X40*1.2</f>
        <v>8.4</v>
      </c>
      <c r="Y40" s="229">
        <f>티플마진!Y40*1.2</f>
        <v>4.2</v>
      </c>
      <c r="Z40" s="229">
        <f>티플마진!Z40*1.2</f>
        <v>20.4</v>
      </c>
      <c r="AA40" s="229">
        <f>티플마진!AA40*1.2</f>
        <v>8.4</v>
      </c>
    </row>
    <row r="41" spans="1:27">
      <c r="A41" s="240" t="s">
        <v>61</v>
      </c>
      <c r="B41" s="237">
        <v>599500</v>
      </c>
      <c r="C41" s="229">
        <f>티플마진!C41*1.2</f>
        <v>4.2</v>
      </c>
      <c r="D41" s="229">
        <f>티플마진!D41*1.2</f>
        <v>10.8</v>
      </c>
      <c r="E41" s="229">
        <f>티플마진!E41*1.2</f>
        <v>7.2</v>
      </c>
      <c r="F41" s="229">
        <f>티플마진!F41*1.2</f>
        <v>4.2</v>
      </c>
      <c r="G41" s="229">
        <f>티플마진!G41*1.2</f>
        <v>10.8</v>
      </c>
      <c r="H41" s="229">
        <f>티플마진!H41*1.2</f>
        <v>7.2</v>
      </c>
      <c r="I41" s="229">
        <f>티플마진!I41*1.2</f>
        <v>7.2</v>
      </c>
      <c r="J41" s="229">
        <f>티플마진!J41*1.2</f>
        <v>10.8</v>
      </c>
      <c r="K41" s="229">
        <f>티플마진!K41*1.2</f>
        <v>10.2</v>
      </c>
      <c r="L41" s="229">
        <f>티플마진!L41*1.2</f>
        <v>4.2</v>
      </c>
      <c r="M41" s="229">
        <f>티플마진!M41*1.2</f>
        <v>10.8</v>
      </c>
      <c r="N41" s="229">
        <f>티플마진!N41*1.2</f>
        <v>7.2</v>
      </c>
      <c r="O41" s="229">
        <f>티플마진!O41*1.2</f>
        <v>0</v>
      </c>
      <c r="P41" s="229">
        <f>티플마진!P41*1.2</f>
        <v>4.2</v>
      </c>
      <c r="Q41" s="229">
        <f>티플마진!Q41*1.2</f>
        <v>10.8</v>
      </c>
      <c r="R41" s="229">
        <f>티플마진!R41*1.2</f>
        <v>7.2</v>
      </c>
      <c r="S41" s="229">
        <f>티플마진!S41*1.2</f>
        <v>4.2</v>
      </c>
      <c r="T41" s="229">
        <f>티플마진!T41*1.2</f>
        <v>10.8</v>
      </c>
      <c r="U41" s="229">
        <f>티플마진!U41*1.2</f>
        <v>7.2</v>
      </c>
      <c r="V41" s="229">
        <f>티플마진!V41*1.2</f>
        <v>7.2</v>
      </c>
      <c r="W41" s="229">
        <f>티플마진!W41*1.2</f>
        <v>10.8</v>
      </c>
      <c r="X41" s="229">
        <f>티플마진!X41*1.2</f>
        <v>10.2</v>
      </c>
      <c r="Y41" s="229">
        <f>티플마진!Y41*1.2</f>
        <v>4.2</v>
      </c>
      <c r="Z41" s="229">
        <f>티플마진!Z41*1.2</f>
        <v>10.8</v>
      </c>
      <c r="AA41" s="229">
        <f>티플마진!AA41*1.2</f>
        <v>7.2</v>
      </c>
    </row>
    <row r="42" spans="1:27">
      <c r="A42" s="241" t="s">
        <v>62</v>
      </c>
      <c r="B42" s="242">
        <v>499400</v>
      </c>
      <c r="C42" s="229">
        <f>티플마진!C42*1.2</f>
        <v>4.8</v>
      </c>
      <c r="D42" s="229">
        <f>티플마진!D42*1.2</f>
        <v>19.2</v>
      </c>
      <c r="E42" s="229">
        <f>티플마진!E42*1.2</f>
        <v>9</v>
      </c>
      <c r="F42" s="229">
        <f>티플마진!F42*1.2</f>
        <v>4.8</v>
      </c>
      <c r="G42" s="229">
        <f>티플마진!G42*1.2</f>
        <v>17.4</v>
      </c>
      <c r="H42" s="229">
        <f>티플마진!H42*1.2</f>
        <v>7.2</v>
      </c>
      <c r="I42" s="229">
        <f>티플마진!I42*1.2</f>
        <v>4.8</v>
      </c>
      <c r="J42" s="229">
        <f>티플마진!J42*1.2</f>
        <v>17.4</v>
      </c>
      <c r="K42" s="229">
        <f>티플마진!K42*1.2</f>
        <v>7.2</v>
      </c>
      <c r="L42" s="229">
        <f>티플마진!L42*1.2</f>
        <v>4.8</v>
      </c>
      <c r="M42" s="229">
        <f>티플마진!M42*1.2</f>
        <v>17.4</v>
      </c>
      <c r="N42" s="229">
        <f>티플마진!N42*1.2</f>
        <v>7.2</v>
      </c>
      <c r="O42" s="229">
        <f>티플마진!O42*1.2</f>
        <v>0</v>
      </c>
      <c r="P42" s="229">
        <f>티플마진!P42*1.2</f>
        <v>3.6</v>
      </c>
      <c r="Q42" s="229">
        <f>티플마진!Q42*1.2</f>
        <v>19.2</v>
      </c>
      <c r="R42" s="229">
        <f>티플마진!R42*1.2</f>
        <v>7.8</v>
      </c>
      <c r="S42" s="229">
        <f>티플마진!S42*1.2</f>
        <v>3.6</v>
      </c>
      <c r="T42" s="229">
        <f>티플마진!T42*1.2</f>
        <v>17.4</v>
      </c>
      <c r="U42" s="229">
        <f>티플마진!U42*1.2</f>
        <v>6</v>
      </c>
      <c r="V42" s="229">
        <f>티플마진!V42*1.2</f>
        <v>3.6</v>
      </c>
      <c r="W42" s="229">
        <f>티플마진!W42*1.2</f>
        <v>17.4</v>
      </c>
      <c r="X42" s="229">
        <f>티플마진!X42*1.2</f>
        <v>6</v>
      </c>
      <c r="Y42" s="229">
        <f>티플마진!Y42*1.2</f>
        <v>3.6</v>
      </c>
      <c r="Z42" s="229">
        <f>티플마진!Z42*1.2</f>
        <v>17.4</v>
      </c>
      <c r="AA42" s="229">
        <f>티플마진!AA42*1.2</f>
        <v>6</v>
      </c>
    </row>
    <row r="43" spans="1:27">
      <c r="A43" s="243" t="s">
        <v>63</v>
      </c>
      <c r="B43" s="244">
        <v>633600</v>
      </c>
      <c r="C43" s="229">
        <f>티플마진!C43*1.2</f>
        <v>4.8</v>
      </c>
      <c r="D43" s="229">
        <f>티플마진!D43*1.2</f>
        <v>19.2</v>
      </c>
      <c r="E43" s="229">
        <f>티플마진!E43*1.2</f>
        <v>9</v>
      </c>
      <c r="F43" s="229">
        <f>티플마진!F43*1.2</f>
        <v>4.8</v>
      </c>
      <c r="G43" s="229">
        <f>티플마진!G43*1.2</f>
        <v>17.4</v>
      </c>
      <c r="H43" s="229">
        <f>티플마진!H43*1.2</f>
        <v>7.2</v>
      </c>
      <c r="I43" s="229">
        <f>티플마진!I43*1.2</f>
        <v>4.8</v>
      </c>
      <c r="J43" s="229">
        <f>티플마진!J43*1.2</f>
        <v>17.4</v>
      </c>
      <c r="K43" s="229">
        <f>티플마진!K43*1.2</f>
        <v>7.2</v>
      </c>
      <c r="L43" s="229">
        <f>티플마진!L43*1.2</f>
        <v>4.8</v>
      </c>
      <c r="M43" s="229">
        <f>티플마진!M43*1.2</f>
        <v>17.4</v>
      </c>
      <c r="N43" s="229">
        <f>티플마진!N43*1.2</f>
        <v>7.2</v>
      </c>
      <c r="O43" s="229">
        <f>티플마진!O43*1.2</f>
        <v>0</v>
      </c>
      <c r="P43" s="229">
        <f>티플마진!P43*1.2</f>
        <v>3.6</v>
      </c>
      <c r="Q43" s="229">
        <f>티플마진!Q43*1.2</f>
        <v>19.2</v>
      </c>
      <c r="R43" s="229">
        <f>티플마진!R43*1.2</f>
        <v>7.8</v>
      </c>
      <c r="S43" s="229">
        <f>티플마진!S43*1.2</f>
        <v>3.6</v>
      </c>
      <c r="T43" s="229">
        <f>티플마진!T43*1.2</f>
        <v>17.4</v>
      </c>
      <c r="U43" s="229">
        <f>티플마진!U43*1.2</f>
        <v>6</v>
      </c>
      <c r="V43" s="229">
        <f>티플마진!V43*1.2</f>
        <v>3.6</v>
      </c>
      <c r="W43" s="229">
        <f>티플마진!W43*1.2</f>
        <v>17.4</v>
      </c>
      <c r="X43" s="229">
        <f>티플마진!X43*1.2</f>
        <v>6</v>
      </c>
      <c r="Y43" s="229">
        <f>티플마진!Y43*1.2</f>
        <v>3.6</v>
      </c>
      <c r="Z43" s="229">
        <f>티플마진!Z43*1.2</f>
        <v>17.4</v>
      </c>
      <c r="AA43" s="229">
        <f>티플마진!AA43*1.2</f>
        <v>6</v>
      </c>
    </row>
    <row r="44" spans="1:27">
      <c r="A44" s="243" t="s">
        <v>64</v>
      </c>
      <c r="B44" s="244">
        <v>723800</v>
      </c>
      <c r="C44" s="229">
        <f>티플마진!C44*1.2</f>
        <v>4.8</v>
      </c>
      <c r="D44" s="229">
        <f>티플마진!D44*1.2</f>
        <v>19.2</v>
      </c>
      <c r="E44" s="229">
        <f>티플마진!E44*1.2</f>
        <v>9</v>
      </c>
      <c r="F44" s="229">
        <f>티플마진!F44*1.2</f>
        <v>4.8</v>
      </c>
      <c r="G44" s="229">
        <f>티플마진!G44*1.2</f>
        <v>17.4</v>
      </c>
      <c r="H44" s="229">
        <f>티플마진!H44*1.2</f>
        <v>7.2</v>
      </c>
      <c r="I44" s="229">
        <f>티플마진!I44*1.2</f>
        <v>4.8</v>
      </c>
      <c r="J44" s="229">
        <f>티플마진!J44*1.2</f>
        <v>17.4</v>
      </c>
      <c r="K44" s="229">
        <f>티플마진!K44*1.2</f>
        <v>7.2</v>
      </c>
      <c r="L44" s="229">
        <f>티플마진!L44*1.2</f>
        <v>4.8</v>
      </c>
      <c r="M44" s="229">
        <f>티플마진!M44*1.2</f>
        <v>17.4</v>
      </c>
      <c r="N44" s="229">
        <f>티플마진!N44*1.2</f>
        <v>7.2</v>
      </c>
      <c r="O44" s="229">
        <f>티플마진!O44*1.2</f>
        <v>0</v>
      </c>
      <c r="P44" s="229">
        <f>티플마진!P44*1.2</f>
        <v>3.6</v>
      </c>
      <c r="Q44" s="229">
        <f>티플마진!Q44*1.2</f>
        <v>19.2</v>
      </c>
      <c r="R44" s="229">
        <f>티플마진!R44*1.2</f>
        <v>7.8</v>
      </c>
      <c r="S44" s="229">
        <f>티플마진!S44*1.2</f>
        <v>3.6</v>
      </c>
      <c r="T44" s="229">
        <f>티플마진!T44*1.2</f>
        <v>17.4</v>
      </c>
      <c r="U44" s="229">
        <f>티플마진!U44*1.2</f>
        <v>6</v>
      </c>
      <c r="V44" s="229">
        <f>티플마진!V44*1.2</f>
        <v>3.6</v>
      </c>
      <c r="W44" s="229">
        <f>티플마진!W44*1.2</f>
        <v>17.4</v>
      </c>
      <c r="X44" s="229">
        <f>티플마진!X44*1.2</f>
        <v>6</v>
      </c>
      <c r="Y44" s="229">
        <f>티플마진!Y44*1.2</f>
        <v>3.6</v>
      </c>
      <c r="Z44" s="229">
        <f>티플마진!Z44*1.2</f>
        <v>17.4</v>
      </c>
      <c r="AA44" s="229">
        <f>티플마진!AA44*1.2</f>
        <v>6</v>
      </c>
    </row>
    <row r="45" spans="1:27">
      <c r="A45" s="243" t="s">
        <v>65</v>
      </c>
      <c r="B45" s="244">
        <v>855800</v>
      </c>
      <c r="C45" s="229">
        <f>티플마진!C45*1.2</f>
        <v>4.8</v>
      </c>
      <c r="D45" s="229">
        <f>티플마진!D45*1.2</f>
        <v>19.2</v>
      </c>
      <c r="E45" s="229">
        <f>티플마진!E45*1.2</f>
        <v>9</v>
      </c>
      <c r="F45" s="229">
        <f>티플마진!F45*1.2</f>
        <v>4.8</v>
      </c>
      <c r="G45" s="229">
        <f>티플마진!G45*1.2</f>
        <v>17.4</v>
      </c>
      <c r="H45" s="229">
        <f>티플마진!H45*1.2</f>
        <v>7.2</v>
      </c>
      <c r="I45" s="229">
        <f>티플마진!I45*1.2</f>
        <v>4.8</v>
      </c>
      <c r="J45" s="229">
        <f>티플마진!J45*1.2</f>
        <v>17.4</v>
      </c>
      <c r="K45" s="229">
        <f>티플마진!K45*1.2</f>
        <v>7.2</v>
      </c>
      <c r="L45" s="229">
        <f>티플마진!L45*1.2</f>
        <v>4.8</v>
      </c>
      <c r="M45" s="229">
        <f>티플마진!M45*1.2</f>
        <v>17.4</v>
      </c>
      <c r="N45" s="229">
        <f>티플마진!N45*1.2</f>
        <v>7.2</v>
      </c>
      <c r="O45" s="229">
        <f>티플마진!O45*1.2</f>
        <v>0</v>
      </c>
      <c r="P45" s="229">
        <f>티플마진!P45*1.2</f>
        <v>3.6</v>
      </c>
      <c r="Q45" s="229">
        <f>티플마진!Q45*1.2</f>
        <v>19.2</v>
      </c>
      <c r="R45" s="229">
        <f>티플마진!R45*1.2</f>
        <v>7.8</v>
      </c>
      <c r="S45" s="229">
        <f>티플마진!S45*1.2</f>
        <v>3.6</v>
      </c>
      <c r="T45" s="229">
        <f>티플마진!T45*1.2</f>
        <v>17.4</v>
      </c>
      <c r="U45" s="229">
        <f>티플마진!U45*1.2</f>
        <v>6</v>
      </c>
      <c r="V45" s="229">
        <f>티플마진!V45*1.2</f>
        <v>3.6</v>
      </c>
      <c r="W45" s="229">
        <f>티플마진!W45*1.2</f>
        <v>17.4</v>
      </c>
      <c r="X45" s="229">
        <f>티플마진!X45*1.2</f>
        <v>6</v>
      </c>
      <c r="Y45" s="229">
        <f>티플마진!Y45*1.2</f>
        <v>3.6</v>
      </c>
      <c r="Z45" s="229">
        <f>티플마진!Z45*1.2</f>
        <v>17.4</v>
      </c>
      <c r="AA45" s="229">
        <f>티플마진!AA45*1.2</f>
        <v>6</v>
      </c>
    </row>
    <row r="46" spans="1:27">
      <c r="A46" s="245" t="s">
        <v>66</v>
      </c>
      <c r="B46" s="244">
        <v>869000</v>
      </c>
      <c r="C46" s="229">
        <f>티플마진!C46*1.2</f>
        <v>4.8</v>
      </c>
      <c r="D46" s="229">
        <f>티플마진!D46*1.2</f>
        <v>14.4</v>
      </c>
      <c r="E46" s="229">
        <f>티플마진!E46*1.2</f>
        <v>8.4</v>
      </c>
      <c r="F46" s="229">
        <f>티플마진!F46*1.2</f>
        <v>4.8</v>
      </c>
      <c r="G46" s="229">
        <f>티플마진!G46*1.2</f>
        <v>12.6</v>
      </c>
      <c r="H46" s="229">
        <f>티플마진!H46*1.2</f>
        <v>6</v>
      </c>
      <c r="I46" s="229">
        <f>티플마진!I46*1.2</f>
        <v>4.8</v>
      </c>
      <c r="J46" s="229">
        <f>티플마진!J46*1.2</f>
        <v>12.6</v>
      </c>
      <c r="K46" s="229">
        <f>티플마진!K46*1.2</f>
        <v>4.8</v>
      </c>
      <c r="L46" s="229">
        <f>티플마진!L46*1.2</f>
        <v>4.8</v>
      </c>
      <c r="M46" s="229">
        <f>티플마진!M46*1.2</f>
        <v>12.6</v>
      </c>
      <c r="N46" s="229">
        <f>티플마진!N46*1.2</f>
        <v>4.8</v>
      </c>
      <c r="O46" s="229">
        <f>티플마진!O46*1.2</f>
        <v>0</v>
      </c>
      <c r="P46" s="229">
        <f>티플마진!P46*1.2</f>
        <v>3.6</v>
      </c>
      <c r="Q46" s="229">
        <f>티플마진!Q46*1.2</f>
        <v>14.4</v>
      </c>
      <c r="R46" s="229">
        <f>티플마진!R46*1.2</f>
        <v>7.2</v>
      </c>
      <c r="S46" s="229">
        <f>티플마진!S46*1.2</f>
        <v>3.6</v>
      </c>
      <c r="T46" s="229">
        <f>티플마진!T46*1.2</f>
        <v>12.6</v>
      </c>
      <c r="U46" s="229">
        <f>티플마진!U46*1.2</f>
        <v>4.8</v>
      </c>
      <c r="V46" s="229">
        <f>티플마진!V46*1.2</f>
        <v>3.6</v>
      </c>
      <c r="W46" s="229">
        <f>티플마진!W46*1.2</f>
        <v>12.6</v>
      </c>
      <c r="X46" s="229">
        <f>티플마진!X46*1.2</f>
        <v>3.6</v>
      </c>
      <c r="Y46" s="229">
        <f>티플마진!Y46*1.2</f>
        <v>3.6</v>
      </c>
      <c r="Z46" s="229">
        <f>티플마진!Z46*1.2</f>
        <v>12.6</v>
      </c>
      <c r="AA46" s="229">
        <f>티플마진!AA46*1.2</f>
        <v>3.6</v>
      </c>
    </row>
    <row r="47" spans="1:27">
      <c r="A47" s="245" t="s">
        <v>67</v>
      </c>
      <c r="B47" s="244">
        <v>999900</v>
      </c>
      <c r="C47" s="229">
        <f>티플마진!C47*1.2</f>
        <v>4.8</v>
      </c>
      <c r="D47" s="229">
        <f>티플마진!D47*1.2</f>
        <v>14.4</v>
      </c>
      <c r="E47" s="229">
        <f>티플마진!E47*1.2</f>
        <v>8.4</v>
      </c>
      <c r="F47" s="229">
        <f>티플마진!F47*1.2</f>
        <v>4.8</v>
      </c>
      <c r="G47" s="229">
        <f>티플마진!G47*1.2</f>
        <v>12.6</v>
      </c>
      <c r="H47" s="229">
        <f>티플마진!H47*1.2</f>
        <v>6</v>
      </c>
      <c r="I47" s="229">
        <f>티플마진!I47*1.2</f>
        <v>4.8</v>
      </c>
      <c r="J47" s="229">
        <f>티플마진!J47*1.2</f>
        <v>12.6</v>
      </c>
      <c r="K47" s="229">
        <f>티플마진!K47*1.2</f>
        <v>4.8</v>
      </c>
      <c r="L47" s="229">
        <f>티플마진!L47*1.2</f>
        <v>4.8</v>
      </c>
      <c r="M47" s="229">
        <f>티플마진!M47*1.2</f>
        <v>12.6</v>
      </c>
      <c r="N47" s="229">
        <f>티플마진!N47*1.2</f>
        <v>4.8</v>
      </c>
      <c r="O47" s="229">
        <f>티플마진!O47*1.2</f>
        <v>0</v>
      </c>
      <c r="P47" s="229">
        <f>티플마진!P47*1.2</f>
        <v>3.6</v>
      </c>
      <c r="Q47" s="229">
        <f>티플마진!Q47*1.2</f>
        <v>14.4</v>
      </c>
      <c r="R47" s="229">
        <f>티플마진!R47*1.2</f>
        <v>7.2</v>
      </c>
      <c r="S47" s="229">
        <f>티플마진!S47*1.2</f>
        <v>3.6</v>
      </c>
      <c r="T47" s="229">
        <f>티플마진!T47*1.2</f>
        <v>12.6</v>
      </c>
      <c r="U47" s="229">
        <f>티플마진!U47*1.2</f>
        <v>4.8</v>
      </c>
      <c r="V47" s="229">
        <f>티플마진!V47*1.2</f>
        <v>3.6</v>
      </c>
      <c r="W47" s="229">
        <f>티플마진!W47*1.2</f>
        <v>12.6</v>
      </c>
      <c r="X47" s="229">
        <f>티플마진!X47*1.2</f>
        <v>3.6</v>
      </c>
      <c r="Y47" s="229">
        <f>티플마진!Y47*1.2</f>
        <v>3.6</v>
      </c>
      <c r="Z47" s="229">
        <f>티플마진!Z47*1.2</f>
        <v>12.6</v>
      </c>
      <c r="AA47" s="229">
        <f>티플마진!AA47*1.2</f>
        <v>3.6</v>
      </c>
    </row>
    <row r="48" spans="1:27">
      <c r="A48" s="245" t="s">
        <v>68</v>
      </c>
      <c r="B48" s="244">
        <v>1130800</v>
      </c>
      <c r="C48" s="229">
        <f>티플마진!C48*1.2</f>
        <v>4.8</v>
      </c>
      <c r="D48" s="229">
        <f>티플마진!D48*1.2</f>
        <v>14.4</v>
      </c>
      <c r="E48" s="229">
        <f>티플마진!E48*1.2</f>
        <v>8.4</v>
      </c>
      <c r="F48" s="229">
        <f>티플마진!F48*1.2</f>
        <v>4.8</v>
      </c>
      <c r="G48" s="229">
        <f>티플마진!G48*1.2</f>
        <v>12.6</v>
      </c>
      <c r="H48" s="229">
        <f>티플마진!H48*1.2</f>
        <v>6</v>
      </c>
      <c r="I48" s="229">
        <f>티플마진!I48*1.2</f>
        <v>4.8</v>
      </c>
      <c r="J48" s="229">
        <f>티플마진!J48*1.2</f>
        <v>12.6</v>
      </c>
      <c r="K48" s="229">
        <f>티플마진!K48*1.2</f>
        <v>4.8</v>
      </c>
      <c r="L48" s="229">
        <f>티플마진!L48*1.2</f>
        <v>4.8</v>
      </c>
      <c r="M48" s="229">
        <f>티플마진!M48*1.2</f>
        <v>12.6</v>
      </c>
      <c r="N48" s="229">
        <f>티플마진!N48*1.2</f>
        <v>4.8</v>
      </c>
      <c r="O48" s="229">
        <f>티플마진!O48*1.2</f>
        <v>0</v>
      </c>
      <c r="P48" s="229">
        <f>티플마진!P48*1.2</f>
        <v>3.6</v>
      </c>
      <c r="Q48" s="229">
        <f>티플마진!Q48*1.2</f>
        <v>14.4</v>
      </c>
      <c r="R48" s="229">
        <f>티플마진!R48*1.2</f>
        <v>7.2</v>
      </c>
      <c r="S48" s="229">
        <f>티플마진!S48*1.2</f>
        <v>3.6</v>
      </c>
      <c r="T48" s="229">
        <f>티플마진!T48*1.2</f>
        <v>12.6</v>
      </c>
      <c r="U48" s="229">
        <f>티플마진!U48*1.2</f>
        <v>4.8</v>
      </c>
      <c r="V48" s="229">
        <f>티플마진!V48*1.2</f>
        <v>3.6</v>
      </c>
      <c r="W48" s="229">
        <f>티플마진!W48*1.2</f>
        <v>12.6</v>
      </c>
      <c r="X48" s="229">
        <f>티플마진!X48*1.2</f>
        <v>3.6</v>
      </c>
      <c r="Y48" s="229">
        <f>티플마진!Y48*1.2</f>
        <v>3.6</v>
      </c>
      <c r="Z48" s="229">
        <f>티플마진!Z48*1.2</f>
        <v>12.6</v>
      </c>
      <c r="AA48" s="229">
        <f>티플마진!AA48*1.2</f>
        <v>3.6</v>
      </c>
    </row>
    <row r="49" spans="1:27">
      <c r="A49" s="245" t="s">
        <v>69</v>
      </c>
      <c r="B49" s="244">
        <v>999900</v>
      </c>
      <c r="C49" s="229">
        <f>티플마진!C49*1.2</f>
        <v>4.8</v>
      </c>
      <c r="D49" s="229">
        <f>티플마진!D49*1.2</f>
        <v>14.4</v>
      </c>
      <c r="E49" s="229">
        <f>티플마진!E49*1.2</f>
        <v>8.4</v>
      </c>
      <c r="F49" s="229">
        <f>티플마진!F49*1.2</f>
        <v>4.8</v>
      </c>
      <c r="G49" s="229">
        <f>티플마진!G49*1.2</f>
        <v>12.6</v>
      </c>
      <c r="H49" s="229">
        <f>티플마진!H49*1.2</f>
        <v>6</v>
      </c>
      <c r="I49" s="229">
        <f>티플마진!I49*1.2</f>
        <v>4.8</v>
      </c>
      <c r="J49" s="229">
        <f>티플마진!J49*1.2</f>
        <v>12.6</v>
      </c>
      <c r="K49" s="229">
        <f>티플마진!K49*1.2</f>
        <v>4.8</v>
      </c>
      <c r="L49" s="229">
        <f>티플마진!L49*1.2</f>
        <v>4.8</v>
      </c>
      <c r="M49" s="229">
        <f>티플마진!M49*1.2</f>
        <v>12.6</v>
      </c>
      <c r="N49" s="229">
        <f>티플마진!N49*1.2</f>
        <v>4.8</v>
      </c>
      <c r="O49" s="229">
        <f>티플마진!O49*1.2</f>
        <v>0</v>
      </c>
      <c r="P49" s="229">
        <f>티플마진!P49*1.2</f>
        <v>3.6</v>
      </c>
      <c r="Q49" s="229">
        <f>티플마진!Q49*1.2</f>
        <v>14.4</v>
      </c>
      <c r="R49" s="229">
        <f>티플마진!R49*1.2</f>
        <v>7.2</v>
      </c>
      <c r="S49" s="229">
        <f>티플마진!S49*1.2</f>
        <v>3.6</v>
      </c>
      <c r="T49" s="229">
        <f>티플마진!T49*1.2</f>
        <v>12.6</v>
      </c>
      <c r="U49" s="229">
        <f>티플마진!U49*1.2</f>
        <v>4.8</v>
      </c>
      <c r="V49" s="229">
        <f>티플마진!V49*1.2</f>
        <v>3.6</v>
      </c>
      <c r="W49" s="229">
        <f>티플마진!W49*1.2</f>
        <v>12.6</v>
      </c>
      <c r="X49" s="229">
        <f>티플마진!X49*1.2</f>
        <v>3.6</v>
      </c>
      <c r="Y49" s="229">
        <f>티플마진!Y49*1.2</f>
        <v>3.6</v>
      </c>
      <c r="Z49" s="229">
        <f>티플마진!Z49*1.2</f>
        <v>12.6</v>
      </c>
      <c r="AA49" s="229">
        <f>티플마진!AA49*1.2</f>
        <v>3.6</v>
      </c>
    </row>
    <row r="50" spans="1:27">
      <c r="A50" s="246" t="s">
        <v>70</v>
      </c>
      <c r="B50" s="247">
        <v>699600</v>
      </c>
      <c r="C50" s="229">
        <f>티플마진!C50*1.2</f>
        <v>4.8</v>
      </c>
      <c r="D50" s="229">
        <f>티플마진!D50*1.2</f>
        <v>23.4</v>
      </c>
      <c r="E50" s="229">
        <f>티플마진!E50*1.2</f>
        <v>6.6</v>
      </c>
      <c r="F50" s="229">
        <f>티플마진!F50*1.2</f>
        <v>4.8</v>
      </c>
      <c r="G50" s="229">
        <f>티플마진!G50*1.2</f>
        <v>21.6</v>
      </c>
      <c r="H50" s="229">
        <f>티플마진!H50*1.2</f>
        <v>4.8</v>
      </c>
      <c r="I50" s="229">
        <f>티플마진!I50*1.2</f>
        <v>4.8</v>
      </c>
      <c r="J50" s="229">
        <f>티플마진!J50*1.2</f>
        <v>21.6</v>
      </c>
      <c r="K50" s="229">
        <f>티플마진!K50*1.2</f>
        <v>4.8</v>
      </c>
      <c r="L50" s="229">
        <f>티플마진!L50*1.2</f>
        <v>4.8</v>
      </c>
      <c r="M50" s="229">
        <f>티플마진!M50*1.2</f>
        <v>21.6</v>
      </c>
      <c r="N50" s="229">
        <f>티플마진!N50*1.2</f>
        <v>4.8</v>
      </c>
      <c r="O50" s="229">
        <f>티플마진!O50*1.2</f>
        <v>0</v>
      </c>
      <c r="P50" s="229">
        <f>티플마진!P50*1.2</f>
        <v>3.6</v>
      </c>
      <c r="Q50" s="229">
        <f>티플마진!Q50*1.2</f>
        <v>23.4</v>
      </c>
      <c r="R50" s="229">
        <f>티플마진!R50*1.2</f>
        <v>5.4</v>
      </c>
      <c r="S50" s="229">
        <f>티플마진!S50*1.2</f>
        <v>3.6</v>
      </c>
      <c r="T50" s="229">
        <f>티플마진!T50*1.2</f>
        <v>21.6</v>
      </c>
      <c r="U50" s="229">
        <f>티플마진!U50*1.2</f>
        <v>3.6</v>
      </c>
      <c r="V50" s="229">
        <f>티플마진!V50*1.2</f>
        <v>3.6</v>
      </c>
      <c r="W50" s="229">
        <f>티플마진!W50*1.2</f>
        <v>21.6</v>
      </c>
      <c r="X50" s="229">
        <f>티플마진!X50*1.2</f>
        <v>3.6</v>
      </c>
      <c r="Y50" s="229">
        <f>티플마진!Y50*1.2</f>
        <v>3.6</v>
      </c>
      <c r="Z50" s="229">
        <f>티플마진!Z50*1.2</f>
        <v>21.6</v>
      </c>
      <c r="AA50" s="229">
        <f>티플마진!AA50*1.2</f>
        <v>3.6</v>
      </c>
    </row>
    <row r="51" spans="1:27">
      <c r="A51" s="248" t="s">
        <v>71</v>
      </c>
      <c r="B51" s="244">
        <v>869000</v>
      </c>
      <c r="C51" s="229">
        <f>티플마진!C51*1.2</f>
        <v>6.6</v>
      </c>
      <c r="D51" s="229">
        <f>티플마진!D51*1.2</f>
        <v>21</v>
      </c>
      <c r="E51" s="229">
        <f>티플마진!E51*1.2</f>
        <v>6.6</v>
      </c>
      <c r="F51" s="229">
        <f>티플마진!F51*1.2</f>
        <v>4.2</v>
      </c>
      <c r="G51" s="229">
        <f>티플마진!G51*1.2</f>
        <v>18</v>
      </c>
      <c r="H51" s="229">
        <f>티플마진!H51*1.2</f>
        <v>4.2</v>
      </c>
      <c r="I51" s="229">
        <f>티플마진!I51*1.2</f>
        <v>1.2</v>
      </c>
      <c r="J51" s="229">
        <f>티플마진!J51*1.2</f>
        <v>16.2</v>
      </c>
      <c r="K51" s="229">
        <f>티플마진!K51*1.2</f>
        <v>1.2</v>
      </c>
      <c r="L51" s="229">
        <f>티플마진!L51*1.2</f>
        <v>1.2</v>
      </c>
      <c r="M51" s="229">
        <f>티플마진!M51*1.2</f>
        <v>16.2</v>
      </c>
      <c r="N51" s="229">
        <f>티플마진!N51*1.2</f>
        <v>1.2</v>
      </c>
      <c r="O51" s="229">
        <f>티플마진!O51*1.2</f>
        <v>0</v>
      </c>
      <c r="P51" s="229">
        <f>티플마진!P51*1.2</f>
        <v>6.6</v>
      </c>
      <c r="Q51" s="229">
        <f>티플마진!Q51*1.2</f>
        <v>21</v>
      </c>
      <c r="R51" s="229">
        <f>티플마진!R51*1.2</f>
        <v>6.6</v>
      </c>
      <c r="S51" s="229">
        <f>티플마진!S51*1.2</f>
        <v>4.2</v>
      </c>
      <c r="T51" s="229">
        <f>티플마진!T51*1.2</f>
        <v>18</v>
      </c>
      <c r="U51" s="229">
        <f>티플마진!U51*1.2</f>
        <v>4.2</v>
      </c>
      <c r="V51" s="229">
        <f>티플마진!V51*1.2</f>
        <v>1.2</v>
      </c>
      <c r="W51" s="229">
        <f>티플마진!W51*1.2</f>
        <v>16.2</v>
      </c>
      <c r="X51" s="229">
        <f>티플마진!X51*1.2</f>
        <v>1.2</v>
      </c>
      <c r="Y51" s="229">
        <f>티플마진!Y51*1.2</f>
        <v>1.2</v>
      </c>
      <c r="Z51" s="229">
        <f>티플마진!Z51*1.2</f>
        <v>16.2</v>
      </c>
      <c r="AA51" s="229">
        <f>티플마진!AA51*1.2</f>
        <v>1.2</v>
      </c>
    </row>
    <row r="52" spans="1:27">
      <c r="A52" s="248" t="s">
        <v>72</v>
      </c>
      <c r="B52" s="244">
        <v>999900</v>
      </c>
      <c r="C52" s="229">
        <f>티플마진!C52*1.2</f>
        <v>6.6</v>
      </c>
      <c r="D52" s="229">
        <f>티플마진!D52*1.2</f>
        <v>21</v>
      </c>
      <c r="E52" s="229">
        <f>티플마진!E52*1.2</f>
        <v>6.6</v>
      </c>
      <c r="F52" s="229">
        <f>티플마진!F52*1.2</f>
        <v>4.2</v>
      </c>
      <c r="G52" s="229">
        <f>티플마진!G52*1.2</f>
        <v>18</v>
      </c>
      <c r="H52" s="229">
        <f>티플마진!H52*1.2</f>
        <v>4.2</v>
      </c>
      <c r="I52" s="229">
        <f>티플마진!I52*1.2</f>
        <v>1.2</v>
      </c>
      <c r="J52" s="229">
        <f>티플마진!J52*1.2</f>
        <v>16.2</v>
      </c>
      <c r="K52" s="229">
        <f>티플마진!K52*1.2</f>
        <v>1.2</v>
      </c>
      <c r="L52" s="229">
        <f>티플마진!L52*1.2</f>
        <v>1.2</v>
      </c>
      <c r="M52" s="229">
        <f>티플마진!M52*1.2</f>
        <v>16.2</v>
      </c>
      <c r="N52" s="229">
        <f>티플마진!N52*1.2</f>
        <v>1.2</v>
      </c>
      <c r="O52" s="229">
        <f>티플마진!O52*1.2</f>
        <v>0</v>
      </c>
      <c r="P52" s="229">
        <f>티플마진!P52*1.2</f>
        <v>6.6</v>
      </c>
      <c r="Q52" s="229">
        <f>티플마진!Q52*1.2</f>
        <v>21</v>
      </c>
      <c r="R52" s="229">
        <f>티플마진!R52*1.2</f>
        <v>6.6</v>
      </c>
      <c r="S52" s="229">
        <f>티플마진!S52*1.2</f>
        <v>4.2</v>
      </c>
      <c r="T52" s="229">
        <f>티플마진!T52*1.2</f>
        <v>18</v>
      </c>
      <c r="U52" s="229">
        <f>티플마진!U52*1.2</f>
        <v>4.2</v>
      </c>
      <c r="V52" s="229">
        <f>티플마진!V52*1.2</f>
        <v>1.2</v>
      </c>
      <c r="W52" s="229">
        <f>티플마진!W52*1.2</f>
        <v>16.2</v>
      </c>
      <c r="X52" s="229">
        <f>티플마진!X52*1.2</f>
        <v>1.2</v>
      </c>
      <c r="Y52" s="229">
        <f>티플마진!Y52*1.2</f>
        <v>1.2</v>
      </c>
      <c r="Z52" s="229">
        <f>티플마진!Z52*1.2</f>
        <v>16.2</v>
      </c>
      <c r="AA52" s="229">
        <f>티플마진!AA52*1.2</f>
        <v>1.2</v>
      </c>
    </row>
    <row r="53" spans="1:27">
      <c r="A53" s="248" t="s">
        <v>73</v>
      </c>
      <c r="B53" s="244">
        <v>1130800</v>
      </c>
      <c r="C53" s="229">
        <f>티플마진!C53*1.2</f>
        <v>6.6</v>
      </c>
      <c r="D53" s="229">
        <f>티플마진!D53*1.2</f>
        <v>21</v>
      </c>
      <c r="E53" s="229">
        <f>티플마진!E53*1.2</f>
        <v>6.6</v>
      </c>
      <c r="F53" s="229">
        <f>티플마진!F53*1.2</f>
        <v>4.2</v>
      </c>
      <c r="G53" s="229">
        <f>티플마진!G53*1.2</f>
        <v>18</v>
      </c>
      <c r="H53" s="229">
        <f>티플마진!H53*1.2</f>
        <v>4.2</v>
      </c>
      <c r="I53" s="229">
        <f>티플마진!I53*1.2</f>
        <v>1.2</v>
      </c>
      <c r="J53" s="229">
        <f>티플마진!J53*1.2</f>
        <v>16.2</v>
      </c>
      <c r="K53" s="229">
        <f>티플마진!K53*1.2</f>
        <v>1.2</v>
      </c>
      <c r="L53" s="229">
        <f>티플마진!L53*1.2</f>
        <v>1.2</v>
      </c>
      <c r="M53" s="229">
        <f>티플마진!M53*1.2</f>
        <v>16.2</v>
      </c>
      <c r="N53" s="229">
        <f>티플마진!N53*1.2</f>
        <v>1.2</v>
      </c>
      <c r="O53" s="229">
        <f>티플마진!O53*1.2</f>
        <v>0</v>
      </c>
      <c r="P53" s="229">
        <f>티플마진!P53*1.2</f>
        <v>6.6</v>
      </c>
      <c r="Q53" s="229">
        <f>티플마진!Q53*1.2</f>
        <v>21</v>
      </c>
      <c r="R53" s="229">
        <f>티플마진!R53*1.2</f>
        <v>6.6</v>
      </c>
      <c r="S53" s="229">
        <f>티플마진!S53*1.2</f>
        <v>4.2</v>
      </c>
      <c r="T53" s="229">
        <f>티플마진!T53*1.2</f>
        <v>18</v>
      </c>
      <c r="U53" s="229">
        <f>티플마진!U53*1.2</f>
        <v>4.2</v>
      </c>
      <c r="V53" s="229">
        <f>티플마진!V53*1.2</f>
        <v>1.2</v>
      </c>
      <c r="W53" s="229">
        <f>티플마진!W53*1.2</f>
        <v>16.2</v>
      </c>
      <c r="X53" s="229">
        <f>티플마진!X53*1.2</f>
        <v>1.2</v>
      </c>
      <c r="Y53" s="229">
        <f>티플마진!Y53*1.2</f>
        <v>1.2</v>
      </c>
      <c r="Z53" s="229">
        <f>티플마진!Z53*1.2</f>
        <v>16.2</v>
      </c>
      <c r="AA53" s="229">
        <f>티플마진!AA53*1.2</f>
        <v>1.2</v>
      </c>
    </row>
    <row r="54" spans="1:27">
      <c r="A54" s="248" t="s">
        <v>74</v>
      </c>
      <c r="B54" s="244">
        <v>1021900</v>
      </c>
      <c r="C54" s="229">
        <f>티플마진!C54*1.2</f>
        <v>6.6</v>
      </c>
      <c r="D54" s="229">
        <f>티플마진!D54*1.2</f>
        <v>21</v>
      </c>
      <c r="E54" s="229">
        <f>티플마진!E54*1.2</f>
        <v>6.6</v>
      </c>
      <c r="F54" s="229">
        <f>티플마진!F54*1.2</f>
        <v>4.2</v>
      </c>
      <c r="G54" s="229">
        <f>티플마진!G54*1.2</f>
        <v>18</v>
      </c>
      <c r="H54" s="229">
        <f>티플마진!H54*1.2</f>
        <v>4.2</v>
      </c>
      <c r="I54" s="229">
        <f>티플마진!I54*1.2</f>
        <v>1.2</v>
      </c>
      <c r="J54" s="229">
        <f>티플마진!J54*1.2</f>
        <v>16.2</v>
      </c>
      <c r="K54" s="229">
        <f>티플마진!K54*1.2</f>
        <v>1.2</v>
      </c>
      <c r="L54" s="229">
        <f>티플마진!L54*1.2</f>
        <v>1.2</v>
      </c>
      <c r="M54" s="229">
        <f>티플마진!M54*1.2</f>
        <v>16.2</v>
      </c>
      <c r="N54" s="229">
        <f>티플마진!N54*1.2</f>
        <v>1.2</v>
      </c>
      <c r="O54" s="229">
        <f>티플마진!O54*1.2</f>
        <v>0</v>
      </c>
      <c r="P54" s="229">
        <f>티플마진!P54*1.2</f>
        <v>6.6</v>
      </c>
      <c r="Q54" s="229">
        <f>티플마진!Q54*1.2</f>
        <v>21</v>
      </c>
      <c r="R54" s="229">
        <f>티플마진!R54*1.2</f>
        <v>6.6</v>
      </c>
      <c r="S54" s="229">
        <f>티플마진!S54*1.2</f>
        <v>4.2</v>
      </c>
      <c r="T54" s="229">
        <f>티플마진!T54*1.2</f>
        <v>18</v>
      </c>
      <c r="U54" s="229">
        <f>티플마진!U54*1.2</f>
        <v>4.2</v>
      </c>
      <c r="V54" s="229">
        <f>티플마진!V54*1.2</f>
        <v>1.2</v>
      </c>
      <c r="W54" s="229">
        <f>티플마진!W54*1.2</f>
        <v>16.2</v>
      </c>
      <c r="X54" s="229">
        <f>티플마진!X54*1.2</f>
        <v>1.2</v>
      </c>
      <c r="Y54" s="229">
        <f>티플마진!Y54*1.2</f>
        <v>1.2</v>
      </c>
      <c r="Z54" s="229">
        <f>티플마진!Z54*1.2</f>
        <v>16.2</v>
      </c>
      <c r="AA54" s="229">
        <f>티플마진!AA54*1.2</f>
        <v>1.2</v>
      </c>
    </row>
    <row r="55" spans="1:27">
      <c r="A55" s="248" t="s">
        <v>75</v>
      </c>
      <c r="B55" s="244">
        <v>1152800</v>
      </c>
      <c r="C55" s="229">
        <f>티플마진!C55*1.2</f>
        <v>6.6</v>
      </c>
      <c r="D55" s="229">
        <f>티플마진!D55*1.2</f>
        <v>21</v>
      </c>
      <c r="E55" s="229">
        <f>티플마진!E55*1.2</f>
        <v>6.6</v>
      </c>
      <c r="F55" s="229">
        <f>티플마진!F55*1.2</f>
        <v>4.2</v>
      </c>
      <c r="G55" s="229">
        <f>티플마진!G55*1.2</f>
        <v>18</v>
      </c>
      <c r="H55" s="229">
        <f>티플마진!H55*1.2</f>
        <v>4.2</v>
      </c>
      <c r="I55" s="229">
        <f>티플마진!I55*1.2</f>
        <v>1.2</v>
      </c>
      <c r="J55" s="229">
        <f>티플마진!J55*1.2</f>
        <v>16.2</v>
      </c>
      <c r="K55" s="229">
        <f>티플마진!K55*1.2</f>
        <v>1.2</v>
      </c>
      <c r="L55" s="229">
        <f>티플마진!L55*1.2</f>
        <v>1.2</v>
      </c>
      <c r="M55" s="229">
        <f>티플마진!M55*1.2</f>
        <v>16.2</v>
      </c>
      <c r="N55" s="229">
        <f>티플마진!N55*1.2</f>
        <v>1.2</v>
      </c>
      <c r="O55" s="229">
        <f>티플마진!O55*1.2</f>
        <v>0</v>
      </c>
      <c r="P55" s="229">
        <f>티플마진!P55*1.2</f>
        <v>6.6</v>
      </c>
      <c r="Q55" s="229">
        <f>티플마진!Q55*1.2</f>
        <v>21</v>
      </c>
      <c r="R55" s="229">
        <f>티플마진!R55*1.2</f>
        <v>6.6</v>
      </c>
      <c r="S55" s="229">
        <f>티플마진!S55*1.2</f>
        <v>4.2</v>
      </c>
      <c r="T55" s="229">
        <f>티플마진!T55*1.2</f>
        <v>18</v>
      </c>
      <c r="U55" s="229">
        <f>티플마진!U55*1.2</f>
        <v>4.2</v>
      </c>
      <c r="V55" s="229">
        <f>티플마진!V55*1.2</f>
        <v>1.2</v>
      </c>
      <c r="W55" s="229">
        <f>티플마진!W55*1.2</f>
        <v>16.2</v>
      </c>
      <c r="X55" s="229">
        <f>티플마진!X55*1.2</f>
        <v>1.2</v>
      </c>
      <c r="Y55" s="229">
        <f>티플마진!Y55*1.2</f>
        <v>1.2</v>
      </c>
      <c r="Z55" s="229">
        <f>티플마진!Z55*1.2</f>
        <v>16.2</v>
      </c>
      <c r="AA55" s="229">
        <f>티플마진!AA55*1.2</f>
        <v>1.2</v>
      </c>
    </row>
    <row r="56" spans="1:27">
      <c r="A56" s="249" t="s">
        <v>76</v>
      </c>
      <c r="B56" s="250">
        <v>1283700</v>
      </c>
      <c r="C56" s="229">
        <f>티플마진!C56*1.2</f>
        <v>6.6</v>
      </c>
      <c r="D56" s="229">
        <f>티플마진!D56*1.2</f>
        <v>21</v>
      </c>
      <c r="E56" s="229">
        <f>티플마진!E56*1.2</f>
        <v>6.6</v>
      </c>
      <c r="F56" s="229">
        <f>티플마진!F56*1.2</f>
        <v>4.2</v>
      </c>
      <c r="G56" s="229">
        <f>티플마진!G56*1.2</f>
        <v>18</v>
      </c>
      <c r="H56" s="229">
        <f>티플마진!H56*1.2</f>
        <v>4.2</v>
      </c>
      <c r="I56" s="229">
        <f>티플마진!I56*1.2</f>
        <v>1.2</v>
      </c>
      <c r="J56" s="229">
        <f>티플마진!J56*1.2</f>
        <v>16.2</v>
      </c>
      <c r="K56" s="229">
        <f>티플마진!K56*1.2</f>
        <v>1.2</v>
      </c>
      <c r="L56" s="229">
        <f>티플마진!L56*1.2</f>
        <v>1.2</v>
      </c>
      <c r="M56" s="229">
        <f>티플마진!M56*1.2</f>
        <v>16.2</v>
      </c>
      <c r="N56" s="229">
        <f>티플마진!N56*1.2</f>
        <v>1.2</v>
      </c>
      <c r="O56" s="229">
        <f>티플마진!O56*1.2</f>
        <v>0</v>
      </c>
      <c r="P56" s="229">
        <f>티플마진!P56*1.2</f>
        <v>6.6</v>
      </c>
      <c r="Q56" s="229">
        <f>티플마진!Q56*1.2</f>
        <v>21</v>
      </c>
      <c r="R56" s="229">
        <f>티플마진!R56*1.2</f>
        <v>6.6</v>
      </c>
      <c r="S56" s="229">
        <f>티플마진!S56*1.2</f>
        <v>4.2</v>
      </c>
      <c r="T56" s="229">
        <f>티플마진!T56*1.2</f>
        <v>18</v>
      </c>
      <c r="U56" s="229">
        <f>티플마진!U56*1.2</f>
        <v>4.2</v>
      </c>
      <c r="V56" s="229">
        <f>티플마진!V56*1.2</f>
        <v>1.2</v>
      </c>
      <c r="W56" s="229">
        <f>티플마진!W56*1.2</f>
        <v>16.2</v>
      </c>
      <c r="X56" s="229">
        <f>티플마진!X56*1.2</f>
        <v>1.2</v>
      </c>
      <c r="Y56" s="229">
        <f>티플마진!Y56*1.2</f>
        <v>1.2</v>
      </c>
      <c r="Z56" s="229">
        <f>티플마진!Z56*1.2</f>
        <v>16.2</v>
      </c>
      <c r="AA56" s="229">
        <f>티플마진!AA56*1.2</f>
        <v>1.2</v>
      </c>
    </row>
    <row r="57" spans="1:27">
      <c r="A57" s="240" t="s">
        <v>77</v>
      </c>
      <c r="B57" s="251">
        <v>379500</v>
      </c>
      <c r="C57" s="229">
        <f>티플마진!C57*1.2</f>
        <v>3</v>
      </c>
      <c r="D57" s="229">
        <f>티플마진!D57*1.2</f>
        <v>21.6</v>
      </c>
      <c r="E57" s="229">
        <f>티플마진!E57*1.2</f>
        <v>6</v>
      </c>
      <c r="F57" s="229">
        <f>티플마진!F57*1.2</f>
        <v>3</v>
      </c>
      <c r="G57" s="229">
        <f>티플마진!G57*1.2</f>
        <v>21.6</v>
      </c>
      <c r="H57" s="229">
        <f>티플마진!H57*1.2</f>
        <v>6</v>
      </c>
      <c r="I57" s="229">
        <f>티플마진!I57*1.2</f>
        <v>3</v>
      </c>
      <c r="J57" s="229">
        <f>티플마진!J57*1.2</f>
        <v>21.6</v>
      </c>
      <c r="K57" s="229">
        <f>티플마진!K57*1.2</f>
        <v>4.8</v>
      </c>
      <c r="L57" s="229">
        <f>티플마진!L57*1.2</f>
        <v>3</v>
      </c>
      <c r="M57" s="229">
        <f>티플마진!M57*1.2</f>
        <v>21.6</v>
      </c>
      <c r="N57" s="229">
        <f>티플마진!N57*1.2</f>
        <v>4.8</v>
      </c>
      <c r="O57" s="229">
        <f>티플마진!O57*1.2</f>
        <v>0</v>
      </c>
      <c r="P57" s="229">
        <f>티플마진!P57*1.2</f>
        <v>3</v>
      </c>
      <c r="Q57" s="229">
        <f>티플마진!Q57*1.2</f>
        <v>21.6</v>
      </c>
      <c r="R57" s="229">
        <f>티플마진!R57*1.2</f>
        <v>6</v>
      </c>
      <c r="S57" s="229">
        <f>티플마진!S57*1.2</f>
        <v>3</v>
      </c>
      <c r="T57" s="229">
        <f>티플마진!T57*1.2</f>
        <v>21.6</v>
      </c>
      <c r="U57" s="229">
        <f>티플마진!U57*1.2</f>
        <v>6</v>
      </c>
      <c r="V57" s="229">
        <f>티플마진!V57*1.2</f>
        <v>3</v>
      </c>
      <c r="W57" s="229">
        <f>티플마진!W57*1.2</f>
        <v>21.6</v>
      </c>
      <c r="X57" s="229">
        <f>티플마진!X57*1.2</f>
        <v>4.8</v>
      </c>
      <c r="Y57" s="229">
        <f>티플마진!Y57*1.2</f>
        <v>3</v>
      </c>
      <c r="Z57" s="229">
        <f>티플마진!Z57*1.2</f>
        <v>21.6</v>
      </c>
      <c r="AA57" s="229">
        <f>티플마진!AA57*1.2</f>
        <v>4.8</v>
      </c>
    </row>
    <row r="59" spans="1:27" ht="12.750000" customHeight="1">
      <c r="A59" s="289" t="s">
        <v>13</v>
      </c>
      <c r="B59" s="291" t="s">
        <v>14</v>
      </c>
      <c r="C59" s="293" t="s">
        <v>91</v>
      </c>
      <c r="D59" s="293"/>
      <c r="E59" s="294"/>
    </row>
    <row r="60" spans="1:27" ht="12.000000" customHeight="1">
      <c r="A60" s="290"/>
      <c r="B60" s="292"/>
      <c r="C60" s="295" t="s">
        <v>78</v>
      </c>
      <c r="D60" s="295"/>
      <c r="E60" s="296"/>
    </row>
    <row r="61" spans="1:27" ht="15.050000">
      <c r="A61" s="290"/>
      <c r="B61" s="292"/>
      <c r="C61" s="252" t="s">
        <v>15</v>
      </c>
      <c r="D61" s="253" t="s">
        <v>17</v>
      </c>
      <c r="E61" s="254" t="s">
        <v>79</v>
      </c>
      <c r="J61" s="213"/>
    </row>
    <row r="62" spans="1:27">
      <c r="A62" s="255" t="s">
        <v>80</v>
      </c>
      <c r="B62" s="266">
        <v>290400</v>
      </c>
      <c r="C62" s="232">
        <f>티플마진!C62*1.2</f>
        <v>3</v>
      </c>
      <c r="D62" s="232">
        <f>티플마진!D62*1.2</f>
        <v>0.6</v>
      </c>
      <c r="E62" s="232">
        <f>티플마진!E62*1.2</f>
        <v>0.6</v>
      </c>
    </row>
    <row r="63" spans="1:27">
      <c r="A63" s="256" t="s">
        <v>81</v>
      </c>
      <c r="B63" s="267">
        <v>431200</v>
      </c>
      <c r="C63" s="232">
        <f>티플마진!C63*1.2</f>
        <v>10.2</v>
      </c>
      <c r="D63" s="232">
        <f>티플마진!D63*1.2</f>
        <v>0.6</v>
      </c>
      <c r="E63" s="232">
        <f>티플마진!E63*1.2</f>
        <v>0.6</v>
      </c>
    </row>
    <row r="64" spans="1:27">
      <c r="A64" s="257" t="s">
        <v>82</v>
      </c>
      <c r="B64" s="231">
        <v>216700</v>
      </c>
      <c r="C64" s="232">
        <f>티플마진!C64*1.2</f>
        <v>4.2</v>
      </c>
      <c r="D64" s="232">
        <f>티플마진!D64*1.2</f>
        <v>0.6</v>
      </c>
      <c r="E64" s="232">
        <f>티플마진!E64*1.2</f>
        <v>0.6</v>
      </c>
    </row>
    <row r="65" spans="1:5">
      <c r="A65" s="258" t="s">
        <v>92</v>
      </c>
      <c r="B65" s="268">
        <v>451000</v>
      </c>
      <c r="C65" s="232">
        <f>티플마진!C65*1.2</f>
        <v>3</v>
      </c>
      <c r="D65" s="232">
        <f>티플마진!D65*1.2</f>
        <v>0.6</v>
      </c>
      <c r="E65" s="232">
        <f>티플마진!E65*1.2</f>
        <v>0.6</v>
      </c>
    </row>
    <row r="66" spans="1:5">
      <c r="A66" s="258" t="s">
        <v>83</v>
      </c>
      <c r="B66" s="269">
        <v>198000</v>
      </c>
      <c r="C66" s="232">
        <f>티플마진!C66*1.2</f>
        <v>9</v>
      </c>
      <c r="D66" s="232">
        <f>티플마진!D66*1.2</f>
        <v>0.6</v>
      </c>
      <c r="E66" s="232">
        <f>티플마진!E66*1.2</f>
        <v>0.6</v>
      </c>
    </row>
    <row r="67" spans="1:5">
      <c r="A67" s="259" t="s">
        <v>84</v>
      </c>
      <c r="B67" s="270">
        <v>158400</v>
      </c>
      <c r="C67" s="232">
        <f>티플마진!C67*1.2</f>
        <v>6</v>
      </c>
      <c r="D67" s="232">
        <f>티플마진!D67*1.2</f>
        <v>0.6</v>
      </c>
      <c r="E67" s="232">
        <f>티플마진!E67*1.2</f>
        <v>0.6</v>
      </c>
    </row>
    <row r="68" spans="1:5">
      <c r="A68" s="257" t="s">
        <v>85</v>
      </c>
      <c r="B68" s="231">
        <v>127600</v>
      </c>
      <c r="C68" s="232">
        <f>티플마진!C68*1.2</f>
        <v>6</v>
      </c>
      <c r="D68" s="232">
        <f>티플마진!D68*1.2</f>
        <v>0.6</v>
      </c>
      <c r="E68" s="232">
        <f>티플마진!E68*1.2</f>
        <v>0.6</v>
      </c>
    </row>
    <row r="69" spans="1:5">
      <c r="A69" s="258" t="s">
        <v>86</v>
      </c>
      <c r="B69" s="269">
        <v>130900</v>
      </c>
      <c r="C69" s="232">
        <f>티플마진!C69*1.2</f>
        <v>6</v>
      </c>
      <c r="D69" s="232">
        <f>티플마진!D69*1.2</f>
        <v>0.6</v>
      </c>
      <c r="E69" s="232">
        <f>티플마진!E69*1.2</f>
        <v>0.6</v>
      </c>
    </row>
    <row r="70" spans="1:5">
      <c r="A70" s="255" t="s">
        <v>87</v>
      </c>
      <c r="B70" s="266">
        <v>106700</v>
      </c>
      <c r="C70" s="232">
        <f>티플마진!C70*1.2</f>
        <v>4.2</v>
      </c>
      <c r="D70" s="232">
        <f>티플마진!D70*1.2</f>
        <v>0.6</v>
      </c>
      <c r="E70" s="232">
        <f>티플마진!E70*1.2</f>
        <v>0.6</v>
      </c>
    </row>
    <row r="71" spans="1:5">
      <c r="A71" s="259" t="s">
        <v>88</v>
      </c>
      <c r="B71" s="270">
        <v>177100</v>
      </c>
      <c r="C71" s="232">
        <f>티플마진!C71*1.2</f>
        <v>6</v>
      </c>
      <c r="D71" s="232">
        <f>티플마진!D71*1.2</f>
        <v>0.6</v>
      </c>
      <c r="E71" s="232">
        <f>티플마진!E71*1.2</f>
        <v>0.6</v>
      </c>
    </row>
    <row r="72" spans="1:5">
      <c r="A72" s="260" t="s">
        <v>89</v>
      </c>
      <c r="B72" s="271">
        <v>264000</v>
      </c>
      <c r="C72" s="232">
        <f>티플마진!C72*1.2</f>
        <v>8.4</v>
      </c>
      <c r="D72" s="232">
        <f>티플마진!D72*1.2</f>
        <v>0.6</v>
      </c>
      <c r="E72" s="232">
        <f>티플마진!E72*1.2</f>
        <v>0.6</v>
      </c>
    </row>
    <row r="73" spans="1:5">
      <c r="A73" s="258" t="s">
        <v>90</v>
      </c>
      <c r="B73" s="269">
        <v>154000</v>
      </c>
      <c r="C73" s="232">
        <f>티플마진!C73*1.2</f>
        <v>9</v>
      </c>
      <c r="D73" s="232">
        <f>티플마진!D73*1.2</f>
        <v>6</v>
      </c>
      <c r="E73" s="232">
        <f>티플마진!E73*1.2</f>
        <v>6</v>
      </c>
    </row>
  </sheetData>
  <mergeCells count="25">
    <mergeCell ref="C2:AB2"/>
    <mergeCell ref="A3:B3"/>
    <mergeCell ref="C3:N3"/>
    <mergeCell ref="P3:AA3"/>
    <mergeCell ref="A4:B5"/>
    <mergeCell ref="C4:E4"/>
    <mergeCell ref="F4:H4"/>
    <mergeCell ref="I4:K4"/>
    <mergeCell ref="L4:N4"/>
    <mergeCell ref="P4:R4"/>
    <mergeCell ref="S4:U4"/>
    <mergeCell ref="V4:X4"/>
    <mergeCell ref="Y4:AA4"/>
    <mergeCell ref="C5:E5"/>
    <mergeCell ref="F5:H5"/>
    <mergeCell ref="I5:K5"/>
    <mergeCell ref="L5:N5"/>
    <mergeCell ref="P5:R5"/>
    <mergeCell ref="S5:U5"/>
    <mergeCell ref="V5:X5"/>
    <mergeCell ref="Y5:AA5"/>
    <mergeCell ref="A59:A61"/>
    <mergeCell ref="B59:B61"/>
    <mergeCell ref="C59:E59"/>
    <mergeCell ref="C60:E60"/>
  </mergeCells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92"/>
  <sheetViews>
    <sheetView topLeftCell="B1" tabSelected="1" workbookViewId="0">
      <selection activeCell="L92" sqref="L92"/>
    </sheetView>
  </sheetViews>
  <sheetFormatPr defaultRowHeight="16.500000" customHeight="1"/>
  <cols>
    <col min="21" max="22" width="9.00500011" customWidth="1" outlineLevel="0"/>
  </cols>
  <sheetData>
    <row r="1" spans="1:40">
      <c r="A1" s="227" t="s">
        <v>26</v>
      </c>
      <c r="B1" s="0">
        <v>649</v>
      </c>
      <c r="C1" s="0">
        <v>42000</v>
      </c>
      <c r="D1" s="0">
        <v>156000</v>
      </c>
      <c r="E1" s="0">
        <v>54000</v>
      </c>
      <c r="F1" s="0">
        <v>42000</v>
      </c>
      <c r="G1" s="0">
        <v>156000</v>
      </c>
      <c r="H1" s="0">
        <v>54000</v>
      </c>
      <c r="I1" s="0">
        <v>42000</v>
      </c>
      <c r="J1" s="0">
        <v>156000</v>
      </c>
      <c r="K1" s="0">
        <v>42000</v>
      </c>
      <c r="L1" s="0">
        <v>42000</v>
      </c>
      <c r="M1" s="0">
        <v>156000</v>
      </c>
      <c r="N1" s="0">
        <v>54000</v>
      </c>
      <c r="O1" s="0">
        <v>42000</v>
      </c>
      <c r="P1" s="0">
        <v>156000</v>
      </c>
      <c r="Q1" s="0">
        <v>54000</v>
      </c>
      <c r="R1" s="0">
        <v>42000</v>
      </c>
      <c r="S1" s="0">
        <v>156000</v>
      </c>
      <c r="T1" s="0">
        <v>42000</v>
      </c>
      <c r="V1" s="227" t="s">
        <v>26</v>
      </c>
      <c r="W1" s="0">
        <v>42000</v>
      </c>
      <c r="X1" s="0">
        <v>156000</v>
      </c>
      <c r="Y1" s="0">
        <v>54000</v>
      </c>
      <c r="Z1" s="0">
        <v>42000</v>
      </c>
      <c r="AA1" s="0">
        <v>156000</v>
      </c>
      <c r="AB1" s="0">
        <v>54000</v>
      </c>
      <c r="AC1" s="0">
        <v>42000</v>
      </c>
      <c r="AD1" s="0">
        <v>156000</v>
      </c>
      <c r="AE1" s="0">
        <v>42000</v>
      </c>
      <c r="AF1" s="0">
        <v>42000</v>
      </c>
      <c r="AG1" s="0">
        <v>156000</v>
      </c>
      <c r="AH1" s="0">
        <v>54000</v>
      </c>
      <c r="AI1" s="0">
        <v>42000</v>
      </c>
      <c r="AJ1" s="0">
        <v>156000</v>
      </c>
      <c r="AK1" s="0">
        <v>54000</v>
      </c>
      <c r="AL1" s="0">
        <v>42000</v>
      </c>
      <c r="AM1" s="0">
        <v>156000</v>
      </c>
      <c r="AN1" s="0">
        <v>42000</v>
      </c>
    </row>
    <row r="2" spans="1:40">
      <c r="A2" s="230" t="s">
        <v>27</v>
      </c>
      <c r="B2" s="0">
        <v>662</v>
      </c>
      <c r="C2" s="0">
        <v>42000</v>
      </c>
      <c r="D2" s="0">
        <v>228000</v>
      </c>
      <c r="E2" s="0">
        <v>78000</v>
      </c>
      <c r="F2" s="0">
        <v>42000</v>
      </c>
      <c r="G2" s="0">
        <v>228000</v>
      </c>
      <c r="H2" s="0">
        <v>78000</v>
      </c>
      <c r="I2" s="0">
        <v>42000</v>
      </c>
      <c r="J2" s="0">
        <v>228000</v>
      </c>
      <c r="K2" s="0">
        <v>66000</v>
      </c>
      <c r="L2" s="0">
        <v>42000</v>
      </c>
      <c r="M2" s="0">
        <v>228000</v>
      </c>
      <c r="N2" s="0">
        <v>78000</v>
      </c>
      <c r="O2" s="0">
        <v>42000</v>
      </c>
      <c r="P2" s="0">
        <v>228000</v>
      </c>
      <c r="Q2" s="0">
        <v>78000</v>
      </c>
      <c r="R2" s="0">
        <v>42000</v>
      </c>
      <c r="S2" s="0">
        <v>228000</v>
      </c>
      <c r="T2" s="0">
        <v>66000</v>
      </c>
      <c r="V2" s="230" t="s">
        <v>27</v>
      </c>
      <c r="W2" s="0">
        <v>42000</v>
      </c>
      <c r="X2" s="0">
        <v>228000</v>
      </c>
      <c r="Y2" s="0">
        <v>78000</v>
      </c>
      <c r="Z2" s="0">
        <v>42000</v>
      </c>
      <c r="AA2" s="0">
        <v>228000</v>
      </c>
      <c r="AB2" s="0">
        <v>78000</v>
      </c>
      <c r="AC2" s="0">
        <v>42000</v>
      </c>
      <c r="AD2" s="0">
        <v>228000</v>
      </c>
      <c r="AE2" s="0">
        <v>66000</v>
      </c>
      <c r="AF2" s="0">
        <v>42000</v>
      </c>
      <c r="AG2" s="0">
        <v>228000</v>
      </c>
      <c r="AH2" s="0">
        <v>78000</v>
      </c>
      <c r="AI2" s="0">
        <v>42000</v>
      </c>
      <c r="AJ2" s="0">
        <v>228000</v>
      </c>
      <c r="AK2" s="0">
        <v>78000</v>
      </c>
      <c r="AL2" s="0">
        <v>42000</v>
      </c>
      <c r="AM2" s="0">
        <v>228000</v>
      </c>
      <c r="AN2" s="0">
        <v>66000</v>
      </c>
    </row>
    <row r="3" spans="1:40">
      <c r="A3" s="230" t="s">
        <v>28</v>
      </c>
      <c r="B3" s="0">
        <v>646</v>
      </c>
      <c r="C3" s="0">
        <v>42000</v>
      </c>
      <c r="D3" s="0">
        <v>258000</v>
      </c>
      <c r="E3" s="0">
        <v>78000</v>
      </c>
      <c r="F3" s="0">
        <v>42000</v>
      </c>
      <c r="G3" s="0">
        <v>258000</v>
      </c>
      <c r="H3" s="0">
        <v>78000</v>
      </c>
      <c r="I3" s="0">
        <v>42000</v>
      </c>
      <c r="J3" s="0">
        <v>258000</v>
      </c>
      <c r="K3" s="0">
        <v>66000</v>
      </c>
      <c r="L3" s="0">
        <v>42000</v>
      </c>
      <c r="M3" s="0">
        <v>258000</v>
      </c>
      <c r="N3" s="0">
        <v>78000</v>
      </c>
      <c r="O3" s="0">
        <v>42000</v>
      </c>
      <c r="P3" s="0">
        <v>258000</v>
      </c>
      <c r="Q3" s="0">
        <v>78000</v>
      </c>
      <c r="R3" s="0">
        <v>42000</v>
      </c>
      <c r="S3" s="0">
        <v>258000</v>
      </c>
      <c r="T3" s="0">
        <v>66000</v>
      </c>
      <c r="V3" s="230" t="s">
        <v>28</v>
      </c>
      <c r="W3" s="0">
        <v>42000</v>
      </c>
      <c r="X3" s="0">
        <v>258000</v>
      </c>
      <c r="Y3" s="0">
        <v>78000</v>
      </c>
      <c r="Z3" s="0">
        <v>42000</v>
      </c>
      <c r="AA3" s="0">
        <v>258000</v>
      </c>
      <c r="AB3" s="0">
        <v>78000</v>
      </c>
      <c r="AC3" s="0">
        <v>42000</v>
      </c>
      <c r="AD3" s="0">
        <v>258000</v>
      </c>
      <c r="AE3" s="0">
        <v>66000</v>
      </c>
      <c r="AF3" s="0">
        <v>42000</v>
      </c>
      <c r="AG3" s="0">
        <v>258000</v>
      </c>
      <c r="AH3" s="0">
        <v>78000</v>
      </c>
      <c r="AI3" s="0">
        <v>42000</v>
      </c>
      <c r="AJ3" s="0">
        <v>258000</v>
      </c>
      <c r="AK3" s="0">
        <v>78000</v>
      </c>
      <c r="AL3" s="0">
        <v>42000</v>
      </c>
      <c r="AM3" s="0">
        <v>258000</v>
      </c>
      <c r="AN3" s="0">
        <v>66000</v>
      </c>
    </row>
    <row r="4" spans="1:40">
      <c r="A4" s="326" t="s">
        <v>29</v>
      </c>
      <c r="B4" s="0">
        <v>770</v>
      </c>
      <c r="C4" s="0">
        <v>42000</v>
      </c>
      <c r="D4" s="0">
        <v>258000</v>
      </c>
      <c r="E4" s="0">
        <v>90000</v>
      </c>
      <c r="F4" s="0">
        <v>42000</v>
      </c>
      <c r="G4" s="0">
        <v>234000</v>
      </c>
      <c r="H4" s="0">
        <v>60000</v>
      </c>
      <c r="I4" s="0">
        <v>42000</v>
      </c>
      <c r="J4" s="0">
        <v>234000</v>
      </c>
      <c r="K4" s="0">
        <v>42000</v>
      </c>
      <c r="L4" s="0">
        <v>42000</v>
      </c>
      <c r="M4" s="0">
        <v>258000</v>
      </c>
      <c r="N4" s="0">
        <v>90000</v>
      </c>
      <c r="O4" s="0">
        <v>42000</v>
      </c>
      <c r="P4" s="0">
        <v>234000</v>
      </c>
      <c r="Q4" s="0">
        <v>60000</v>
      </c>
      <c r="R4" s="0">
        <v>42000</v>
      </c>
      <c r="S4" s="0">
        <v>234000</v>
      </c>
      <c r="T4" s="0">
        <v>42000</v>
      </c>
      <c r="V4" s="230" t="s">
        <v>29</v>
      </c>
      <c r="W4" s="0">
        <v>42000</v>
      </c>
      <c r="X4" s="0">
        <v>258000</v>
      </c>
      <c r="Y4" s="0">
        <v>90000</v>
      </c>
      <c r="Z4" s="0">
        <v>42000</v>
      </c>
      <c r="AA4" s="0">
        <v>234000</v>
      </c>
      <c r="AB4" s="0">
        <v>60000</v>
      </c>
      <c r="AC4" s="0">
        <v>42000</v>
      </c>
      <c r="AD4" s="0">
        <v>234000</v>
      </c>
      <c r="AE4" s="0">
        <v>42000</v>
      </c>
      <c r="AF4" s="0">
        <v>42000</v>
      </c>
      <c r="AG4" s="0">
        <v>258000</v>
      </c>
      <c r="AH4" s="0">
        <v>90000</v>
      </c>
      <c r="AI4" s="0">
        <v>42000</v>
      </c>
      <c r="AJ4" s="0">
        <v>234000</v>
      </c>
      <c r="AK4" s="0">
        <v>60000</v>
      </c>
      <c r="AL4" s="0">
        <v>42000</v>
      </c>
      <c r="AM4" s="0">
        <v>234000</v>
      </c>
      <c r="AN4" s="0">
        <v>42000</v>
      </c>
    </row>
    <row r="5" spans="1:40">
      <c r="A5" s="326" t="s">
        <v>30</v>
      </c>
      <c r="B5" s="0">
        <v>648</v>
      </c>
      <c r="C5" s="0">
        <v>42000</v>
      </c>
      <c r="D5" s="0">
        <v>162000</v>
      </c>
      <c r="E5" s="0">
        <v>72000</v>
      </c>
      <c r="F5" s="0">
        <v>42000</v>
      </c>
      <c r="G5" s="0">
        <v>162000</v>
      </c>
      <c r="H5" s="0">
        <v>72000</v>
      </c>
      <c r="I5" s="0">
        <v>42000</v>
      </c>
      <c r="J5" s="0">
        <v>162000</v>
      </c>
      <c r="K5" s="0">
        <v>60000</v>
      </c>
      <c r="L5" s="0">
        <v>42000</v>
      </c>
      <c r="M5" s="0">
        <v>162000</v>
      </c>
      <c r="N5" s="0">
        <v>72000</v>
      </c>
      <c r="O5" s="0">
        <v>42000</v>
      </c>
      <c r="P5" s="0">
        <v>162000</v>
      </c>
      <c r="Q5" s="0">
        <v>72000</v>
      </c>
      <c r="R5" s="0">
        <v>42000</v>
      </c>
      <c r="S5" s="0">
        <v>162000</v>
      </c>
      <c r="T5" s="0">
        <v>60000</v>
      </c>
      <c r="V5" s="230" t="s">
        <v>30</v>
      </c>
      <c r="W5" s="0">
        <v>42000</v>
      </c>
      <c r="X5" s="0">
        <v>162000</v>
      </c>
      <c r="Y5" s="0">
        <v>72000</v>
      </c>
      <c r="Z5" s="0">
        <v>42000</v>
      </c>
      <c r="AA5" s="0">
        <v>162000</v>
      </c>
      <c r="AB5" s="0">
        <v>72000</v>
      </c>
      <c r="AC5" s="0">
        <v>42000</v>
      </c>
      <c r="AD5" s="0">
        <v>162000</v>
      </c>
      <c r="AE5" s="0">
        <v>60000</v>
      </c>
      <c r="AF5" s="0">
        <v>42000</v>
      </c>
      <c r="AG5" s="0">
        <v>162000</v>
      </c>
      <c r="AH5" s="0">
        <v>72000</v>
      </c>
      <c r="AI5" s="0">
        <v>42000</v>
      </c>
      <c r="AJ5" s="0">
        <v>162000</v>
      </c>
      <c r="AK5" s="0">
        <v>72000</v>
      </c>
      <c r="AL5" s="0">
        <v>42000</v>
      </c>
      <c r="AM5" s="0">
        <v>162000</v>
      </c>
      <c r="AN5" s="0">
        <v>60000</v>
      </c>
    </row>
    <row r="6" spans="1:40">
      <c r="A6" s="326" t="s">
        <v>31</v>
      </c>
      <c r="B6" s="0">
        <v>729</v>
      </c>
      <c r="C6" s="0">
        <v>120000</v>
      </c>
      <c r="D6" s="0">
        <v>216000</v>
      </c>
      <c r="E6" s="0">
        <v>72000</v>
      </c>
      <c r="F6" s="0">
        <v>120000</v>
      </c>
      <c r="G6" s="0">
        <v>216000</v>
      </c>
      <c r="H6" s="0">
        <v>72000</v>
      </c>
      <c r="I6" s="0">
        <v>120000</v>
      </c>
      <c r="J6" s="0">
        <v>216000</v>
      </c>
      <c r="K6" s="0">
        <v>60000</v>
      </c>
      <c r="L6" s="0">
        <v>120000</v>
      </c>
      <c r="M6" s="0">
        <v>216000</v>
      </c>
      <c r="N6" s="0">
        <v>72000</v>
      </c>
      <c r="O6" s="0">
        <v>120000</v>
      </c>
      <c r="P6" s="0">
        <v>216000</v>
      </c>
      <c r="Q6" s="0">
        <v>72000</v>
      </c>
      <c r="R6" s="0">
        <v>120000</v>
      </c>
      <c r="S6" s="0">
        <v>216000</v>
      </c>
      <c r="T6" s="0">
        <v>60000</v>
      </c>
      <c r="V6" s="230" t="s">
        <v>31</v>
      </c>
      <c r="W6" s="0">
        <v>120000</v>
      </c>
      <c r="X6" s="0">
        <v>216000</v>
      </c>
      <c r="Y6" s="0">
        <v>72000</v>
      </c>
      <c r="Z6" s="0">
        <v>120000</v>
      </c>
      <c r="AA6" s="0">
        <v>216000</v>
      </c>
      <c r="AB6" s="0">
        <v>72000</v>
      </c>
      <c r="AC6" s="0">
        <v>120000</v>
      </c>
      <c r="AD6" s="0">
        <v>216000</v>
      </c>
      <c r="AE6" s="0">
        <v>60000</v>
      </c>
      <c r="AF6" s="0">
        <v>120000</v>
      </c>
      <c r="AG6" s="0">
        <v>216000</v>
      </c>
      <c r="AH6" s="0">
        <v>72000</v>
      </c>
      <c r="AI6" s="0">
        <v>120000</v>
      </c>
      <c r="AJ6" s="0">
        <v>216000</v>
      </c>
      <c r="AK6" s="0">
        <v>72000</v>
      </c>
      <c r="AL6" s="0">
        <v>120000</v>
      </c>
      <c r="AM6" s="0">
        <v>216000</v>
      </c>
      <c r="AN6" s="0">
        <v>60000</v>
      </c>
    </row>
    <row r="7" spans="1:40">
      <c r="A7" s="326" t="s">
        <v>32</v>
      </c>
      <c r="B7" s="0">
        <v>647</v>
      </c>
      <c r="C7" s="0">
        <v>42000</v>
      </c>
      <c r="D7" s="0">
        <v>174000</v>
      </c>
      <c r="E7" s="0">
        <v>84000</v>
      </c>
      <c r="F7" s="0">
        <v>42000</v>
      </c>
      <c r="G7" s="0">
        <v>174000</v>
      </c>
      <c r="H7" s="0">
        <v>84000</v>
      </c>
      <c r="I7" s="0">
        <v>42000</v>
      </c>
      <c r="J7" s="0">
        <v>174000</v>
      </c>
      <c r="K7" s="0">
        <v>72000</v>
      </c>
      <c r="L7" s="0">
        <v>42000</v>
      </c>
      <c r="M7" s="0">
        <v>174000</v>
      </c>
      <c r="N7" s="0">
        <v>84000</v>
      </c>
      <c r="O7" s="0">
        <v>42000</v>
      </c>
      <c r="P7" s="0">
        <v>174000</v>
      </c>
      <c r="Q7" s="0">
        <v>84000</v>
      </c>
      <c r="R7" s="0">
        <v>42000</v>
      </c>
      <c r="S7" s="0">
        <v>174000</v>
      </c>
      <c r="T7" s="0">
        <v>72000</v>
      </c>
      <c r="V7" s="230" t="s">
        <v>32</v>
      </c>
      <c r="W7" s="0">
        <v>42000</v>
      </c>
      <c r="X7" s="0">
        <v>174000</v>
      </c>
      <c r="Y7" s="0">
        <v>84000</v>
      </c>
      <c r="Z7" s="0">
        <v>42000</v>
      </c>
      <c r="AA7" s="0">
        <v>174000</v>
      </c>
      <c r="AB7" s="0">
        <v>84000</v>
      </c>
      <c r="AC7" s="0">
        <v>42000</v>
      </c>
      <c r="AD7" s="0">
        <v>174000</v>
      </c>
      <c r="AE7" s="0">
        <v>72000</v>
      </c>
      <c r="AF7" s="0">
        <v>42000</v>
      </c>
      <c r="AG7" s="0">
        <v>174000</v>
      </c>
      <c r="AH7" s="0">
        <v>84000</v>
      </c>
      <c r="AI7" s="0">
        <v>42000</v>
      </c>
      <c r="AJ7" s="0">
        <v>174000</v>
      </c>
      <c r="AK7" s="0">
        <v>84000</v>
      </c>
      <c r="AL7" s="0">
        <v>42000</v>
      </c>
      <c r="AM7" s="0">
        <v>174000</v>
      </c>
      <c r="AN7" s="0">
        <v>72000</v>
      </c>
    </row>
    <row r="8" spans="1:40">
      <c r="A8" s="326" t="s">
        <v>33</v>
      </c>
      <c r="B8" s="0">
        <v>652</v>
      </c>
      <c r="C8" s="0">
        <v>30000</v>
      </c>
      <c r="D8" s="0">
        <v>228000</v>
      </c>
      <c r="E8" s="0">
        <v>54000</v>
      </c>
      <c r="F8" s="0">
        <v>30000</v>
      </c>
      <c r="G8" s="0">
        <v>210000</v>
      </c>
      <c r="H8" s="0">
        <v>54000</v>
      </c>
      <c r="I8" s="0">
        <v>30000</v>
      </c>
      <c r="J8" s="0">
        <v>210000</v>
      </c>
      <c r="K8" s="0">
        <v>54000</v>
      </c>
      <c r="L8" s="0">
        <v>30000</v>
      </c>
      <c r="M8" s="0">
        <v>228000</v>
      </c>
      <c r="N8" s="0">
        <v>54000</v>
      </c>
      <c r="O8" s="0">
        <v>30000</v>
      </c>
      <c r="P8" s="0">
        <v>210000</v>
      </c>
      <c r="Q8" s="0">
        <v>54000</v>
      </c>
      <c r="R8" s="0">
        <v>30000</v>
      </c>
      <c r="S8" s="0">
        <v>210000</v>
      </c>
      <c r="T8" s="0">
        <v>54000</v>
      </c>
      <c r="V8" s="230" t="s">
        <v>33</v>
      </c>
      <c r="W8" s="0">
        <v>30000</v>
      </c>
      <c r="X8" s="0">
        <v>228000</v>
      </c>
      <c r="Y8" s="0">
        <v>54000</v>
      </c>
      <c r="Z8" s="0">
        <v>30000</v>
      </c>
      <c r="AA8" s="0">
        <v>210000</v>
      </c>
      <c r="AB8" s="0">
        <v>54000</v>
      </c>
      <c r="AC8" s="0">
        <v>30000</v>
      </c>
      <c r="AD8" s="0">
        <v>210000</v>
      </c>
      <c r="AE8" s="0">
        <v>54000</v>
      </c>
      <c r="AF8" s="0">
        <v>30000</v>
      </c>
      <c r="AG8" s="0">
        <v>228000</v>
      </c>
      <c r="AH8" s="0">
        <v>54000</v>
      </c>
      <c r="AI8" s="0">
        <v>30000</v>
      </c>
      <c r="AJ8" s="0">
        <v>210000</v>
      </c>
      <c r="AK8" s="0">
        <v>54000</v>
      </c>
      <c r="AL8" s="0">
        <v>30000</v>
      </c>
      <c r="AM8" s="0">
        <v>210000</v>
      </c>
      <c r="AN8" s="0">
        <v>54000</v>
      </c>
    </row>
    <row r="9" spans="1:40">
      <c r="A9" s="325" t="s">
        <v>34</v>
      </c>
      <c r="B9" s="0">
        <v>637</v>
      </c>
      <c r="C9" s="0">
        <v>84000</v>
      </c>
      <c r="D9" s="0">
        <v>258000</v>
      </c>
      <c r="E9" s="0">
        <v>120000</v>
      </c>
      <c r="F9" s="0">
        <v>84000</v>
      </c>
      <c r="G9" s="0">
        <v>240000</v>
      </c>
      <c r="H9" s="0">
        <v>96000</v>
      </c>
      <c r="I9" s="0">
        <v>84000</v>
      </c>
      <c r="J9" s="0">
        <v>240000</v>
      </c>
      <c r="K9" s="0">
        <v>48000</v>
      </c>
      <c r="L9" s="0">
        <v>66000</v>
      </c>
      <c r="M9" s="0">
        <v>258000</v>
      </c>
      <c r="N9" s="0">
        <v>102000</v>
      </c>
      <c r="O9" s="0">
        <v>66000</v>
      </c>
      <c r="P9" s="0">
        <v>240000</v>
      </c>
      <c r="Q9" s="0">
        <v>78000</v>
      </c>
      <c r="R9" s="0">
        <v>66000</v>
      </c>
      <c r="S9" s="0">
        <v>240000</v>
      </c>
      <c r="T9" s="0">
        <v>30000</v>
      </c>
      <c r="V9" s="233" t="s">
        <v>35</v>
      </c>
      <c r="W9" s="0">
        <v>84000</v>
      </c>
      <c r="X9" s="0">
        <v>258000</v>
      </c>
      <c r="Y9" s="0">
        <v>120000</v>
      </c>
      <c r="Z9" s="0">
        <v>84000</v>
      </c>
      <c r="AA9" s="0">
        <v>240000</v>
      </c>
      <c r="AB9" s="0">
        <v>96000</v>
      </c>
      <c r="AC9" s="0">
        <v>84000</v>
      </c>
      <c r="AD9" s="0">
        <v>240000</v>
      </c>
      <c r="AE9" s="0">
        <v>48000</v>
      </c>
      <c r="AF9" s="0">
        <v>66000</v>
      </c>
      <c r="AG9" s="0">
        <v>258000</v>
      </c>
      <c r="AH9" s="0">
        <v>102000</v>
      </c>
      <c r="AI9" s="0">
        <v>66000</v>
      </c>
      <c r="AJ9" s="0">
        <v>240000</v>
      </c>
      <c r="AK9" s="0">
        <v>78000</v>
      </c>
      <c r="AL9" s="0">
        <v>66000</v>
      </c>
      <c r="AM9" s="0">
        <v>240000</v>
      </c>
      <c r="AN9" s="0">
        <v>30000</v>
      </c>
    </row>
    <row r="10" spans="1:40">
      <c r="A10" s="233" t="s">
        <v>35</v>
      </c>
      <c r="B10" s="0">
        <v>640</v>
      </c>
      <c r="C10" s="0">
        <v>84000</v>
      </c>
      <c r="D10" s="0">
        <v>210000</v>
      </c>
      <c r="E10" s="0">
        <v>120000</v>
      </c>
      <c r="F10" s="0">
        <v>84000</v>
      </c>
      <c r="G10" s="0">
        <v>192000</v>
      </c>
      <c r="H10" s="0">
        <v>96000</v>
      </c>
      <c r="I10" s="0">
        <v>84000</v>
      </c>
      <c r="J10" s="0">
        <v>192000</v>
      </c>
      <c r="K10" s="0">
        <v>48000</v>
      </c>
      <c r="L10" s="0">
        <v>66000</v>
      </c>
      <c r="M10" s="0">
        <v>210000</v>
      </c>
      <c r="N10" s="0">
        <v>102000</v>
      </c>
      <c r="O10" s="0">
        <v>66000</v>
      </c>
      <c r="P10" s="0">
        <v>192000</v>
      </c>
      <c r="Q10" s="0">
        <v>78000</v>
      </c>
      <c r="R10" s="0">
        <v>66000</v>
      </c>
      <c r="S10" s="0">
        <v>192000</v>
      </c>
      <c r="T10" s="0">
        <v>30000</v>
      </c>
      <c r="V10" s="233" t="s">
        <v>36</v>
      </c>
      <c r="W10" s="0">
        <v>84000</v>
      </c>
      <c r="X10" s="0">
        <v>210000</v>
      </c>
      <c r="Y10" s="0">
        <v>120000</v>
      </c>
      <c r="Z10" s="0">
        <v>84000</v>
      </c>
      <c r="AA10" s="0">
        <v>192000</v>
      </c>
      <c r="AB10" s="0">
        <v>96000</v>
      </c>
      <c r="AC10" s="0">
        <v>84000</v>
      </c>
      <c r="AD10" s="0">
        <v>192000</v>
      </c>
      <c r="AE10" s="0">
        <v>48000</v>
      </c>
      <c r="AF10" s="0">
        <v>66000</v>
      </c>
      <c r="AG10" s="0">
        <v>210000</v>
      </c>
      <c r="AH10" s="0">
        <v>102000</v>
      </c>
      <c r="AI10" s="0">
        <v>66000</v>
      </c>
      <c r="AJ10" s="0">
        <v>192000</v>
      </c>
      <c r="AK10" s="0">
        <v>78000</v>
      </c>
      <c r="AL10" s="0">
        <v>66000</v>
      </c>
      <c r="AM10" s="0">
        <v>192000</v>
      </c>
      <c r="AN10" s="0">
        <v>30000</v>
      </c>
    </row>
    <row r="11" spans="1:40">
      <c r="A11" s="233" t="s">
        <v>36</v>
      </c>
      <c r="B11" s="0">
        <v>664</v>
      </c>
      <c r="C11" s="0">
        <v>84000</v>
      </c>
      <c r="D11" s="0">
        <v>258000</v>
      </c>
      <c r="E11" s="0">
        <v>120000</v>
      </c>
      <c r="F11" s="0">
        <v>84000</v>
      </c>
      <c r="G11" s="0">
        <v>240000</v>
      </c>
      <c r="H11" s="0">
        <v>96000</v>
      </c>
      <c r="I11" s="0">
        <v>84000</v>
      </c>
      <c r="J11" s="0">
        <v>240000</v>
      </c>
      <c r="K11" s="0">
        <v>48000</v>
      </c>
      <c r="L11" s="0">
        <v>66000</v>
      </c>
      <c r="M11" s="0">
        <v>258000</v>
      </c>
      <c r="N11" s="0">
        <v>102000</v>
      </c>
      <c r="O11" s="0">
        <v>66000</v>
      </c>
      <c r="P11" s="0">
        <v>240000</v>
      </c>
      <c r="Q11" s="0">
        <v>78000</v>
      </c>
      <c r="R11" s="0">
        <v>66000</v>
      </c>
      <c r="S11" s="0">
        <v>240000</v>
      </c>
      <c r="T11" s="0">
        <v>30000</v>
      </c>
      <c r="V11" s="233" t="s">
        <v>37</v>
      </c>
      <c r="W11" s="0">
        <v>84000</v>
      </c>
      <c r="X11" s="0">
        <v>258000</v>
      </c>
      <c r="Y11" s="0">
        <v>120000</v>
      </c>
      <c r="Z11" s="0">
        <v>84000</v>
      </c>
      <c r="AA11" s="0">
        <v>240000</v>
      </c>
      <c r="AB11" s="0">
        <v>96000</v>
      </c>
      <c r="AC11" s="0">
        <v>84000</v>
      </c>
      <c r="AD11" s="0">
        <v>240000</v>
      </c>
      <c r="AE11" s="0">
        <v>48000</v>
      </c>
      <c r="AF11" s="0">
        <v>66000</v>
      </c>
      <c r="AG11" s="0">
        <v>258000</v>
      </c>
      <c r="AH11" s="0">
        <v>102000</v>
      </c>
      <c r="AI11" s="0">
        <v>66000</v>
      </c>
      <c r="AJ11" s="0">
        <v>240000</v>
      </c>
      <c r="AK11" s="0">
        <v>78000</v>
      </c>
      <c r="AL11" s="0">
        <v>66000</v>
      </c>
      <c r="AM11" s="0">
        <v>240000</v>
      </c>
      <c r="AN11" s="0">
        <v>30000</v>
      </c>
    </row>
    <row r="12" spans="1:40">
      <c r="A12" s="233" t="s">
        <v>37</v>
      </c>
      <c r="B12" s="0">
        <v>655</v>
      </c>
      <c r="C12" s="0">
        <v>84000</v>
      </c>
      <c r="D12" s="0">
        <v>210000</v>
      </c>
      <c r="E12" s="0">
        <v>120000</v>
      </c>
      <c r="F12" s="0">
        <v>84000</v>
      </c>
      <c r="G12" s="0">
        <v>192000</v>
      </c>
      <c r="H12" s="0">
        <v>96000</v>
      </c>
      <c r="I12" s="0">
        <v>84000</v>
      </c>
      <c r="J12" s="0">
        <v>192000</v>
      </c>
      <c r="K12" s="0">
        <v>48000</v>
      </c>
      <c r="L12" s="0">
        <v>66000</v>
      </c>
      <c r="M12" s="0">
        <v>210000</v>
      </c>
      <c r="N12" s="0">
        <v>102000</v>
      </c>
      <c r="O12" s="0">
        <v>66000</v>
      </c>
      <c r="P12" s="0">
        <v>192000</v>
      </c>
      <c r="Q12" s="0">
        <v>78000</v>
      </c>
      <c r="R12" s="0">
        <v>66000</v>
      </c>
      <c r="S12" s="0">
        <v>192000</v>
      </c>
      <c r="T12" s="0">
        <v>30000</v>
      </c>
      <c r="V12" s="233" t="s">
        <v>38</v>
      </c>
      <c r="W12" s="0">
        <v>84000</v>
      </c>
      <c r="X12" s="0">
        <v>210000</v>
      </c>
      <c r="Y12" s="0">
        <v>120000</v>
      </c>
      <c r="Z12" s="0">
        <v>84000</v>
      </c>
      <c r="AA12" s="0">
        <v>192000</v>
      </c>
      <c r="AB12" s="0">
        <v>96000</v>
      </c>
      <c r="AC12" s="0">
        <v>84000</v>
      </c>
      <c r="AD12" s="0">
        <v>192000</v>
      </c>
      <c r="AE12" s="0">
        <v>48000</v>
      </c>
      <c r="AF12" s="0">
        <v>66000</v>
      </c>
      <c r="AG12" s="0">
        <v>210000</v>
      </c>
      <c r="AH12" s="0">
        <v>102000</v>
      </c>
      <c r="AI12" s="0">
        <v>66000</v>
      </c>
      <c r="AJ12" s="0">
        <v>192000</v>
      </c>
      <c r="AK12" s="0">
        <v>78000</v>
      </c>
      <c r="AL12" s="0">
        <v>66000</v>
      </c>
      <c r="AM12" s="0">
        <v>192000</v>
      </c>
      <c r="AN12" s="0">
        <v>30000</v>
      </c>
    </row>
    <row r="13" spans="1:40">
      <c r="A13" s="233" t="s">
        <v>38</v>
      </c>
      <c r="B13" s="0">
        <v>717</v>
      </c>
      <c r="C13" s="0">
        <v>42000</v>
      </c>
      <c r="D13" s="0">
        <v>162000</v>
      </c>
      <c r="E13" s="0">
        <v>78000</v>
      </c>
      <c r="F13" s="0">
        <v>42000</v>
      </c>
      <c r="G13" s="0">
        <v>162000</v>
      </c>
      <c r="H13" s="0">
        <v>78000</v>
      </c>
      <c r="I13" s="0">
        <v>42000</v>
      </c>
      <c r="J13" s="0">
        <v>162000</v>
      </c>
      <c r="K13" s="0">
        <v>66000</v>
      </c>
      <c r="L13" s="0">
        <v>42000</v>
      </c>
      <c r="M13" s="0">
        <v>162000</v>
      </c>
      <c r="N13" s="0">
        <v>78000</v>
      </c>
      <c r="O13" s="0">
        <v>42000</v>
      </c>
      <c r="P13" s="0">
        <v>162000</v>
      </c>
      <c r="Q13" s="0">
        <v>78000</v>
      </c>
      <c r="R13" s="0">
        <v>42000</v>
      </c>
      <c r="S13" s="0">
        <v>162000</v>
      </c>
      <c r="T13" s="0">
        <v>66000</v>
      </c>
      <c r="V13" s="230" t="s">
        <v>39</v>
      </c>
      <c r="W13" s="0">
        <v>42000</v>
      </c>
      <c r="X13" s="0">
        <v>162000</v>
      </c>
      <c r="Y13" s="0">
        <v>78000</v>
      </c>
      <c r="Z13" s="0">
        <v>42000</v>
      </c>
      <c r="AA13" s="0">
        <v>162000</v>
      </c>
      <c r="AB13" s="0">
        <v>78000</v>
      </c>
      <c r="AC13" s="0">
        <v>42000</v>
      </c>
      <c r="AD13" s="0">
        <v>162000</v>
      </c>
      <c r="AE13" s="0">
        <v>66000</v>
      </c>
      <c r="AF13" s="0">
        <v>42000</v>
      </c>
      <c r="AG13" s="0">
        <v>162000</v>
      </c>
      <c r="AH13" s="0">
        <v>78000</v>
      </c>
      <c r="AI13" s="0">
        <v>42000</v>
      </c>
      <c r="AJ13" s="0">
        <v>162000</v>
      </c>
      <c r="AK13" s="0">
        <v>78000</v>
      </c>
      <c r="AL13" s="0">
        <v>42000</v>
      </c>
      <c r="AM13" s="0">
        <v>162000</v>
      </c>
      <c r="AN13" s="0">
        <v>66000</v>
      </c>
    </row>
    <row r="14" spans="1:40">
      <c r="A14" s="230" t="s">
        <v>39</v>
      </c>
      <c r="B14" s="0">
        <v>711</v>
      </c>
      <c r="C14" s="0">
        <v>120000</v>
      </c>
      <c r="D14" s="0">
        <v>252000</v>
      </c>
      <c r="E14" s="0">
        <v>78000</v>
      </c>
      <c r="F14" s="0">
        <v>120000</v>
      </c>
      <c r="G14" s="0">
        <v>252000</v>
      </c>
      <c r="H14" s="0">
        <v>78000</v>
      </c>
      <c r="I14" s="0">
        <v>120000</v>
      </c>
      <c r="J14" s="0">
        <v>252000</v>
      </c>
      <c r="K14" s="0">
        <v>66000</v>
      </c>
      <c r="L14" s="0">
        <v>120000</v>
      </c>
      <c r="M14" s="0">
        <v>252000</v>
      </c>
      <c r="N14" s="0">
        <v>78000</v>
      </c>
      <c r="O14" s="0">
        <v>120000</v>
      </c>
      <c r="P14" s="0">
        <v>252000</v>
      </c>
      <c r="Q14" s="0">
        <v>78000</v>
      </c>
      <c r="R14" s="0">
        <v>120000</v>
      </c>
      <c r="S14" s="0">
        <v>252000</v>
      </c>
      <c r="T14" s="0">
        <v>66000</v>
      </c>
      <c r="V14" s="230" t="s">
        <v>40</v>
      </c>
      <c r="W14" s="0">
        <v>120000</v>
      </c>
      <c r="X14" s="0">
        <v>252000</v>
      </c>
      <c r="Y14" s="0">
        <v>78000</v>
      </c>
      <c r="Z14" s="0">
        <v>120000</v>
      </c>
      <c r="AA14" s="0">
        <v>252000</v>
      </c>
      <c r="AB14" s="0">
        <v>78000</v>
      </c>
      <c r="AC14" s="0">
        <v>120000</v>
      </c>
      <c r="AD14" s="0">
        <v>252000</v>
      </c>
      <c r="AE14" s="0">
        <v>66000</v>
      </c>
      <c r="AF14" s="0">
        <v>120000</v>
      </c>
      <c r="AG14" s="0">
        <v>252000</v>
      </c>
      <c r="AH14" s="0">
        <v>78000</v>
      </c>
      <c r="AI14" s="0">
        <v>120000</v>
      </c>
      <c r="AJ14" s="0">
        <v>252000</v>
      </c>
      <c r="AK14" s="0">
        <v>78000</v>
      </c>
      <c r="AL14" s="0">
        <v>120000</v>
      </c>
      <c r="AM14" s="0">
        <v>252000</v>
      </c>
      <c r="AN14" s="0">
        <v>66000</v>
      </c>
    </row>
    <row r="15" spans="1:40">
      <c r="A15" s="230" t="s">
        <v>40</v>
      </c>
      <c r="B15" s="0">
        <v>639</v>
      </c>
      <c r="C15" s="0">
        <v>78000</v>
      </c>
      <c r="D15" s="0">
        <v>228000</v>
      </c>
      <c r="E15" s="0">
        <v>120000</v>
      </c>
      <c r="F15" s="0">
        <v>78000</v>
      </c>
      <c r="G15" s="0">
        <v>210000</v>
      </c>
      <c r="H15" s="0">
        <v>96000</v>
      </c>
      <c r="I15" s="0">
        <v>78000</v>
      </c>
      <c r="J15" s="0">
        <v>210000</v>
      </c>
      <c r="K15" s="0">
        <v>48000</v>
      </c>
      <c r="L15" s="0">
        <v>60000</v>
      </c>
      <c r="M15" s="0">
        <v>228000</v>
      </c>
      <c r="N15" s="0">
        <v>102000</v>
      </c>
      <c r="O15" s="0">
        <v>60000</v>
      </c>
      <c r="P15" s="0">
        <v>210000</v>
      </c>
      <c r="Q15" s="0">
        <v>78000</v>
      </c>
      <c r="R15" s="0">
        <v>60000</v>
      </c>
      <c r="S15" s="0">
        <v>210000</v>
      </c>
      <c r="T15" s="0">
        <v>30000</v>
      </c>
      <c r="V15" s="230" t="s">
        <v>41</v>
      </c>
      <c r="W15" s="0">
        <v>78000</v>
      </c>
      <c r="X15" s="0">
        <v>228000</v>
      </c>
      <c r="Y15" s="0">
        <v>120000</v>
      </c>
      <c r="Z15" s="0">
        <v>78000</v>
      </c>
      <c r="AA15" s="0">
        <v>210000</v>
      </c>
      <c r="AB15" s="0">
        <v>96000</v>
      </c>
      <c r="AC15" s="0">
        <v>78000</v>
      </c>
      <c r="AD15" s="0">
        <v>210000</v>
      </c>
      <c r="AE15" s="0">
        <v>48000</v>
      </c>
      <c r="AF15" s="0">
        <v>60000</v>
      </c>
      <c r="AG15" s="0">
        <v>228000</v>
      </c>
      <c r="AH15" s="0">
        <v>102000</v>
      </c>
      <c r="AI15" s="0">
        <v>60000</v>
      </c>
      <c r="AJ15" s="0">
        <v>210000</v>
      </c>
      <c r="AK15" s="0">
        <v>78000</v>
      </c>
      <c r="AL15" s="0">
        <v>60000</v>
      </c>
      <c r="AM15" s="0">
        <v>210000</v>
      </c>
      <c r="AN15" s="0">
        <v>30000</v>
      </c>
    </row>
    <row r="16" spans="1:40">
      <c r="A16" s="230" t="s">
        <v>41</v>
      </c>
      <c r="B16" s="0">
        <v>644</v>
      </c>
      <c r="C16" s="0">
        <v>78000</v>
      </c>
      <c r="D16" s="0">
        <v>228000</v>
      </c>
      <c r="E16" s="0">
        <v>120000</v>
      </c>
      <c r="F16" s="0">
        <v>78000</v>
      </c>
      <c r="G16" s="0">
        <v>210000</v>
      </c>
      <c r="H16" s="0">
        <v>96000</v>
      </c>
      <c r="I16" s="0">
        <v>78000</v>
      </c>
      <c r="J16" s="0">
        <v>210000</v>
      </c>
      <c r="K16" s="0">
        <v>48000</v>
      </c>
      <c r="L16" s="0">
        <v>60000</v>
      </c>
      <c r="M16" s="0">
        <v>228000</v>
      </c>
      <c r="N16" s="0">
        <v>102000</v>
      </c>
      <c r="O16" s="0">
        <v>60000</v>
      </c>
      <c r="P16" s="0">
        <v>210000</v>
      </c>
      <c r="Q16" s="0">
        <v>78000</v>
      </c>
      <c r="R16" s="0">
        <v>60000</v>
      </c>
      <c r="S16" s="0">
        <v>210000</v>
      </c>
      <c r="T16" s="0">
        <v>30000</v>
      </c>
      <c r="V16" s="234" t="s">
        <v>42</v>
      </c>
      <c r="W16" s="0">
        <v>78000</v>
      </c>
      <c r="X16" s="0">
        <v>228000</v>
      </c>
      <c r="Y16" s="0">
        <v>120000</v>
      </c>
      <c r="Z16" s="0">
        <v>78000</v>
      </c>
      <c r="AA16" s="0">
        <v>210000</v>
      </c>
      <c r="AB16" s="0">
        <v>96000</v>
      </c>
      <c r="AC16" s="0">
        <v>78000</v>
      </c>
      <c r="AD16" s="0">
        <v>210000</v>
      </c>
      <c r="AE16" s="0">
        <v>48000</v>
      </c>
      <c r="AF16" s="0">
        <v>60000</v>
      </c>
      <c r="AG16" s="0">
        <v>228000</v>
      </c>
      <c r="AH16" s="0">
        <v>102000</v>
      </c>
      <c r="AI16" s="0">
        <v>60000</v>
      </c>
      <c r="AJ16" s="0">
        <v>210000</v>
      </c>
      <c r="AK16" s="0">
        <v>78000</v>
      </c>
      <c r="AL16" s="0">
        <v>60000</v>
      </c>
      <c r="AM16" s="0">
        <v>210000</v>
      </c>
      <c r="AN16" s="0">
        <v>30000</v>
      </c>
    </row>
    <row r="17" spans="1:40">
      <c r="A17" s="234" t="s">
        <v>42</v>
      </c>
      <c r="B17" s="0">
        <v>700</v>
      </c>
      <c r="C17" s="0">
        <v>42000</v>
      </c>
      <c r="D17" s="0">
        <v>270000</v>
      </c>
      <c r="E17" s="0">
        <v>132000</v>
      </c>
      <c r="F17" s="0">
        <v>42000</v>
      </c>
      <c r="G17" s="0">
        <v>270000</v>
      </c>
      <c r="H17" s="0">
        <v>132000</v>
      </c>
      <c r="I17" s="0">
        <v>42000</v>
      </c>
      <c r="J17" s="0">
        <v>270000</v>
      </c>
      <c r="K17" s="0">
        <v>120000</v>
      </c>
      <c r="L17" s="0">
        <v>42000</v>
      </c>
      <c r="M17" s="0">
        <v>270000</v>
      </c>
      <c r="N17" s="0">
        <v>132000</v>
      </c>
      <c r="O17" s="0">
        <v>42000</v>
      </c>
      <c r="P17" s="0">
        <v>270000</v>
      </c>
      <c r="Q17" s="0">
        <v>132000</v>
      </c>
      <c r="R17" s="0">
        <v>42000</v>
      </c>
      <c r="S17" s="0">
        <v>270000</v>
      </c>
      <c r="T17" s="0">
        <v>120000</v>
      </c>
      <c r="V17" s="230" t="s">
        <v>45</v>
      </c>
      <c r="W17" s="0">
        <v>42000</v>
      </c>
      <c r="X17" s="0">
        <v>270000</v>
      </c>
      <c r="Y17" s="0">
        <v>132000</v>
      </c>
      <c r="Z17" s="0">
        <v>42000</v>
      </c>
      <c r="AA17" s="0">
        <v>270000</v>
      </c>
      <c r="AB17" s="0">
        <v>132000</v>
      </c>
      <c r="AC17" s="0">
        <v>42000</v>
      </c>
      <c r="AD17" s="0">
        <v>270000</v>
      </c>
      <c r="AE17" s="0">
        <v>120000</v>
      </c>
      <c r="AF17" s="0">
        <v>42000</v>
      </c>
      <c r="AG17" s="0">
        <v>270000</v>
      </c>
      <c r="AH17" s="0">
        <v>132000</v>
      </c>
      <c r="AI17" s="0">
        <v>42000</v>
      </c>
      <c r="AJ17" s="0">
        <v>270000</v>
      </c>
      <c r="AK17" s="0">
        <v>132000</v>
      </c>
      <c r="AL17" s="0">
        <v>42000</v>
      </c>
      <c r="AM17" s="0">
        <v>270000</v>
      </c>
      <c r="AN17" s="0">
        <v>120000</v>
      </c>
    </row>
    <row r="18" spans="1:40">
      <c r="A18" s="227" t="s">
        <v>43</v>
      </c>
      <c r="B18" s="0">
        <v>698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42000</v>
      </c>
      <c r="M18" s="0">
        <v>144000</v>
      </c>
      <c r="N18" s="0">
        <v>78000</v>
      </c>
      <c r="O18" s="0">
        <v>42000</v>
      </c>
      <c r="P18" s="0">
        <v>144000</v>
      </c>
      <c r="Q18" s="0">
        <v>78000</v>
      </c>
      <c r="R18" s="0">
        <v>42000</v>
      </c>
      <c r="S18" s="0">
        <v>144000</v>
      </c>
      <c r="T18" s="0">
        <v>66000</v>
      </c>
      <c r="V18" s="230" t="s">
        <v>46</v>
      </c>
      <c r="W18" s="0">
        <v>0</v>
      </c>
      <c r="X18" s="0">
        <v>0</v>
      </c>
      <c r="Y18" s="0">
        <v>0</v>
      </c>
      <c r="Z18" s="0">
        <v>0</v>
      </c>
      <c r="AA18" s="0">
        <v>0</v>
      </c>
      <c r="AB18" s="0">
        <v>0</v>
      </c>
      <c r="AC18" s="0">
        <v>0</v>
      </c>
      <c r="AD18" s="0">
        <v>0</v>
      </c>
      <c r="AE18" s="0">
        <v>0</v>
      </c>
      <c r="AF18" s="0">
        <v>42000</v>
      </c>
      <c r="AG18" s="0">
        <v>144000</v>
      </c>
      <c r="AH18" s="0">
        <v>78000</v>
      </c>
      <c r="AI18" s="0">
        <v>42000</v>
      </c>
      <c r="AJ18" s="0">
        <v>144000</v>
      </c>
      <c r="AK18" s="0">
        <v>78000</v>
      </c>
      <c r="AL18" s="0">
        <v>42000</v>
      </c>
      <c r="AM18" s="0">
        <v>144000</v>
      </c>
      <c r="AN18" s="0">
        <v>66000</v>
      </c>
    </row>
    <row r="19" spans="1:40">
      <c r="A19" s="230" t="s">
        <v>45</v>
      </c>
      <c r="B19" s="0">
        <v>694</v>
      </c>
      <c r="C19" s="0">
        <v>42000</v>
      </c>
      <c r="D19" s="0">
        <v>186000</v>
      </c>
      <c r="E19" s="0">
        <v>108000</v>
      </c>
      <c r="F19" s="0">
        <v>42000</v>
      </c>
      <c r="G19" s="0">
        <v>186000</v>
      </c>
      <c r="H19" s="0">
        <v>108000</v>
      </c>
      <c r="I19" s="0">
        <v>42000</v>
      </c>
      <c r="J19" s="0">
        <v>186000</v>
      </c>
      <c r="K19" s="0">
        <v>96000</v>
      </c>
      <c r="L19" s="0">
        <v>42000</v>
      </c>
      <c r="M19" s="0">
        <v>186000</v>
      </c>
      <c r="N19" s="0">
        <v>108000</v>
      </c>
      <c r="O19" s="0">
        <v>42000</v>
      </c>
      <c r="P19" s="0">
        <v>186000</v>
      </c>
      <c r="Q19" s="0">
        <v>108000</v>
      </c>
      <c r="R19" s="0">
        <v>42000</v>
      </c>
      <c r="S19" s="0">
        <v>186000</v>
      </c>
      <c r="T19" s="0">
        <v>96000</v>
      </c>
      <c r="V19" s="230" t="s">
        <v>47</v>
      </c>
      <c r="W19" s="0">
        <v>42000</v>
      </c>
      <c r="X19" s="0">
        <v>186000</v>
      </c>
      <c r="Y19" s="0">
        <v>108000</v>
      </c>
      <c r="Z19" s="0">
        <v>42000</v>
      </c>
      <c r="AA19" s="0">
        <v>186000</v>
      </c>
      <c r="AB19" s="0">
        <v>108000</v>
      </c>
      <c r="AC19" s="0">
        <v>42000</v>
      </c>
      <c r="AD19" s="0">
        <v>186000</v>
      </c>
      <c r="AE19" s="0">
        <v>96000</v>
      </c>
      <c r="AF19" s="0">
        <v>42000</v>
      </c>
      <c r="AG19" s="0">
        <v>186000</v>
      </c>
      <c r="AH19" s="0">
        <v>108000</v>
      </c>
      <c r="AI19" s="0">
        <v>42000</v>
      </c>
      <c r="AJ19" s="0">
        <v>186000</v>
      </c>
      <c r="AK19" s="0">
        <v>108000</v>
      </c>
      <c r="AL19" s="0">
        <v>42000</v>
      </c>
      <c r="AM19" s="0">
        <v>186000</v>
      </c>
      <c r="AN19" s="0">
        <v>96000</v>
      </c>
    </row>
    <row r="20" spans="1:40">
      <c r="A20" s="230" t="s">
        <v>46</v>
      </c>
      <c r="B20" s="0">
        <v>697</v>
      </c>
      <c r="C20" s="0">
        <v>48000</v>
      </c>
      <c r="D20" s="0">
        <v>216000</v>
      </c>
      <c r="E20" s="0">
        <v>96000</v>
      </c>
      <c r="F20" s="0">
        <v>48000</v>
      </c>
      <c r="G20" s="0">
        <v>198000</v>
      </c>
      <c r="H20" s="0">
        <v>78000</v>
      </c>
      <c r="I20" s="0">
        <v>48000</v>
      </c>
      <c r="J20" s="0">
        <v>198000</v>
      </c>
      <c r="K20" s="0">
        <v>78000</v>
      </c>
      <c r="L20" s="0">
        <v>48000</v>
      </c>
      <c r="M20" s="0">
        <v>216000</v>
      </c>
      <c r="N20" s="0">
        <v>96000</v>
      </c>
      <c r="O20" s="0">
        <v>48000</v>
      </c>
      <c r="P20" s="0">
        <v>198000</v>
      </c>
      <c r="Q20" s="0">
        <v>78000</v>
      </c>
      <c r="R20" s="0">
        <v>48000</v>
      </c>
      <c r="S20" s="0">
        <v>198000</v>
      </c>
      <c r="T20" s="0">
        <v>78000</v>
      </c>
      <c r="V20" s="230" t="s">
        <v>48</v>
      </c>
      <c r="W20" s="0">
        <v>48000</v>
      </c>
      <c r="X20" s="0">
        <v>216000</v>
      </c>
      <c r="Y20" s="0">
        <v>96000</v>
      </c>
      <c r="Z20" s="0">
        <v>48000</v>
      </c>
      <c r="AA20" s="0">
        <v>198000</v>
      </c>
      <c r="AB20" s="0">
        <v>78000</v>
      </c>
      <c r="AC20" s="0">
        <v>48000</v>
      </c>
      <c r="AD20" s="0">
        <v>198000</v>
      </c>
      <c r="AE20" s="0">
        <v>78000</v>
      </c>
      <c r="AF20" s="0">
        <v>48000</v>
      </c>
      <c r="AG20" s="0">
        <v>216000</v>
      </c>
      <c r="AH20" s="0">
        <v>96000</v>
      </c>
      <c r="AI20" s="0">
        <v>48000</v>
      </c>
      <c r="AJ20" s="0">
        <v>198000</v>
      </c>
      <c r="AK20" s="0">
        <v>78000</v>
      </c>
      <c r="AL20" s="0">
        <v>48000</v>
      </c>
      <c r="AM20" s="0">
        <v>198000</v>
      </c>
      <c r="AN20" s="0">
        <v>78000</v>
      </c>
    </row>
    <row r="21" spans="1:40">
      <c r="A21" s="230" t="s">
        <v>47</v>
      </c>
      <c r="B21" s="0">
        <v>783</v>
      </c>
      <c r="C21" s="0">
        <v>42000</v>
      </c>
      <c r="D21" s="0">
        <v>150000</v>
      </c>
      <c r="E21" s="0">
        <v>84000</v>
      </c>
      <c r="F21" s="0">
        <v>42000</v>
      </c>
      <c r="G21" s="0">
        <v>150000</v>
      </c>
      <c r="H21" s="0">
        <v>84000</v>
      </c>
      <c r="I21" s="0">
        <v>42000</v>
      </c>
      <c r="J21" s="0">
        <v>150000</v>
      </c>
      <c r="K21" s="0">
        <v>72000</v>
      </c>
      <c r="L21" s="0">
        <v>42000</v>
      </c>
      <c r="M21" s="0">
        <v>150000</v>
      </c>
      <c r="N21" s="0">
        <v>84000</v>
      </c>
      <c r="O21" s="0">
        <v>42000</v>
      </c>
      <c r="P21" s="0">
        <v>150000</v>
      </c>
      <c r="Q21" s="0">
        <v>84000</v>
      </c>
      <c r="R21" s="0">
        <v>42000</v>
      </c>
      <c r="S21" s="0">
        <v>150000</v>
      </c>
      <c r="T21" s="0">
        <v>72000</v>
      </c>
      <c r="V21" s="230" t="s">
        <v>49</v>
      </c>
      <c r="W21" s="0">
        <v>42000</v>
      </c>
      <c r="X21" s="0">
        <v>150000</v>
      </c>
      <c r="Y21" s="0">
        <v>84000</v>
      </c>
      <c r="Z21" s="0">
        <v>42000</v>
      </c>
      <c r="AA21" s="0">
        <v>150000</v>
      </c>
      <c r="AB21" s="0">
        <v>84000</v>
      </c>
      <c r="AC21" s="0">
        <v>42000</v>
      </c>
      <c r="AD21" s="0">
        <v>150000</v>
      </c>
      <c r="AE21" s="0">
        <v>72000</v>
      </c>
      <c r="AF21" s="0">
        <v>42000</v>
      </c>
      <c r="AG21" s="0">
        <v>150000</v>
      </c>
      <c r="AH21" s="0">
        <v>84000</v>
      </c>
      <c r="AI21" s="0">
        <v>42000</v>
      </c>
      <c r="AJ21" s="0">
        <v>150000</v>
      </c>
      <c r="AK21" s="0">
        <v>84000</v>
      </c>
      <c r="AL21" s="0">
        <v>42000</v>
      </c>
      <c r="AM21" s="0">
        <v>150000</v>
      </c>
      <c r="AN21" s="0">
        <v>72000</v>
      </c>
    </row>
    <row r="22" spans="1:40">
      <c r="A22" s="230" t="s">
        <v>48</v>
      </c>
      <c r="B22" s="0">
        <v>695</v>
      </c>
      <c r="C22" s="0">
        <v>42000</v>
      </c>
      <c r="D22" s="0">
        <v>228000</v>
      </c>
      <c r="E22" s="0">
        <v>120000</v>
      </c>
      <c r="F22" s="0">
        <v>42000</v>
      </c>
      <c r="G22" s="0">
        <v>228000</v>
      </c>
      <c r="H22" s="0">
        <v>102000</v>
      </c>
      <c r="I22" s="0">
        <v>42000</v>
      </c>
      <c r="J22" s="0">
        <v>228000</v>
      </c>
      <c r="K22" s="0">
        <v>102000</v>
      </c>
      <c r="L22" s="0">
        <v>24000</v>
      </c>
      <c r="M22" s="0">
        <v>228000</v>
      </c>
      <c r="N22" s="0">
        <v>102000</v>
      </c>
      <c r="O22" s="0">
        <v>24000</v>
      </c>
      <c r="P22" s="0">
        <v>228000</v>
      </c>
      <c r="Q22" s="0">
        <v>84000</v>
      </c>
      <c r="R22" s="0">
        <v>24000</v>
      </c>
      <c r="S22" s="0">
        <v>228000</v>
      </c>
      <c r="T22" s="0">
        <v>84000</v>
      </c>
      <c r="V22" s="230" t="s">
        <v>50</v>
      </c>
      <c r="W22" s="0">
        <v>42000</v>
      </c>
      <c r="X22" s="0">
        <v>228000</v>
      </c>
      <c r="Y22" s="0">
        <v>120000</v>
      </c>
      <c r="Z22" s="0">
        <v>42000</v>
      </c>
      <c r="AA22" s="0">
        <v>228000</v>
      </c>
      <c r="AB22" s="0">
        <v>102000</v>
      </c>
      <c r="AC22" s="0">
        <v>42000</v>
      </c>
      <c r="AD22" s="0">
        <v>228000</v>
      </c>
      <c r="AE22" s="0">
        <v>102000</v>
      </c>
      <c r="AF22" s="0">
        <v>24000</v>
      </c>
      <c r="AG22" s="0">
        <v>228000</v>
      </c>
      <c r="AH22" s="0">
        <v>102000</v>
      </c>
      <c r="AI22" s="0">
        <v>24000</v>
      </c>
      <c r="AJ22" s="0">
        <v>228000</v>
      </c>
      <c r="AK22" s="0">
        <v>84000</v>
      </c>
      <c r="AL22" s="0">
        <v>24000</v>
      </c>
      <c r="AM22" s="0">
        <v>228000</v>
      </c>
      <c r="AN22" s="0">
        <v>84000</v>
      </c>
    </row>
    <row r="23" spans="1:40">
      <c r="A23" s="230" t="s">
        <v>49</v>
      </c>
      <c r="B23" s="0">
        <v>696</v>
      </c>
      <c r="C23" s="0">
        <v>42000</v>
      </c>
      <c r="D23" s="0">
        <v>216000</v>
      </c>
      <c r="E23" s="0">
        <v>84000</v>
      </c>
      <c r="F23" s="0">
        <v>42000</v>
      </c>
      <c r="G23" s="0">
        <v>216000</v>
      </c>
      <c r="H23" s="0">
        <v>84000</v>
      </c>
      <c r="I23" s="0">
        <v>42000</v>
      </c>
      <c r="J23" s="0">
        <v>216000</v>
      </c>
      <c r="K23" s="0">
        <v>72000</v>
      </c>
      <c r="L23" s="0">
        <v>42000</v>
      </c>
      <c r="M23" s="0">
        <v>216000</v>
      </c>
      <c r="N23" s="0">
        <v>84000</v>
      </c>
      <c r="O23" s="0">
        <v>42000</v>
      </c>
      <c r="P23" s="0">
        <v>216000</v>
      </c>
      <c r="Q23" s="0">
        <v>84000</v>
      </c>
      <c r="R23" s="0">
        <v>42000</v>
      </c>
      <c r="S23" s="0">
        <v>216000</v>
      </c>
      <c r="T23" s="0">
        <v>72000</v>
      </c>
      <c r="V23" s="230" t="s">
        <v>51</v>
      </c>
      <c r="W23" s="0">
        <v>42000</v>
      </c>
      <c r="X23" s="0">
        <v>216000</v>
      </c>
      <c r="Y23" s="0">
        <v>84000</v>
      </c>
      <c r="Z23" s="0">
        <v>42000</v>
      </c>
      <c r="AA23" s="0">
        <v>216000</v>
      </c>
      <c r="AB23" s="0">
        <v>84000</v>
      </c>
      <c r="AC23" s="0">
        <v>42000</v>
      </c>
      <c r="AD23" s="0">
        <v>216000</v>
      </c>
      <c r="AE23" s="0">
        <v>72000</v>
      </c>
      <c r="AF23" s="0">
        <v>42000</v>
      </c>
      <c r="AG23" s="0">
        <v>216000</v>
      </c>
      <c r="AH23" s="0">
        <v>84000</v>
      </c>
      <c r="AI23" s="0">
        <v>42000</v>
      </c>
      <c r="AJ23" s="0">
        <v>216000</v>
      </c>
      <c r="AK23" s="0">
        <v>84000</v>
      </c>
      <c r="AL23" s="0">
        <v>42000</v>
      </c>
      <c r="AM23" s="0">
        <v>216000</v>
      </c>
      <c r="AN23" s="0">
        <v>72000</v>
      </c>
    </row>
    <row r="24" spans="1:40">
      <c r="A24" s="230" t="s">
        <v>50</v>
      </c>
      <c r="B24" s="0">
        <v>693</v>
      </c>
      <c r="C24" s="0">
        <v>42000</v>
      </c>
      <c r="D24" s="0">
        <v>198000</v>
      </c>
      <c r="E24" s="0">
        <v>84000</v>
      </c>
      <c r="F24" s="0">
        <v>42000</v>
      </c>
      <c r="G24" s="0">
        <v>198000</v>
      </c>
      <c r="H24" s="0">
        <v>84000</v>
      </c>
      <c r="I24" s="0">
        <v>42000</v>
      </c>
      <c r="J24" s="0">
        <v>198000</v>
      </c>
      <c r="K24" s="0">
        <v>72000</v>
      </c>
      <c r="L24" s="0">
        <v>42000</v>
      </c>
      <c r="M24" s="0">
        <v>198000</v>
      </c>
      <c r="N24" s="0">
        <v>84000</v>
      </c>
      <c r="O24" s="0">
        <v>42000</v>
      </c>
      <c r="P24" s="0">
        <v>198000</v>
      </c>
      <c r="Q24" s="0">
        <v>84000</v>
      </c>
      <c r="R24" s="0">
        <v>42000</v>
      </c>
      <c r="S24" s="0">
        <v>198000</v>
      </c>
      <c r="T24" s="0">
        <v>72000</v>
      </c>
      <c r="V24" s="230" t="s">
        <v>52</v>
      </c>
      <c r="W24" s="0">
        <v>42000</v>
      </c>
      <c r="X24" s="0">
        <v>198000</v>
      </c>
      <c r="Y24" s="0">
        <v>84000</v>
      </c>
      <c r="Z24" s="0">
        <v>42000</v>
      </c>
      <c r="AA24" s="0">
        <v>198000</v>
      </c>
      <c r="AB24" s="0">
        <v>84000</v>
      </c>
      <c r="AC24" s="0">
        <v>42000</v>
      </c>
      <c r="AD24" s="0">
        <v>198000</v>
      </c>
      <c r="AE24" s="0">
        <v>72000</v>
      </c>
      <c r="AF24" s="0">
        <v>42000</v>
      </c>
      <c r="AG24" s="0">
        <v>198000</v>
      </c>
      <c r="AH24" s="0">
        <v>84000</v>
      </c>
      <c r="AI24" s="0">
        <v>42000</v>
      </c>
      <c r="AJ24" s="0">
        <v>198000</v>
      </c>
      <c r="AK24" s="0">
        <v>84000</v>
      </c>
      <c r="AL24" s="0">
        <v>42000</v>
      </c>
      <c r="AM24" s="0">
        <v>198000</v>
      </c>
      <c r="AN24" s="0">
        <v>72000</v>
      </c>
    </row>
    <row r="25" spans="1:40">
      <c r="A25" s="230" t="s">
        <v>51</v>
      </c>
      <c r="B25" s="0">
        <v>728</v>
      </c>
      <c r="C25" s="0">
        <v>42000</v>
      </c>
      <c r="D25" s="0">
        <v>228000</v>
      </c>
      <c r="E25" s="0">
        <v>108000</v>
      </c>
      <c r="F25" s="0">
        <v>42000</v>
      </c>
      <c r="G25" s="0">
        <v>228000</v>
      </c>
      <c r="H25" s="0">
        <v>108000</v>
      </c>
      <c r="I25" s="0">
        <v>42000</v>
      </c>
      <c r="J25" s="0">
        <v>228000</v>
      </c>
      <c r="K25" s="0">
        <v>96000</v>
      </c>
      <c r="L25" s="0">
        <v>42000</v>
      </c>
      <c r="M25" s="0">
        <v>228000</v>
      </c>
      <c r="N25" s="0">
        <v>108000</v>
      </c>
      <c r="O25" s="0">
        <v>42000</v>
      </c>
      <c r="P25" s="0">
        <v>228000</v>
      </c>
      <c r="Q25" s="0">
        <v>108000</v>
      </c>
      <c r="R25" s="0">
        <v>42000</v>
      </c>
      <c r="S25" s="0">
        <v>228000</v>
      </c>
      <c r="T25" s="0">
        <v>96000</v>
      </c>
      <c r="V25" s="230" t="s">
        <v>53</v>
      </c>
      <c r="W25" s="0">
        <v>42000</v>
      </c>
      <c r="X25" s="0">
        <v>228000</v>
      </c>
      <c r="Y25" s="0">
        <v>108000</v>
      </c>
      <c r="Z25" s="0">
        <v>42000</v>
      </c>
      <c r="AA25" s="0">
        <v>228000</v>
      </c>
      <c r="AB25" s="0">
        <v>108000</v>
      </c>
      <c r="AC25" s="0">
        <v>42000</v>
      </c>
      <c r="AD25" s="0">
        <v>228000</v>
      </c>
      <c r="AE25" s="0">
        <v>96000</v>
      </c>
      <c r="AF25" s="0">
        <v>42000</v>
      </c>
      <c r="AG25" s="0">
        <v>228000</v>
      </c>
      <c r="AH25" s="0">
        <v>108000</v>
      </c>
      <c r="AI25" s="0">
        <v>42000</v>
      </c>
      <c r="AJ25" s="0">
        <v>228000</v>
      </c>
      <c r="AK25" s="0">
        <v>108000</v>
      </c>
      <c r="AL25" s="0">
        <v>42000</v>
      </c>
      <c r="AM25" s="0">
        <v>228000</v>
      </c>
      <c r="AN25" s="0">
        <v>96000</v>
      </c>
    </row>
    <row r="26" spans="1:40">
      <c r="A26" s="230" t="s">
        <v>52</v>
      </c>
      <c r="B26" s="0">
        <v>683</v>
      </c>
      <c r="C26" s="0">
        <v>42000</v>
      </c>
      <c r="D26" s="0">
        <v>210000</v>
      </c>
      <c r="E26" s="0">
        <v>108000</v>
      </c>
      <c r="F26" s="0">
        <v>42000</v>
      </c>
      <c r="G26" s="0">
        <v>192000</v>
      </c>
      <c r="H26" s="0">
        <v>84000</v>
      </c>
      <c r="I26" s="0">
        <v>42000</v>
      </c>
      <c r="J26" s="0">
        <v>192000</v>
      </c>
      <c r="K26" s="0">
        <v>48000</v>
      </c>
      <c r="L26" s="0">
        <v>24000</v>
      </c>
      <c r="M26" s="0">
        <v>210000</v>
      </c>
      <c r="N26" s="0">
        <v>90000</v>
      </c>
      <c r="O26" s="0">
        <v>24000</v>
      </c>
      <c r="P26" s="0">
        <v>192000</v>
      </c>
      <c r="Q26" s="0">
        <v>66000</v>
      </c>
      <c r="R26" s="0">
        <v>24000</v>
      </c>
      <c r="S26" s="0">
        <v>192000</v>
      </c>
      <c r="T26" s="0">
        <v>30000</v>
      </c>
      <c r="V26" s="233" t="s">
        <v>54</v>
      </c>
      <c r="W26" s="0">
        <v>42000</v>
      </c>
      <c r="X26" s="0">
        <v>210000</v>
      </c>
      <c r="Y26" s="0">
        <v>108000</v>
      </c>
      <c r="Z26" s="0">
        <v>42000</v>
      </c>
      <c r="AA26" s="0">
        <v>192000</v>
      </c>
      <c r="AB26" s="0">
        <v>84000</v>
      </c>
      <c r="AC26" s="0">
        <v>42000</v>
      </c>
      <c r="AD26" s="0">
        <v>192000</v>
      </c>
      <c r="AE26" s="0">
        <v>48000</v>
      </c>
      <c r="AF26" s="0">
        <v>24000</v>
      </c>
      <c r="AG26" s="0">
        <v>210000</v>
      </c>
      <c r="AH26" s="0">
        <v>90000</v>
      </c>
      <c r="AI26" s="0">
        <v>24000</v>
      </c>
      <c r="AJ26" s="0">
        <v>192000</v>
      </c>
      <c r="AK26" s="0">
        <v>66000</v>
      </c>
      <c r="AL26" s="0">
        <v>24000</v>
      </c>
      <c r="AM26" s="0">
        <v>192000</v>
      </c>
      <c r="AN26" s="0">
        <v>30000</v>
      </c>
    </row>
    <row r="27" spans="1:40">
      <c r="A27" s="230" t="s">
        <v>53</v>
      </c>
      <c r="B27" s="0">
        <v>681</v>
      </c>
      <c r="C27" s="0">
        <v>42000</v>
      </c>
      <c r="D27" s="0">
        <v>228000</v>
      </c>
      <c r="E27" s="0">
        <v>84000</v>
      </c>
      <c r="F27" s="0">
        <v>42000</v>
      </c>
      <c r="G27" s="0">
        <v>228000</v>
      </c>
      <c r="H27" s="0">
        <v>84000</v>
      </c>
      <c r="I27" s="0">
        <v>42000</v>
      </c>
      <c r="J27" s="0">
        <v>228000</v>
      </c>
      <c r="K27" s="0">
        <v>72000</v>
      </c>
      <c r="L27" s="0">
        <v>42000</v>
      </c>
      <c r="M27" s="0">
        <v>228000</v>
      </c>
      <c r="N27" s="0">
        <v>84000</v>
      </c>
      <c r="O27" s="0">
        <v>42000</v>
      </c>
      <c r="P27" s="0">
        <v>228000</v>
      </c>
      <c r="Q27" s="0">
        <v>84000</v>
      </c>
      <c r="R27" s="0">
        <v>42000</v>
      </c>
      <c r="S27" s="0">
        <v>228000</v>
      </c>
      <c r="T27" s="0">
        <v>72000</v>
      </c>
      <c r="V27" s="230" t="s">
        <v>55</v>
      </c>
      <c r="W27" s="0">
        <v>42000</v>
      </c>
      <c r="X27" s="0">
        <v>228000</v>
      </c>
      <c r="Y27" s="0">
        <v>84000</v>
      </c>
      <c r="Z27" s="0">
        <v>42000</v>
      </c>
      <c r="AA27" s="0">
        <v>228000</v>
      </c>
      <c r="AB27" s="0">
        <v>84000</v>
      </c>
      <c r="AC27" s="0">
        <v>42000</v>
      </c>
      <c r="AD27" s="0">
        <v>228000</v>
      </c>
      <c r="AE27" s="0">
        <v>72000</v>
      </c>
      <c r="AF27" s="0">
        <v>42000</v>
      </c>
      <c r="AG27" s="0">
        <v>228000</v>
      </c>
      <c r="AH27" s="0">
        <v>84000</v>
      </c>
      <c r="AI27" s="0">
        <v>42000</v>
      </c>
      <c r="AJ27" s="0">
        <v>228000</v>
      </c>
      <c r="AK27" s="0">
        <v>84000</v>
      </c>
      <c r="AL27" s="0">
        <v>42000</v>
      </c>
      <c r="AM27" s="0">
        <v>228000</v>
      </c>
      <c r="AN27" s="0">
        <v>72000</v>
      </c>
    </row>
    <row r="28" spans="1:40">
      <c r="A28" s="233" t="s">
        <v>54</v>
      </c>
      <c r="B28" s="0">
        <v>730</v>
      </c>
      <c r="C28" s="0">
        <v>120000</v>
      </c>
      <c r="D28" s="0">
        <v>222000</v>
      </c>
      <c r="E28" s="0">
        <v>96000</v>
      </c>
      <c r="F28" s="0">
        <v>120000</v>
      </c>
      <c r="G28" s="0">
        <v>222000</v>
      </c>
      <c r="H28" s="0">
        <v>96000</v>
      </c>
      <c r="I28" s="0">
        <v>120000</v>
      </c>
      <c r="J28" s="0">
        <v>222000</v>
      </c>
      <c r="K28" s="0">
        <v>84000</v>
      </c>
      <c r="L28" s="0">
        <v>120000</v>
      </c>
      <c r="M28" s="0">
        <v>222000</v>
      </c>
      <c r="N28" s="0">
        <v>96000</v>
      </c>
      <c r="O28" s="0">
        <v>120000</v>
      </c>
      <c r="P28" s="0">
        <v>222000</v>
      </c>
      <c r="Q28" s="0">
        <v>96000</v>
      </c>
      <c r="R28" s="0">
        <v>120000</v>
      </c>
      <c r="S28" s="0">
        <v>222000</v>
      </c>
      <c r="T28" s="0">
        <v>84000</v>
      </c>
      <c r="V28" s="234" t="s">
        <v>56</v>
      </c>
      <c r="W28" s="0">
        <v>120000</v>
      </c>
      <c r="X28" s="0">
        <v>222000</v>
      </c>
      <c r="Y28" s="0">
        <v>96000</v>
      </c>
      <c r="Z28" s="0">
        <v>120000</v>
      </c>
      <c r="AA28" s="0">
        <v>222000</v>
      </c>
      <c r="AB28" s="0">
        <v>96000</v>
      </c>
      <c r="AC28" s="0">
        <v>120000</v>
      </c>
      <c r="AD28" s="0">
        <v>222000</v>
      </c>
      <c r="AE28" s="0">
        <v>84000</v>
      </c>
      <c r="AF28" s="0">
        <v>120000</v>
      </c>
      <c r="AG28" s="0">
        <v>222000</v>
      </c>
      <c r="AH28" s="0">
        <v>96000</v>
      </c>
      <c r="AI28" s="0">
        <v>120000</v>
      </c>
      <c r="AJ28" s="0">
        <v>222000</v>
      </c>
      <c r="AK28" s="0">
        <v>96000</v>
      </c>
      <c r="AL28" s="0">
        <v>120000</v>
      </c>
      <c r="AM28" s="0">
        <v>222000</v>
      </c>
      <c r="AN28" s="0">
        <v>84000</v>
      </c>
    </row>
    <row r="29" spans="1:40">
      <c r="A29" s="230" t="s">
        <v>55</v>
      </c>
      <c r="B29" s="0">
        <v>739</v>
      </c>
      <c r="C29" s="0">
        <v>48000</v>
      </c>
      <c r="D29" s="0">
        <v>258000</v>
      </c>
      <c r="E29" s="0">
        <v>90000</v>
      </c>
      <c r="F29" s="0">
        <v>48000</v>
      </c>
      <c r="G29" s="0">
        <v>240000</v>
      </c>
      <c r="H29" s="0">
        <v>66000</v>
      </c>
      <c r="I29" s="0">
        <v>48000</v>
      </c>
      <c r="J29" s="0">
        <v>240000</v>
      </c>
      <c r="K29" s="0">
        <v>48000</v>
      </c>
      <c r="L29" s="0">
        <v>30000</v>
      </c>
      <c r="M29" s="0">
        <v>258000</v>
      </c>
      <c r="N29" s="0">
        <v>72000</v>
      </c>
      <c r="O29" s="0">
        <v>30000</v>
      </c>
      <c r="P29" s="0">
        <v>240000</v>
      </c>
      <c r="Q29" s="0">
        <v>48000</v>
      </c>
      <c r="R29" s="0">
        <v>30000</v>
      </c>
      <c r="S29" s="0">
        <v>240000</v>
      </c>
      <c r="T29" s="0">
        <v>30000</v>
      </c>
      <c r="V29" s="236" t="s">
        <v>57</v>
      </c>
      <c r="W29" s="0">
        <v>48000</v>
      </c>
      <c r="X29" s="0">
        <v>258000</v>
      </c>
      <c r="Y29" s="0">
        <v>90000</v>
      </c>
      <c r="Z29" s="0">
        <v>48000</v>
      </c>
      <c r="AA29" s="0">
        <v>240000</v>
      </c>
      <c r="AB29" s="0">
        <v>66000</v>
      </c>
      <c r="AC29" s="0">
        <v>48000</v>
      </c>
      <c r="AD29" s="0">
        <v>240000</v>
      </c>
      <c r="AE29" s="0">
        <v>48000</v>
      </c>
      <c r="AF29" s="0">
        <v>30000</v>
      </c>
      <c r="AG29" s="0">
        <v>258000</v>
      </c>
      <c r="AH29" s="0">
        <v>72000</v>
      </c>
      <c r="AI29" s="0">
        <v>30000</v>
      </c>
      <c r="AJ29" s="0">
        <v>240000</v>
      </c>
      <c r="AK29" s="0">
        <v>48000</v>
      </c>
      <c r="AL29" s="0">
        <v>30000</v>
      </c>
      <c r="AM29" s="0">
        <v>240000</v>
      </c>
      <c r="AN29" s="0">
        <v>30000</v>
      </c>
    </row>
    <row r="30" spans="1:40">
      <c r="A30" s="234" t="s">
        <v>56</v>
      </c>
      <c r="B30" s="0">
        <v>668</v>
      </c>
      <c r="C30" s="0">
        <v>48000</v>
      </c>
      <c r="D30" s="0">
        <v>192000</v>
      </c>
      <c r="E30" s="0">
        <v>90000</v>
      </c>
      <c r="F30" s="0">
        <v>48000</v>
      </c>
      <c r="G30" s="0">
        <v>174000</v>
      </c>
      <c r="H30" s="0">
        <v>72000</v>
      </c>
      <c r="I30" s="0">
        <v>48000</v>
      </c>
      <c r="J30" s="0">
        <v>174000</v>
      </c>
      <c r="K30" s="0">
        <v>72000</v>
      </c>
      <c r="L30" s="0">
        <v>36000</v>
      </c>
      <c r="M30" s="0">
        <v>192000</v>
      </c>
      <c r="N30" s="0">
        <v>78000</v>
      </c>
      <c r="O30" s="0">
        <v>36000</v>
      </c>
      <c r="P30" s="0">
        <v>174000</v>
      </c>
      <c r="Q30" s="0">
        <v>60000</v>
      </c>
      <c r="R30" s="0">
        <v>36000</v>
      </c>
      <c r="S30" s="0">
        <v>174000</v>
      </c>
      <c r="T30" s="0">
        <v>60000</v>
      </c>
      <c r="V30" s="241" t="s">
        <v>62</v>
      </c>
      <c r="W30" s="0">
        <v>48000</v>
      </c>
      <c r="X30" s="0">
        <v>192000</v>
      </c>
      <c r="Y30" s="0">
        <v>90000</v>
      </c>
      <c r="Z30" s="0">
        <v>48000</v>
      </c>
      <c r="AA30" s="0">
        <v>174000</v>
      </c>
      <c r="AB30" s="0">
        <v>72000</v>
      </c>
      <c r="AC30" s="0">
        <v>48000</v>
      </c>
      <c r="AD30" s="0">
        <v>174000</v>
      </c>
      <c r="AE30" s="0">
        <v>72000</v>
      </c>
      <c r="AF30" s="0">
        <v>36000</v>
      </c>
      <c r="AG30" s="0">
        <v>192000</v>
      </c>
      <c r="AH30" s="0">
        <v>78000</v>
      </c>
      <c r="AI30" s="0">
        <v>36000</v>
      </c>
      <c r="AJ30" s="0">
        <v>174000</v>
      </c>
      <c r="AK30" s="0">
        <v>60000</v>
      </c>
      <c r="AL30" s="0">
        <v>36000</v>
      </c>
      <c r="AM30" s="0">
        <v>174000</v>
      </c>
      <c r="AN30" s="0">
        <v>60000</v>
      </c>
    </row>
    <row r="31" spans="1:40">
      <c r="A31" s="236" t="s">
        <v>57</v>
      </c>
      <c r="B31" s="0">
        <v>677</v>
      </c>
      <c r="C31" s="0">
        <v>48000</v>
      </c>
      <c r="D31" s="0">
        <v>192000</v>
      </c>
      <c r="E31" s="0">
        <v>90000</v>
      </c>
      <c r="F31" s="0">
        <v>48000</v>
      </c>
      <c r="G31" s="0">
        <v>174000</v>
      </c>
      <c r="H31" s="0">
        <v>72000</v>
      </c>
      <c r="I31" s="0">
        <v>48000</v>
      </c>
      <c r="J31" s="0">
        <v>174000</v>
      </c>
      <c r="K31" s="0">
        <v>72000</v>
      </c>
      <c r="L31" s="0">
        <v>36000</v>
      </c>
      <c r="M31" s="0">
        <v>192000</v>
      </c>
      <c r="N31" s="0">
        <v>78000</v>
      </c>
      <c r="O31" s="0">
        <v>36000</v>
      </c>
      <c r="P31" s="0">
        <v>174000</v>
      </c>
      <c r="Q31" s="0">
        <v>60000</v>
      </c>
      <c r="R31" s="0">
        <v>36000</v>
      </c>
      <c r="S31" s="0">
        <v>174000</v>
      </c>
      <c r="T31" s="0">
        <v>60000</v>
      </c>
      <c r="V31" s="243" t="s">
        <v>63</v>
      </c>
      <c r="W31" s="0">
        <v>48000</v>
      </c>
      <c r="X31" s="0">
        <v>192000</v>
      </c>
      <c r="Y31" s="0">
        <v>90000</v>
      </c>
      <c r="Z31" s="0">
        <v>48000</v>
      </c>
      <c r="AA31" s="0">
        <v>174000</v>
      </c>
      <c r="AB31" s="0">
        <v>72000</v>
      </c>
      <c r="AC31" s="0">
        <v>48000</v>
      </c>
      <c r="AD31" s="0">
        <v>174000</v>
      </c>
      <c r="AE31" s="0">
        <v>72000</v>
      </c>
      <c r="AF31" s="0">
        <v>36000</v>
      </c>
      <c r="AG31" s="0">
        <v>192000</v>
      </c>
      <c r="AH31" s="0">
        <v>78000</v>
      </c>
      <c r="AI31" s="0">
        <v>36000</v>
      </c>
      <c r="AJ31" s="0">
        <v>174000</v>
      </c>
      <c r="AK31" s="0">
        <v>60000</v>
      </c>
      <c r="AL31" s="0">
        <v>36000</v>
      </c>
      <c r="AM31" s="0">
        <v>174000</v>
      </c>
      <c r="AN31" s="0">
        <v>60000</v>
      </c>
    </row>
    <row r="32" spans="1:40">
      <c r="A32" s="238" t="s">
        <v>58</v>
      </c>
      <c r="B32" s="0">
        <v>675</v>
      </c>
      <c r="C32" s="0">
        <v>48000</v>
      </c>
      <c r="D32" s="0">
        <v>192000</v>
      </c>
      <c r="E32" s="0">
        <v>90000</v>
      </c>
      <c r="F32" s="0">
        <v>48000</v>
      </c>
      <c r="G32" s="0">
        <v>174000</v>
      </c>
      <c r="H32" s="0">
        <v>72000</v>
      </c>
      <c r="I32" s="0">
        <v>48000</v>
      </c>
      <c r="J32" s="0">
        <v>174000</v>
      </c>
      <c r="K32" s="0">
        <v>72000</v>
      </c>
      <c r="L32" s="0">
        <v>36000</v>
      </c>
      <c r="M32" s="0">
        <v>192000</v>
      </c>
      <c r="N32" s="0">
        <v>78000</v>
      </c>
      <c r="O32" s="0">
        <v>36000</v>
      </c>
      <c r="P32" s="0">
        <v>174000</v>
      </c>
      <c r="Q32" s="0">
        <v>60000</v>
      </c>
      <c r="R32" s="0">
        <v>36000</v>
      </c>
      <c r="S32" s="0">
        <v>174000</v>
      </c>
      <c r="T32" s="0">
        <v>60000</v>
      </c>
      <c r="V32" s="243" t="s">
        <v>64</v>
      </c>
      <c r="W32" s="0">
        <v>48000</v>
      </c>
      <c r="X32" s="0">
        <v>192000</v>
      </c>
      <c r="Y32" s="0">
        <v>90000</v>
      </c>
      <c r="Z32" s="0">
        <v>48000</v>
      </c>
      <c r="AA32" s="0">
        <v>174000</v>
      </c>
      <c r="AB32" s="0">
        <v>72000</v>
      </c>
      <c r="AC32" s="0">
        <v>48000</v>
      </c>
      <c r="AD32" s="0">
        <v>174000</v>
      </c>
      <c r="AE32" s="0">
        <v>72000</v>
      </c>
      <c r="AF32" s="0">
        <v>36000</v>
      </c>
      <c r="AG32" s="0">
        <v>192000</v>
      </c>
      <c r="AH32" s="0">
        <v>78000</v>
      </c>
      <c r="AI32" s="0">
        <v>36000</v>
      </c>
      <c r="AJ32" s="0">
        <v>174000</v>
      </c>
      <c r="AK32" s="0">
        <v>60000</v>
      </c>
      <c r="AL32" s="0">
        <v>36000</v>
      </c>
      <c r="AM32" s="0">
        <v>174000</v>
      </c>
      <c r="AN32" s="0">
        <v>60000</v>
      </c>
    </row>
    <row r="33" spans="1:40">
      <c r="A33" s="234" t="s">
        <v>59</v>
      </c>
      <c r="B33" s="0">
        <v>670</v>
      </c>
      <c r="C33" s="0">
        <v>48000</v>
      </c>
      <c r="D33" s="0">
        <v>192000</v>
      </c>
      <c r="E33" s="0">
        <v>90000</v>
      </c>
      <c r="F33" s="0">
        <v>48000</v>
      </c>
      <c r="G33" s="0">
        <v>174000</v>
      </c>
      <c r="H33" s="0">
        <v>72000</v>
      </c>
      <c r="I33" s="0">
        <v>48000</v>
      </c>
      <c r="J33" s="0">
        <v>174000</v>
      </c>
      <c r="K33" s="0">
        <v>72000</v>
      </c>
      <c r="L33" s="0">
        <v>36000</v>
      </c>
      <c r="M33" s="0">
        <v>192000</v>
      </c>
      <c r="N33" s="0">
        <v>78000</v>
      </c>
      <c r="O33" s="0">
        <v>36000</v>
      </c>
      <c r="P33" s="0">
        <v>174000</v>
      </c>
      <c r="Q33" s="0">
        <v>60000</v>
      </c>
      <c r="R33" s="0">
        <v>36000</v>
      </c>
      <c r="S33" s="0">
        <v>174000</v>
      </c>
      <c r="T33" s="0">
        <v>60000</v>
      </c>
      <c r="V33" s="243" t="s">
        <v>65</v>
      </c>
      <c r="W33" s="0">
        <v>48000</v>
      </c>
      <c r="X33" s="0">
        <v>192000</v>
      </c>
      <c r="Y33" s="0">
        <v>90000</v>
      </c>
      <c r="Z33" s="0">
        <v>48000</v>
      </c>
      <c r="AA33" s="0">
        <v>174000</v>
      </c>
      <c r="AB33" s="0">
        <v>72000</v>
      </c>
      <c r="AC33" s="0">
        <v>48000</v>
      </c>
      <c r="AD33" s="0">
        <v>174000</v>
      </c>
      <c r="AE33" s="0">
        <v>72000</v>
      </c>
      <c r="AF33" s="0">
        <v>36000</v>
      </c>
      <c r="AG33" s="0">
        <v>192000</v>
      </c>
      <c r="AH33" s="0">
        <v>78000</v>
      </c>
      <c r="AI33" s="0">
        <v>36000</v>
      </c>
      <c r="AJ33" s="0">
        <v>174000</v>
      </c>
      <c r="AK33" s="0">
        <v>60000</v>
      </c>
      <c r="AL33" s="0">
        <v>36000</v>
      </c>
      <c r="AM33" s="0">
        <v>174000</v>
      </c>
      <c r="AN33" s="0">
        <v>60000</v>
      </c>
    </row>
    <row r="34" spans="1:40">
      <c r="A34" s="240" t="s">
        <v>60</v>
      </c>
      <c r="B34" s="0">
        <v>674</v>
      </c>
      <c r="C34" s="0">
        <v>48000</v>
      </c>
      <c r="D34" s="0">
        <v>144000</v>
      </c>
      <c r="E34" s="0">
        <v>84000</v>
      </c>
      <c r="F34" s="0">
        <v>48000</v>
      </c>
      <c r="G34" s="0">
        <v>126000</v>
      </c>
      <c r="H34" s="0">
        <v>60000</v>
      </c>
      <c r="I34" s="0">
        <v>48000</v>
      </c>
      <c r="J34" s="0">
        <v>126000</v>
      </c>
      <c r="K34" s="0">
        <v>48000</v>
      </c>
      <c r="L34" s="0">
        <v>36000</v>
      </c>
      <c r="M34" s="0">
        <v>144000</v>
      </c>
      <c r="N34" s="0">
        <v>72000</v>
      </c>
      <c r="O34" s="0">
        <v>36000</v>
      </c>
      <c r="P34" s="0">
        <v>126000</v>
      </c>
      <c r="Q34" s="0">
        <v>48000</v>
      </c>
      <c r="R34" s="0">
        <v>36000</v>
      </c>
      <c r="S34" s="0">
        <v>126000</v>
      </c>
      <c r="T34" s="0">
        <v>36000</v>
      </c>
      <c r="V34" s="245" t="s">
        <v>66</v>
      </c>
      <c r="W34" s="0">
        <v>48000</v>
      </c>
      <c r="X34" s="0">
        <v>144000</v>
      </c>
      <c r="Y34" s="0">
        <v>84000</v>
      </c>
      <c r="Z34" s="0">
        <v>48000</v>
      </c>
      <c r="AA34" s="0">
        <v>126000</v>
      </c>
      <c r="AB34" s="0">
        <v>60000</v>
      </c>
      <c r="AC34" s="0">
        <v>48000</v>
      </c>
      <c r="AD34" s="0">
        <v>126000</v>
      </c>
      <c r="AE34" s="0">
        <v>48000</v>
      </c>
      <c r="AF34" s="0">
        <v>36000</v>
      </c>
      <c r="AG34" s="0">
        <v>144000</v>
      </c>
      <c r="AH34" s="0">
        <v>72000</v>
      </c>
      <c r="AI34" s="0">
        <v>36000</v>
      </c>
      <c r="AJ34" s="0">
        <v>126000</v>
      </c>
      <c r="AK34" s="0">
        <v>48000</v>
      </c>
      <c r="AL34" s="0">
        <v>36000</v>
      </c>
      <c r="AM34" s="0">
        <v>126000</v>
      </c>
      <c r="AN34" s="0">
        <v>36000</v>
      </c>
    </row>
    <row r="35" spans="1:40">
      <c r="A35" s="240" t="s">
        <v>61</v>
      </c>
      <c r="B35" s="0">
        <v>678</v>
      </c>
      <c r="C35" s="0">
        <v>48000</v>
      </c>
      <c r="D35" s="0">
        <v>144000</v>
      </c>
      <c r="E35" s="0">
        <v>84000</v>
      </c>
      <c r="F35" s="0">
        <v>48000</v>
      </c>
      <c r="G35" s="0">
        <v>126000</v>
      </c>
      <c r="H35" s="0">
        <v>60000</v>
      </c>
      <c r="I35" s="0">
        <v>48000</v>
      </c>
      <c r="J35" s="0">
        <v>126000</v>
      </c>
      <c r="K35" s="0">
        <v>48000</v>
      </c>
      <c r="L35" s="0">
        <v>36000</v>
      </c>
      <c r="M35" s="0">
        <v>144000</v>
      </c>
      <c r="N35" s="0">
        <v>72000</v>
      </c>
      <c r="O35" s="0">
        <v>36000</v>
      </c>
      <c r="P35" s="0">
        <v>126000</v>
      </c>
      <c r="Q35" s="0">
        <v>48000</v>
      </c>
      <c r="R35" s="0">
        <v>36000</v>
      </c>
      <c r="S35" s="0">
        <v>126000</v>
      </c>
      <c r="T35" s="0">
        <v>36000</v>
      </c>
      <c r="V35" s="245" t="s">
        <v>67</v>
      </c>
      <c r="W35" s="0">
        <v>48000</v>
      </c>
      <c r="X35" s="0">
        <v>144000</v>
      </c>
      <c r="Y35" s="0">
        <v>84000</v>
      </c>
      <c r="Z35" s="0">
        <v>48000</v>
      </c>
      <c r="AA35" s="0">
        <v>126000</v>
      </c>
      <c r="AB35" s="0">
        <v>60000</v>
      </c>
      <c r="AC35" s="0">
        <v>48000</v>
      </c>
      <c r="AD35" s="0">
        <v>126000</v>
      </c>
      <c r="AE35" s="0">
        <v>48000</v>
      </c>
      <c r="AF35" s="0">
        <v>36000</v>
      </c>
      <c r="AG35" s="0">
        <v>144000</v>
      </c>
      <c r="AH35" s="0">
        <v>72000</v>
      </c>
      <c r="AI35" s="0">
        <v>36000</v>
      </c>
      <c r="AJ35" s="0">
        <v>126000</v>
      </c>
      <c r="AK35" s="0">
        <v>48000</v>
      </c>
      <c r="AL35" s="0">
        <v>36000</v>
      </c>
      <c r="AM35" s="0">
        <v>126000</v>
      </c>
      <c r="AN35" s="0">
        <v>36000</v>
      </c>
    </row>
    <row r="36" spans="1:40">
      <c r="A36" s="241" t="s">
        <v>62</v>
      </c>
      <c r="B36" s="0">
        <v>672</v>
      </c>
      <c r="C36" s="0">
        <v>48000</v>
      </c>
      <c r="D36" s="0">
        <v>144000</v>
      </c>
      <c r="E36" s="0">
        <v>84000</v>
      </c>
      <c r="F36" s="0">
        <v>48000</v>
      </c>
      <c r="G36" s="0">
        <v>126000</v>
      </c>
      <c r="H36" s="0">
        <v>60000</v>
      </c>
      <c r="I36" s="0">
        <v>48000</v>
      </c>
      <c r="J36" s="0">
        <v>126000</v>
      </c>
      <c r="K36" s="0">
        <v>48000</v>
      </c>
      <c r="L36" s="0">
        <v>36000</v>
      </c>
      <c r="M36" s="0">
        <v>144000</v>
      </c>
      <c r="N36" s="0">
        <v>72000</v>
      </c>
      <c r="O36" s="0">
        <v>36000</v>
      </c>
      <c r="P36" s="0">
        <v>126000</v>
      </c>
      <c r="Q36" s="0">
        <v>48000</v>
      </c>
      <c r="R36" s="0">
        <v>36000</v>
      </c>
      <c r="S36" s="0">
        <v>126000</v>
      </c>
      <c r="T36" s="0">
        <v>36000</v>
      </c>
      <c r="V36" s="245" t="s">
        <v>68</v>
      </c>
      <c r="W36" s="0">
        <v>48000</v>
      </c>
      <c r="X36" s="0">
        <v>144000</v>
      </c>
      <c r="Y36" s="0">
        <v>84000</v>
      </c>
      <c r="Z36" s="0">
        <v>48000</v>
      </c>
      <c r="AA36" s="0">
        <v>126000</v>
      </c>
      <c r="AB36" s="0">
        <v>60000</v>
      </c>
      <c r="AC36" s="0">
        <v>48000</v>
      </c>
      <c r="AD36" s="0">
        <v>126000</v>
      </c>
      <c r="AE36" s="0">
        <v>48000</v>
      </c>
      <c r="AF36" s="0">
        <v>36000</v>
      </c>
      <c r="AG36" s="0">
        <v>144000</v>
      </c>
      <c r="AH36" s="0">
        <v>72000</v>
      </c>
      <c r="AI36" s="0">
        <v>36000</v>
      </c>
      <c r="AJ36" s="0">
        <v>126000</v>
      </c>
      <c r="AK36" s="0">
        <v>48000</v>
      </c>
      <c r="AL36" s="0">
        <v>36000</v>
      </c>
      <c r="AM36" s="0">
        <v>126000</v>
      </c>
      <c r="AN36" s="0">
        <v>36000</v>
      </c>
    </row>
    <row r="37" spans="1:40">
      <c r="A37" s="243" t="s">
        <v>63</v>
      </c>
      <c r="B37" s="0">
        <v>666</v>
      </c>
      <c r="C37" s="0">
        <v>48000</v>
      </c>
      <c r="D37" s="0">
        <v>144000</v>
      </c>
      <c r="E37" s="0">
        <v>84000</v>
      </c>
      <c r="F37" s="0">
        <v>48000</v>
      </c>
      <c r="G37" s="0">
        <v>126000</v>
      </c>
      <c r="H37" s="0">
        <v>60000</v>
      </c>
      <c r="I37" s="0">
        <v>48000</v>
      </c>
      <c r="J37" s="0">
        <v>126000</v>
      </c>
      <c r="K37" s="0">
        <v>48000</v>
      </c>
      <c r="L37" s="0">
        <v>36000</v>
      </c>
      <c r="M37" s="0">
        <v>144000</v>
      </c>
      <c r="N37" s="0">
        <v>72000</v>
      </c>
      <c r="O37" s="0">
        <v>36000</v>
      </c>
      <c r="P37" s="0">
        <v>126000</v>
      </c>
      <c r="Q37" s="0">
        <v>48000</v>
      </c>
      <c r="R37" s="0">
        <v>36000</v>
      </c>
      <c r="S37" s="0">
        <v>126000</v>
      </c>
      <c r="T37" s="0">
        <v>36000</v>
      </c>
      <c r="V37" s="245" t="s">
        <v>69</v>
      </c>
      <c r="W37" s="0">
        <v>48000</v>
      </c>
      <c r="X37" s="0">
        <v>144000</v>
      </c>
      <c r="Y37" s="0">
        <v>84000</v>
      </c>
      <c r="Z37" s="0">
        <v>48000</v>
      </c>
      <c r="AA37" s="0">
        <v>126000</v>
      </c>
      <c r="AB37" s="0">
        <v>60000</v>
      </c>
      <c r="AC37" s="0">
        <v>48000</v>
      </c>
      <c r="AD37" s="0">
        <v>126000</v>
      </c>
      <c r="AE37" s="0">
        <v>48000</v>
      </c>
      <c r="AF37" s="0">
        <v>36000</v>
      </c>
      <c r="AG37" s="0">
        <v>144000</v>
      </c>
      <c r="AH37" s="0">
        <v>72000</v>
      </c>
      <c r="AI37" s="0">
        <v>36000</v>
      </c>
      <c r="AJ37" s="0">
        <v>126000</v>
      </c>
      <c r="AK37" s="0">
        <v>48000</v>
      </c>
      <c r="AL37" s="0">
        <v>36000</v>
      </c>
      <c r="AM37" s="0">
        <v>126000</v>
      </c>
      <c r="AN37" s="0">
        <v>36000</v>
      </c>
    </row>
    <row r="38" spans="1:40">
      <c r="A38" s="243" t="s">
        <v>64</v>
      </c>
      <c r="B38" s="0">
        <v>716</v>
      </c>
      <c r="C38" s="0">
        <v>48000</v>
      </c>
      <c r="D38" s="0">
        <v>234000</v>
      </c>
      <c r="E38" s="0">
        <v>66000</v>
      </c>
      <c r="F38" s="0">
        <v>48000</v>
      </c>
      <c r="G38" s="0">
        <v>216000</v>
      </c>
      <c r="H38" s="0">
        <v>48000</v>
      </c>
      <c r="I38" s="0">
        <v>48000</v>
      </c>
      <c r="J38" s="0">
        <v>216000</v>
      </c>
      <c r="K38" s="0">
        <v>48000</v>
      </c>
      <c r="L38" s="0">
        <v>36000</v>
      </c>
      <c r="M38" s="0">
        <v>234000</v>
      </c>
      <c r="N38" s="0">
        <v>54000</v>
      </c>
      <c r="O38" s="0">
        <v>36000</v>
      </c>
      <c r="P38" s="0">
        <v>216000</v>
      </c>
      <c r="Q38" s="0">
        <v>36000</v>
      </c>
      <c r="R38" s="0">
        <v>36000</v>
      </c>
      <c r="S38" s="0">
        <v>216000</v>
      </c>
      <c r="T38" s="0">
        <v>36000</v>
      </c>
      <c r="V38" s="246" t="s">
        <v>70</v>
      </c>
      <c r="W38" s="0">
        <v>48000</v>
      </c>
      <c r="X38" s="0">
        <v>234000</v>
      </c>
      <c r="Y38" s="0">
        <v>66000</v>
      </c>
      <c r="Z38" s="0">
        <v>48000</v>
      </c>
      <c r="AA38" s="0">
        <v>216000</v>
      </c>
      <c r="AB38" s="0">
        <v>48000</v>
      </c>
      <c r="AC38" s="0">
        <v>48000</v>
      </c>
      <c r="AD38" s="0">
        <v>216000</v>
      </c>
      <c r="AE38" s="0">
        <v>48000</v>
      </c>
      <c r="AF38" s="0">
        <v>36000</v>
      </c>
      <c r="AG38" s="0">
        <v>234000</v>
      </c>
      <c r="AH38" s="0">
        <v>54000</v>
      </c>
      <c r="AI38" s="0">
        <v>36000</v>
      </c>
      <c r="AJ38" s="0">
        <v>216000</v>
      </c>
      <c r="AK38" s="0">
        <v>36000</v>
      </c>
      <c r="AL38" s="0">
        <v>36000</v>
      </c>
      <c r="AM38" s="0">
        <v>216000</v>
      </c>
      <c r="AN38" s="0">
        <v>36000</v>
      </c>
    </row>
    <row r="39" spans="1:40">
      <c r="A39" s="243" t="s">
        <v>65</v>
      </c>
      <c r="B39" s="0">
        <v>741</v>
      </c>
      <c r="C39" s="0">
        <v>66000</v>
      </c>
      <c r="D39" s="0">
        <v>210000</v>
      </c>
      <c r="E39" s="0">
        <v>66000</v>
      </c>
      <c r="F39" s="0">
        <v>42000</v>
      </c>
      <c r="G39" s="0">
        <v>180000</v>
      </c>
      <c r="H39" s="0">
        <v>42000</v>
      </c>
      <c r="I39" s="0">
        <v>12000</v>
      </c>
      <c r="J39" s="0">
        <v>162000</v>
      </c>
      <c r="K39" s="0">
        <v>12000</v>
      </c>
      <c r="L39" s="0">
        <v>66000</v>
      </c>
      <c r="M39" s="0">
        <v>210000</v>
      </c>
      <c r="N39" s="0">
        <v>66000</v>
      </c>
      <c r="O39" s="0">
        <v>42000</v>
      </c>
      <c r="P39" s="0">
        <v>180000</v>
      </c>
      <c r="Q39" s="0">
        <v>42000</v>
      </c>
      <c r="R39" s="0">
        <v>12000</v>
      </c>
      <c r="S39" s="0">
        <v>162000</v>
      </c>
      <c r="T39" s="0">
        <v>12000</v>
      </c>
      <c r="V39" s="248" t="s">
        <v>71</v>
      </c>
      <c r="W39" s="0">
        <v>66000</v>
      </c>
      <c r="X39" s="0">
        <v>210000</v>
      </c>
      <c r="Y39" s="0">
        <v>66000</v>
      </c>
      <c r="Z39" s="0">
        <v>42000</v>
      </c>
      <c r="AA39" s="0">
        <v>180000</v>
      </c>
      <c r="AB39" s="0">
        <v>42000</v>
      </c>
      <c r="AC39" s="0">
        <v>12000</v>
      </c>
      <c r="AD39" s="0">
        <v>162000</v>
      </c>
      <c r="AE39" s="0">
        <v>12000</v>
      </c>
      <c r="AF39" s="0">
        <v>66000</v>
      </c>
      <c r="AG39" s="0">
        <v>210000</v>
      </c>
      <c r="AH39" s="0">
        <v>66000</v>
      </c>
      <c r="AI39" s="0">
        <v>42000</v>
      </c>
      <c r="AJ39" s="0">
        <v>180000</v>
      </c>
      <c r="AK39" s="0">
        <v>42000</v>
      </c>
      <c r="AL39" s="0">
        <v>12000</v>
      </c>
      <c r="AM39" s="0">
        <v>162000</v>
      </c>
      <c r="AN39" s="0">
        <v>12000</v>
      </c>
    </row>
    <row r="40" spans="1:40">
      <c r="A40" s="245" t="s">
        <v>66</v>
      </c>
      <c r="B40" s="0">
        <v>742</v>
      </c>
      <c r="C40" s="0">
        <v>66000</v>
      </c>
      <c r="D40" s="0">
        <v>210000</v>
      </c>
      <c r="E40" s="0">
        <v>66000</v>
      </c>
      <c r="F40" s="0">
        <v>42000</v>
      </c>
      <c r="G40" s="0">
        <v>180000</v>
      </c>
      <c r="H40" s="0">
        <v>42000</v>
      </c>
      <c r="I40" s="0">
        <v>12000</v>
      </c>
      <c r="J40" s="0">
        <v>162000</v>
      </c>
      <c r="K40" s="0">
        <v>12000</v>
      </c>
      <c r="L40" s="0">
        <v>66000</v>
      </c>
      <c r="M40" s="0">
        <v>210000</v>
      </c>
      <c r="N40" s="0">
        <v>66000</v>
      </c>
      <c r="O40" s="0">
        <v>42000</v>
      </c>
      <c r="P40" s="0">
        <v>180000</v>
      </c>
      <c r="Q40" s="0">
        <v>42000</v>
      </c>
      <c r="R40" s="0">
        <v>12000</v>
      </c>
      <c r="S40" s="0">
        <v>162000</v>
      </c>
      <c r="T40" s="0">
        <v>12000</v>
      </c>
      <c r="V40" s="248" t="s">
        <v>72</v>
      </c>
      <c r="W40" s="0">
        <v>66000</v>
      </c>
      <c r="X40" s="0">
        <v>210000</v>
      </c>
      <c r="Y40" s="0">
        <v>66000</v>
      </c>
      <c r="Z40" s="0">
        <v>42000</v>
      </c>
      <c r="AA40" s="0">
        <v>180000</v>
      </c>
      <c r="AB40" s="0">
        <v>42000</v>
      </c>
      <c r="AC40" s="0">
        <v>12000</v>
      </c>
      <c r="AD40" s="0">
        <v>162000</v>
      </c>
      <c r="AE40" s="0">
        <v>12000</v>
      </c>
      <c r="AF40" s="0">
        <v>66000</v>
      </c>
      <c r="AG40" s="0">
        <v>210000</v>
      </c>
      <c r="AH40" s="0">
        <v>66000</v>
      </c>
      <c r="AI40" s="0">
        <v>42000</v>
      </c>
      <c r="AJ40" s="0">
        <v>180000</v>
      </c>
      <c r="AK40" s="0">
        <v>42000</v>
      </c>
      <c r="AL40" s="0">
        <v>12000</v>
      </c>
      <c r="AM40" s="0">
        <v>162000</v>
      </c>
      <c r="AN40" s="0">
        <v>12000</v>
      </c>
    </row>
    <row r="41" spans="1:40">
      <c r="A41" s="245" t="s">
        <v>67</v>
      </c>
      <c r="B41" s="0">
        <v>743</v>
      </c>
      <c r="C41" s="0">
        <v>66000</v>
      </c>
      <c r="D41" s="0">
        <v>210000</v>
      </c>
      <c r="E41" s="0">
        <v>66000</v>
      </c>
      <c r="F41" s="0">
        <v>42000</v>
      </c>
      <c r="G41" s="0">
        <v>180000</v>
      </c>
      <c r="H41" s="0">
        <v>42000</v>
      </c>
      <c r="I41" s="0">
        <v>12000</v>
      </c>
      <c r="J41" s="0">
        <v>162000</v>
      </c>
      <c r="K41" s="0">
        <v>12000</v>
      </c>
      <c r="L41" s="0">
        <v>66000</v>
      </c>
      <c r="M41" s="0">
        <v>210000</v>
      </c>
      <c r="N41" s="0">
        <v>66000</v>
      </c>
      <c r="O41" s="0">
        <v>42000</v>
      </c>
      <c r="P41" s="0">
        <v>180000</v>
      </c>
      <c r="Q41" s="0">
        <v>42000</v>
      </c>
      <c r="R41" s="0">
        <v>12000</v>
      </c>
      <c r="S41" s="0">
        <v>162000</v>
      </c>
      <c r="T41" s="0">
        <v>12000</v>
      </c>
      <c r="V41" s="248" t="s">
        <v>73</v>
      </c>
      <c r="W41" s="0">
        <v>66000</v>
      </c>
      <c r="X41" s="0">
        <v>210000</v>
      </c>
      <c r="Y41" s="0">
        <v>66000</v>
      </c>
      <c r="Z41" s="0">
        <v>42000</v>
      </c>
      <c r="AA41" s="0">
        <v>180000</v>
      </c>
      <c r="AB41" s="0">
        <v>42000</v>
      </c>
      <c r="AC41" s="0">
        <v>12000</v>
      </c>
      <c r="AD41" s="0">
        <v>162000</v>
      </c>
      <c r="AE41" s="0">
        <v>12000</v>
      </c>
      <c r="AF41" s="0">
        <v>66000</v>
      </c>
      <c r="AG41" s="0">
        <v>210000</v>
      </c>
      <c r="AH41" s="0">
        <v>66000</v>
      </c>
      <c r="AI41" s="0">
        <v>42000</v>
      </c>
      <c r="AJ41" s="0">
        <v>180000</v>
      </c>
      <c r="AK41" s="0">
        <v>42000</v>
      </c>
      <c r="AL41" s="0">
        <v>12000</v>
      </c>
      <c r="AM41" s="0">
        <v>162000</v>
      </c>
      <c r="AN41" s="0">
        <v>12000</v>
      </c>
    </row>
    <row r="42" spans="1:40">
      <c r="A42" s="245" t="s">
        <v>68</v>
      </c>
      <c r="B42" s="0">
        <v>745</v>
      </c>
      <c r="C42" s="0">
        <v>66000</v>
      </c>
      <c r="D42" s="0">
        <v>210000</v>
      </c>
      <c r="E42" s="0">
        <v>66000</v>
      </c>
      <c r="F42" s="0">
        <v>42000</v>
      </c>
      <c r="G42" s="0">
        <v>180000</v>
      </c>
      <c r="H42" s="0">
        <v>42000</v>
      </c>
      <c r="I42" s="0">
        <v>12000</v>
      </c>
      <c r="J42" s="0">
        <v>162000</v>
      </c>
      <c r="K42" s="0">
        <v>12000</v>
      </c>
      <c r="L42" s="0">
        <v>66000</v>
      </c>
      <c r="M42" s="0">
        <v>210000</v>
      </c>
      <c r="N42" s="0">
        <v>66000</v>
      </c>
      <c r="O42" s="0">
        <v>42000</v>
      </c>
      <c r="P42" s="0">
        <v>180000</v>
      </c>
      <c r="Q42" s="0">
        <v>42000</v>
      </c>
      <c r="R42" s="0">
        <v>12000</v>
      </c>
      <c r="S42" s="0">
        <v>162000</v>
      </c>
      <c r="T42" s="0">
        <v>12000</v>
      </c>
      <c r="V42" s="248" t="s">
        <v>74</v>
      </c>
      <c r="W42" s="0">
        <v>66000</v>
      </c>
      <c r="X42" s="0">
        <v>210000</v>
      </c>
      <c r="Y42" s="0">
        <v>66000</v>
      </c>
      <c r="Z42" s="0">
        <v>42000</v>
      </c>
      <c r="AA42" s="0">
        <v>180000</v>
      </c>
      <c r="AB42" s="0">
        <v>42000</v>
      </c>
      <c r="AC42" s="0">
        <v>12000</v>
      </c>
      <c r="AD42" s="0">
        <v>162000</v>
      </c>
      <c r="AE42" s="0">
        <v>12000</v>
      </c>
      <c r="AF42" s="0">
        <v>66000</v>
      </c>
      <c r="AG42" s="0">
        <v>210000</v>
      </c>
      <c r="AH42" s="0">
        <v>66000</v>
      </c>
      <c r="AI42" s="0">
        <v>42000</v>
      </c>
      <c r="AJ42" s="0">
        <v>180000</v>
      </c>
      <c r="AK42" s="0">
        <v>42000</v>
      </c>
      <c r="AL42" s="0">
        <v>12000</v>
      </c>
      <c r="AM42" s="0">
        <v>162000</v>
      </c>
      <c r="AN42" s="0">
        <v>12000</v>
      </c>
    </row>
    <row r="43" spans="1:40">
      <c r="A43" s="245" t="s">
        <v>69</v>
      </c>
      <c r="B43" s="0">
        <v>746</v>
      </c>
      <c r="C43" s="0">
        <v>66000</v>
      </c>
      <c r="D43" s="0">
        <v>210000</v>
      </c>
      <c r="E43" s="0">
        <v>66000</v>
      </c>
      <c r="F43" s="0">
        <v>42000</v>
      </c>
      <c r="G43" s="0">
        <v>180000</v>
      </c>
      <c r="H43" s="0">
        <v>42000</v>
      </c>
      <c r="I43" s="0">
        <v>12000</v>
      </c>
      <c r="J43" s="0">
        <v>162000</v>
      </c>
      <c r="K43" s="0">
        <v>12000</v>
      </c>
      <c r="L43" s="0">
        <v>66000</v>
      </c>
      <c r="M43" s="0">
        <v>210000</v>
      </c>
      <c r="N43" s="0">
        <v>66000</v>
      </c>
      <c r="O43" s="0">
        <v>42000</v>
      </c>
      <c r="P43" s="0">
        <v>180000</v>
      </c>
      <c r="Q43" s="0">
        <v>42000</v>
      </c>
      <c r="R43" s="0">
        <v>12000</v>
      </c>
      <c r="S43" s="0">
        <v>162000</v>
      </c>
      <c r="T43" s="0">
        <v>12000</v>
      </c>
      <c r="V43" s="248" t="s">
        <v>75</v>
      </c>
      <c r="W43" s="0">
        <v>66000</v>
      </c>
      <c r="X43" s="0">
        <v>210000</v>
      </c>
      <c r="Y43" s="0">
        <v>66000</v>
      </c>
      <c r="Z43" s="0">
        <v>42000</v>
      </c>
      <c r="AA43" s="0">
        <v>180000</v>
      </c>
      <c r="AB43" s="0">
        <v>42000</v>
      </c>
      <c r="AC43" s="0">
        <v>12000</v>
      </c>
      <c r="AD43" s="0">
        <v>162000</v>
      </c>
      <c r="AE43" s="0">
        <v>12000</v>
      </c>
      <c r="AF43" s="0">
        <v>66000</v>
      </c>
      <c r="AG43" s="0">
        <v>210000</v>
      </c>
      <c r="AH43" s="0">
        <v>66000</v>
      </c>
      <c r="AI43" s="0">
        <v>42000</v>
      </c>
      <c r="AJ43" s="0">
        <v>180000</v>
      </c>
      <c r="AK43" s="0">
        <v>42000</v>
      </c>
      <c r="AL43" s="0">
        <v>12000</v>
      </c>
      <c r="AM43" s="0">
        <v>162000</v>
      </c>
      <c r="AN43" s="0">
        <v>12000</v>
      </c>
    </row>
    <row r="44" spans="1:40">
      <c r="A44" s="246" t="s">
        <v>70</v>
      </c>
      <c r="B44" s="0">
        <v>747</v>
      </c>
      <c r="C44" s="0">
        <v>66000</v>
      </c>
      <c r="D44" s="0">
        <v>210000</v>
      </c>
      <c r="E44" s="0">
        <v>66000</v>
      </c>
      <c r="F44" s="0">
        <v>42000</v>
      </c>
      <c r="G44" s="0">
        <v>180000</v>
      </c>
      <c r="H44" s="0">
        <v>42000</v>
      </c>
      <c r="I44" s="0">
        <v>12000</v>
      </c>
      <c r="J44" s="0">
        <v>162000</v>
      </c>
      <c r="K44" s="0">
        <v>12000</v>
      </c>
      <c r="L44" s="0">
        <v>66000</v>
      </c>
      <c r="M44" s="0">
        <v>210000</v>
      </c>
      <c r="N44" s="0">
        <v>66000</v>
      </c>
      <c r="O44" s="0">
        <v>42000</v>
      </c>
      <c r="P44" s="0">
        <v>180000</v>
      </c>
      <c r="Q44" s="0">
        <v>42000</v>
      </c>
      <c r="R44" s="0">
        <v>12000</v>
      </c>
      <c r="S44" s="0">
        <v>162000</v>
      </c>
      <c r="T44" s="0">
        <v>12000</v>
      </c>
      <c r="V44" s="249" t="s">
        <v>76</v>
      </c>
      <c r="W44" s="0">
        <v>66000</v>
      </c>
      <c r="X44" s="0">
        <v>210000</v>
      </c>
      <c r="Y44" s="0">
        <v>66000</v>
      </c>
      <c r="Z44" s="0">
        <v>42000</v>
      </c>
      <c r="AA44" s="0">
        <v>180000</v>
      </c>
      <c r="AB44" s="0">
        <v>42000</v>
      </c>
      <c r="AC44" s="0">
        <v>12000</v>
      </c>
      <c r="AD44" s="0">
        <v>162000</v>
      </c>
      <c r="AE44" s="0">
        <v>12000</v>
      </c>
      <c r="AF44" s="0">
        <v>66000</v>
      </c>
      <c r="AG44" s="0">
        <v>210000</v>
      </c>
      <c r="AH44" s="0">
        <v>66000</v>
      </c>
      <c r="AI44" s="0">
        <v>42000</v>
      </c>
      <c r="AJ44" s="0">
        <v>180000</v>
      </c>
      <c r="AK44" s="0">
        <v>42000</v>
      </c>
      <c r="AL44" s="0">
        <v>12000</v>
      </c>
      <c r="AM44" s="0">
        <v>162000</v>
      </c>
      <c r="AN44" s="0">
        <v>12000</v>
      </c>
    </row>
    <row r="45" spans="1:40">
      <c r="A45" s="248" t="s">
        <v>71</v>
      </c>
      <c r="B45" s="0">
        <v>843</v>
      </c>
      <c r="C45" s="0">
        <v>30000</v>
      </c>
      <c r="D45" s="0">
        <v>216000</v>
      </c>
      <c r="E45" s="0">
        <v>60000</v>
      </c>
      <c r="F45" s="0">
        <v>30000</v>
      </c>
      <c r="G45" s="0">
        <v>216000</v>
      </c>
      <c r="H45" s="0">
        <v>60000</v>
      </c>
      <c r="I45" s="0">
        <v>30000</v>
      </c>
      <c r="J45" s="0">
        <v>216000</v>
      </c>
      <c r="K45" s="0">
        <v>48000</v>
      </c>
      <c r="L45" s="0">
        <v>30000</v>
      </c>
      <c r="M45" s="0">
        <v>216000</v>
      </c>
      <c r="N45" s="0">
        <v>60000</v>
      </c>
      <c r="O45" s="0">
        <v>30000</v>
      </c>
      <c r="P45" s="0">
        <v>216000</v>
      </c>
      <c r="Q45" s="0">
        <v>60000</v>
      </c>
      <c r="R45" s="0">
        <v>30000</v>
      </c>
      <c r="S45" s="0">
        <v>216000</v>
      </c>
      <c r="T45" s="0">
        <v>48000</v>
      </c>
      <c r="V45" s="240" t="s">
        <v>77</v>
      </c>
      <c r="W45" s="0">
        <v>30000</v>
      </c>
      <c r="X45" s="0">
        <v>216000</v>
      </c>
      <c r="Y45" s="0">
        <v>60000</v>
      </c>
      <c r="Z45" s="0">
        <v>30000</v>
      </c>
      <c r="AA45" s="0">
        <v>216000</v>
      </c>
      <c r="AB45" s="0">
        <v>60000</v>
      </c>
      <c r="AC45" s="0">
        <v>30000</v>
      </c>
      <c r="AD45" s="0">
        <v>216000</v>
      </c>
      <c r="AE45" s="0">
        <v>48000</v>
      </c>
      <c r="AF45" s="0">
        <v>30000</v>
      </c>
      <c r="AG45" s="0">
        <v>216000</v>
      </c>
      <c r="AH45" s="0">
        <v>60000</v>
      </c>
      <c r="AI45" s="0">
        <v>30000</v>
      </c>
      <c r="AJ45" s="0">
        <v>216000</v>
      </c>
      <c r="AK45" s="0">
        <v>60000</v>
      </c>
      <c r="AL45" s="0">
        <v>30000</v>
      </c>
      <c r="AM45" s="0">
        <v>216000</v>
      </c>
      <c r="AN45" s="0">
        <v>48000</v>
      </c>
    </row>
    <row r="46" spans="1:40">
      <c r="A46" s="248" t="s">
        <v>72</v>
      </c>
    </row>
    <row r="47" spans="1:40">
      <c r="A47" s="248" t="s">
        <v>73</v>
      </c>
    </row>
    <row r="48" spans="1:40">
      <c r="A48" s="248" t="s">
        <v>74</v>
      </c>
      <c r="C48" s="0" t="str">
        <f>IF(EXACT(C1,W1),"동일","틀림")</f>
        <v>동일</v>
      </c>
      <c r="D48" s="0" t="str">
        <f>IF(EXACT(D1,X1),"동일","틀림")</f>
        <v>동일</v>
      </c>
      <c r="E48" s="0" t="str">
        <f>IF(EXACT(E1,Y1),"동일","틀림")</f>
        <v>동일</v>
      </c>
      <c r="F48" s="0" t="str">
        <f>IF(EXACT(F1,Z1),"동일","틀림")</f>
        <v>동일</v>
      </c>
      <c r="G48" s="0" t="str">
        <f>IF(EXACT(G1,AA1),"동일","틀림")</f>
        <v>동일</v>
      </c>
      <c r="H48" s="0" t="str">
        <f>IF(EXACT(H1,AB1),"동일","틀림")</f>
        <v>동일</v>
      </c>
      <c r="I48" s="0" t="str">
        <f>IF(EXACT(I1,AC1),"동일","틀림")</f>
        <v>동일</v>
      </c>
      <c r="J48" s="0" t="str">
        <f>IF(EXACT(J1,AD1),"동일","틀림")</f>
        <v>동일</v>
      </c>
      <c r="K48" s="0" t="str">
        <f>IF(EXACT(K1,AE1),"동일","틀림")</f>
        <v>동일</v>
      </c>
      <c r="L48" s="0" t="str">
        <f>IF(EXACT(L1,AF1),"동일","틀림")</f>
        <v>동일</v>
      </c>
      <c r="M48" s="0" t="str">
        <f>IF(EXACT(M1,AG1),"동일","틀림")</f>
        <v>동일</v>
      </c>
      <c r="N48" s="0" t="str">
        <f>IF(EXACT(N1,AH1),"동일","틀림")</f>
        <v>동일</v>
      </c>
      <c r="O48" s="0" t="str">
        <f>IF(EXACT(O1,AI1),"동일","틀림")</f>
        <v>동일</v>
      </c>
      <c r="P48" s="0" t="str">
        <f>IF(EXACT(P1,AJ1),"동일","틀림")</f>
        <v>동일</v>
      </c>
      <c r="Q48" s="0" t="str">
        <f>IF(EXACT(Q1,AK1),"동일","틀림")</f>
        <v>동일</v>
      </c>
      <c r="R48" s="0" t="str">
        <f>IF(EXACT(R1,AL1),"동일","틀림")</f>
        <v>동일</v>
      </c>
      <c r="S48" s="0" t="str">
        <f>IF(EXACT(S1,AM1),"동일","틀림")</f>
        <v>동일</v>
      </c>
      <c r="T48" s="0" t="str">
        <f>IF(EXACT(T1,AN1),"동일","틀림")</f>
        <v>동일</v>
      </c>
    </row>
    <row r="49" spans="1:20">
      <c r="A49" s="248" t="s">
        <v>75</v>
      </c>
      <c r="C49" s="0" t="str">
        <f>IF(EXACT(C2,W2),"동일","틀림")</f>
        <v>동일</v>
      </c>
      <c r="D49" s="0" t="str">
        <f>IF(EXACT(D2,X2),"동일","틀림")</f>
        <v>동일</v>
      </c>
      <c r="E49" s="0" t="str">
        <f>IF(EXACT(E2,Y2),"동일","틀림")</f>
        <v>동일</v>
      </c>
      <c r="F49" s="0" t="str">
        <f>IF(EXACT(F2,Z2),"동일","틀림")</f>
        <v>동일</v>
      </c>
      <c r="G49" s="0" t="str">
        <f>IF(EXACT(G2,AA2),"동일","틀림")</f>
        <v>동일</v>
      </c>
      <c r="H49" s="0" t="str">
        <f>IF(EXACT(H2,AB2),"동일","틀림")</f>
        <v>동일</v>
      </c>
      <c r="I49" s="0" t="str">
        <f>IF(EXACT(I2,AC2),"동일","틀림")</f>
        <v>동일</v>
      </c>
      <c r="J49" s="0" t="str">
        <f>IF(EXACT(J2,AD2),"동일","틀림")</f>
        <v>동일</v>
      </c>
      <c r="K49" s="0" t="str">
        <f>IF(EXACT(K2,AE2),"동일","틀림")</f>
        <v>동일</v>
      </c>
      <c r="L49" s="0" t="str">
        <f>IF(EXACT(L2,AF2),"동일","틀림")</f>
        <v>동일</v>
      </c>
      <c r="M49" s="0" t="str">
        <f>IF(EXACT(M2,AG2),"동일","틀림")</f>
        <v>동일</v>
      </c>
      <c r="N49" s="0" t="str">
        <f>IF(EXACT(N2,AH2),"동일","틀림")</f>
        <v>동일</v>
      </c>
      <c r="O49" s="0" t="str">
        <f>IF(EXACT(O2,AI2),"동일","틀림")</f>
        <v>동일</v>
      </c>
      <c r="P49" s="0" t="str">
        <f>IF(EXACT(P2,AJ2),"동일","틀림")</f>
        <v>동일</v>
      </c>
      <c r="Q49" s="0" t="str">
        <f>IF(EXACT(Q2,AK2),"동일","틀림")</f>
        <v>동일</v>
      </c>
      <c r="R49" s="0" t="str">
        <f>IF(EXACT(R2,AL2),"동일","틀림")</f>
        <v>동일</v>
      </c>
      <c r="S49" s="0" t="str">
        <f>IF(EXACT(S2,AM2),"동일","틀림")</f>
        <v>동일</v>
      </c>
      <c r="T49" s="0" t="str">
        <f>IF(EXACT(T2,AN2),"동일","틀림")</f>
        <v>동일</v>
      </c>
    </row>
    <row r="50" spans="1:20">
      <c r="A50" s="249" t="s">
        <v>76</v>
      </c>
      <c r="C50" s="0" t="str">
        <f>IF(EXACT(C3,W3),"동일","틀림")</f>
        <v>동일</v>
      </c>
      <c r="D50" s="0" t="str">
        <f>IF(EXACT(D3,X3),"동일","틀림")</f>
        <v>동일</v>
      </c>
      <c r="E50" s="0" t="str">
        <f>IF(EXACT(E3,Y3),"동일","틀림")</f>
        <v>동일</v>
      </c>
      <c r="F50" s="0" t="str">
        <f>IF(EXACT(F3,Z3),"동일","틀림")</f>
        <v>동일</v>
      </c>
      <c r="G50" s="0" t="str">
        <f>IF(EXACT(G3,AA3),"동일","틀림")</f>
        <v>동일</v>
      </c>
      <c r="H50" s="0" t="str">
        <f>IF(EXACT(H3,AB3),"동일","틀림")</f>
        <v>동일</v>
      </c>
      <c r="I50" s="0" t="str">
        <f>IF(EXACT(I3,AC3),"동일","틀림")</f>
        <v>동일</v>
      </c>
      <c r="J50" s="0" t="str">
        <f>IF(EXACT(J3,AD3),"동일","틀림")</f>
        <v>동일</v>
      </c>
      <c r="K50" s="0" t="str">
        <f>IF(EXACT(K3,AE3),"동일","틀림")</f>
        <v>동일</v>
      </c>
      <c r="L50" s="0" t="str">
        <f>IF(EXACT(L3,AF3),"동일","틀림")</f>
        <v>동일</v>
      </c>
      <c r="M50" s="0" t="str">
        <f>IF(EXACT(M3,AG3),"동일","틀림")</f>
        <v>동일</v>
      </c>
      <c r="N50" s="0" t="str">
        <f>IF(EXACT(N3,AH3),"동일","틀림")</f>
        <v>동일</v>
      </c>
      <c r="O50" s="0" t="str">
        <f>IF(EXACT(O3,AI3),"동일","틀림")</f>
        <v>동일</v>
      </c>
      <c r="P50" s="0" t="str">
        <f>IF(EXACT(P3,AJ3),"동일","틀림")</f>
        <v>동일</v>
      </c>
      <c r="Q50" s="0" t="str">
        <f>IF(EXACT(Q3,AK3),"동일","틀림")</f>
        <v>동일</v>
      </c>
      <c r="R50" s="0" t="str">
        <f>IF(EXACT(R3,AL3),"동일","틀림")</f>
        <v>동일</v>
      </c>
      <c r="S50" s="0" t="str">
        <f>IF(EXACT(S3,AM3),"동일","틀림")</f>
        <v>동일</v>
      </c>
      <c r="T50" s="0" t="str">
        <f>IF(EXACT(T3,AN3),"동일","틀림")</f>
        <v>동일</v>
      </c>
    </row>
    <row r="51" spans="1:20">
      <c r="A51" s="240" t="s">
        <v>77</v>
      </c>
      <c r="C51" s="0" t="str">
        <f>IF(EXACT(C4,W4),"동일","틀림")</f>
        <v>동일</v>
      </c>
      <c r="D51" s="0" t="str">
        <f>IF(EXACT(D4,X4),"동일","틀림")</f>
        <v>동일</v>
      </c>
      <c r="E51" s="0" t="str">
        <f>IF(EXACT(E4,Y4),"동일","틀림")</f>
        <v>동일</v>
      </c>
      <c r="F51" s="0" t="str">
        <f>IF(EXACT(F4,Z4),"동일","틀림")</f>
        <v>동일</v>
      </c>
      <c r="G51" s="0" t="str">
        <f>IF(EXACT(G4,AA4),"동일","틀림")</f>
        <v>동일</v>
      </c>
      <c r="H51" s="0" t="str">
        <f>IF(EXACT(H4,AB4),"동일","틀림")</f>
        <v>동일</v>
      </c>
      <c r="I51" s="0" t="str">
        <f>IF(EXACT(I4,AC4),"동일","틀림")</f>
        <v>동일</v>
      </c>
      <c r="J51" s="0" t="str">
        <f>IF(EXACT(J4,AD4),"동일","틀림")</f>
        <v>동일</v>
      </c>
      <c r="K51" s="0" t="str">
        <f>IF(EXACT(K4,AE4),"동일","틀림")</f>
        <v>동일</v>
      </c>
      <c r="L51" s="0" t="str">
        <f>IF(EXACT(L4,AF4),"동일","틀림")</f>
        <v>동일</v>
      </c>
      <c r="M51" s="0" t="str">
        <f>IF(EXACT(M4,AG4),"동일","틀림")</f>
        <v>동일</v>
      </c>
      <c r="N51" s="0" t="str">
        <f>IF(EXACT(N4,AH4),"동일","틀림")</f>
        <v>동일</v>
      </c>
      <c r="O51" s="0" t="str">
        <f>IF(EXACT(O4,AI4),"동일","틀림")</f>
        <v>동일</v>
      </c>
      <c r="P51" s="0" t="str">
        <f>IF(EXACT(P4,AJ4),"동일","틀림")</f>
        <v>동일</v>
      </c>
      <c r="Q51" s="0" t="str">
        <f>IF(EXACT(Q4,AK4),"동일","틀림")</f>
        <v>동일</v>
      </c>
      <c r="R51" s="0" t="str">
        <f>IF(EXACT(R4,AL4),"동일","틀림")</f>
        <v>동일</v>
      </c>
      <c r="S51" s="0" t="str">
        <f>IF(EXACT(S4,AM4),"동일","틀림")</f>
        <v>동일</v>
      </c>
      <c r="T51" s="0" t="str">
        <f>IF(EXACT(T4,AN4),"동일","틀림")</f>
        <v>동일</v>
      </c>
    </row>
    <row r="52" spans="1:20">
      <c r="C52" s="0" t="str">
        <f>IF(EXACT(C5,W5),"동일","틀림")</f>
        <v>동일</v>
      </c>
      <c r="D52" s="0" t="str">
        <f>IF(EXACT(D5,X5),"동일","틀림")</f>
        <v>동일</v>
      </c>
      <c r="E52" s="0" t="str">
        <f>IF(EXACT(E5,Y5),"동일","틀림")</f>
        <v>동일</v>
      </c>
      <c r="F52" s="0" t="str">
        <f>IF(EXACT(F5,Z5),"동일","틀림")</f>
        <v>동일</v>
      </c>
      <c r="G52" s="0" t="str">
        <f>IF(EXACT(G5,AA5),"동일","틀림")</f>
        <v>동일</v>
      </c>
      <c r="H52" s="0" t="str">
        <f>IF(EXACT(H5,AB5),"동일","틀림")</f>
        <v>동일</v>
      </c>
      <c r="I52" s="0" t="str">
        <f>IF(EXACT(I5,AC5),"동일","틀림")</f>
        <v>동일</v>
      </c>
      <c r="J52" s="0" t="str">
        <f>IF(EXACT(J5,AD5),"동일","틀림")</f>
        <v>동일</v>
      </c>
      <c r="K52" s="0" t="str">
        <f>IF(EXACT(K5,AE5),"동일","틀림")</f>
        <v>동일</v>
      </c>
      <c r="L52" s="0" t="str">
        <f>IF(EXACT(L5,AF5),"동일","틀림")</f>
        <v>동일</v>
      </c>
      <c r="M52" s="0" t="str">
        <f>IF(EXACT(M5,AG5),"동일","틀림")</f>
        <v>동일</v>
      </c>
      <c r="N52" s="0" t="str">
        <f>IF(EXACT(N5,AH5),"동일","틀림")</f>
        <v>동일</v>
      </c>
      <c r="O52" s="0" t="str">
        <f>IF(EXACT(O5,AI5),"동일","틀림")</f>
        <v>동일</v>
      </c>
      <c r="P52" s="0" t="str">
        <f>IF(EXACT(P5,AJ5),"동일","틀림")</f>
        <v>동일</v>
      </c>
      <c r="Q52" s="0" t="str">
        <f>IF(EXACT(Q5,AK5),"동일","틀림")</f>
        <v>동일</v>
      </c>
      <c r="R52" s="0" t="str">
        <f>IF(EXACT(R5,AL5),"동일","틀림")</f>
        <v>동일</v>
      </c>
      <c r="S52" s="0" t="str">
        <f>IF(EXACT(S5,AM5),"동일","틀림")</f>
        <v>동일</v>
      </c>
      <c r="T52" s="0" t="str">
        <f>IF(EXACT(T5,AN5),"동일","틀림")</f>
        <v>동일</v>
      </c>
    </row>
    <row r="53" spans="1:20">
      <c r="C53" s="0" t="str">
        <f>IF(EXACT(C6,W6),"동일","틀림")</f>
        <v>동일</v>
      </c>
      <c r="D53" s="0" t="str">
        <f>IF(EXACT(D6,X6),"동일","틀림")</f>
        <v>동일</v>
      </c>
      <c r="E53" s="0" t="str">
        <f>IF(EXACT(E6,Y6),"동일","틀림")</f>
        <v>동일</v>
      </c>
      <c r="F53" s="0" t="str">
        <f>IF(EXACT(F6,Z6),"동일","틀림")</f>
        <v>동일</v>
      </c>
      <c r="G53" s="0" t="str">
        <f>IF(EXACT(G6,AA6),"동일","틀림")</f>
        <v>동일</v>
      </c>
      <c r="H53" s="0" t="str">
        <f>IF(EXACT(H6,AB6),"동일","틀림")</f>
        <v>동일</v>
      </c>
      <c r="I53" s="0" t="str">
        <f>IF(EXACT(I6,AC6),"동일","틀림")</f>
        <v>동일</v>
      </c>
      <c r="J53" s="0" t="str">
        <f>IF(EXACT(J6,AD6),"동일","틀림")</f>
        <v>동일</v>
      </c>
      <c r="K53" s="0" t="str">
        <f>IF(EXACT(K6,AE6),"동일","틀림")</f>
        <v>동일</v>
      </c>
      <c r="L53" s="0" t="str">
        <f>IF(EXACT(L6,AF6),"동일","틀림")</f>
        <v>동일</v>
      </c>
      <c r="M53" s="0" t="str">
        <f>IF(EXACT(M6,AG6),"동일","틀림")</f>
        <v>동일</v>
      </c>
      <c r="N53" s="0" t="str">
        <f>IF(EXACT(N6,AH6),"동일","틀림")</f>
        <v>동일</v>
      </c>
      <c r="O53" s="0" t="str">
        <f>IF(EXACT(O6,AI6),"동일","틀림")</f>
        <v>동일</v>
      </c>
      <c r="P53" s="0" t="str">
        <f>IF(EXACT(P6,AJ6),"동일","틀림")</f>
        <v>동일</v>
      </c>
      <c r="Q53" s="0" t="str">
        <f>IF(EXACT(Q6,AK6),"동일","틀림")</f>
        <v>동일</v>
      </c>
      <c r="R53" s="0" t="str">
        <f>IF(EXACT(R6,AL6),"동일","틀림")</f>
        <v>동일</v>
      </c>
      <c r="S53" s="0" t="str">
        <f>IF(EXACT(S6,AM6),"동일","틀림")</f>
        <v>동일</v>
      </c>
      <c r="T53" s="0" t="str">
        <f>IF(EXACT(T6,AN6),"동일","틀림")</f>
        <v>동일</v>
      </c>
    </row>
    <row r="54" spans="1:20">
      <c r="C54" s="0" t="str">
        <f>IF(EXACT(C7,W7),"동일","틀림")</f>
        <v>동일</v>
      </c>
      <c r="D54" s="0" t="str">
        <f>IF(EXACT(D7,X7),"동일","틀림")</f>
        <v>동일</v>
      </c>
      <c r="E54" s="0" t="str">
        <f>IF(EXACT(E7,Y7),"동일","틀림")</f>
        <v>동일</v>
      </c>
      <c r="F54" s="0" t="str">
        <f>IF(EXACT(F7,Z7),"동일","틀림")</f>
        <v>동일</v>
      </c>
      <c r="G54" s="0" t="str">
        <f>IF(EXACT(G7,AA7),"동일","틀림")</f>
        <v>동일</v>
      </c>
      <c r="H54" s="0" t="str">
        <f>IF(EXACT(H7,AB7),"동일","틀림")</f>
        <v>동일</v>
      </c>
      <c r="I54" s="0" t="str">
        <f>IF(EXACT(I7,AC7),"동일","틀림")</f>
        <v>동일</v>
      </c>
      <c r="J54" s="0" t="str">
        <f>IF(EXACT(J7,AD7),"동일","틀림")</f>
        <v>동일</v>
      </c>
      <c r="K54" s="0" t="str">
        <f>IF(EXACT(K7,AE7),"동일","틀림")</f>
        <v>동일</v>
      </c>
      <c r="L54" s="0" t="str">
        <f>IF(EXACT(L7,AF7),"동일","틀림")</f>
        <v>동일</v>
      </c>
      <c r="M54" s="0" t="str">
        <f>IF(EXACT(M7,AG7),"동일","틀림")</f>
        <v>동일</v>
      </c>
      <c r="N54" s="0" t="str">
        <f>IF(EXACT(N7,AH7),"동일","틀림")</f>
        <v>동일</v>
      </c>
      <c r="O54" s="0" t="str">
        <f>IF(EXACT(O7,AI7),"동일","틀림")</f>
        <v>동일</v>
      </c>
      <c r="P54" s="0" t="str">
        <f>IF(EXACT(P7,AJ7),"동일","틀림")</f>
        <v>동일</v>
      </c>
      <c r="Q54" s="0" t="str">
        <f>IF(EXACT(Q7,AK7),"동일","틀림")</f>
        <v>동일</v>
      </c>
      <c r="R54" s="0" t="str">
        <f>IF(EXACT(R7,AL7),"동일","틀림")</f>
        <v>동일</v>
      </c>
      <c r="S54" s="0" t="str">
        <f>IF(EXACT(S7,AM7),"동일","틀림")</f>
        <v>동일</v>
      </c>
      <c r="T54" s="0" t="str">
        <f>IF(EXACT(T7,AN7),"동일","틀림")</f>
        <v>동일</v>
      </c>
    </row>
    <row r="55" spans="1:20">
      <c r="C55" s="0" t="str">
        <f>IF(EXACT(C8,W8),"동일","틀림")</f>
        <v>동일</v>
      </c>
      <c r="D55" s="0" t="str">
        <f>IF(EXACT(D8,X8),"동일","틀림")</f>
        <v>동일</v>
      </c>
      <c r="E55" s="0" t="str">
        <f>IF(EXACT(E8,Y8),"동일","틀림")</f>
        <v>동일</v>
      </c>
      <c r="F55" s="0" t="str">
        <f>IF(EXACT(F8,Z8),"동일","틀림")</f>
        <v>동일</v>
      </c>
      <c r="G55" s="0" t="str">
        <f>IF(EXACT(G8,AA8),"동일","틀림")</f>
        <v>동일</v>
      </c>
      <c r="H55" s="0" t="str">
        <f>IF(EXACT(H8,AB8),"동일","틀림")</f>
        <v>동일</v>
      </c>
      <c r="I55" s="0" t="str">
        <f>IF(EXACT(I8,AC8),"동일","틀림")</f>
        <v>동일</v>
      </c>
      <c r="J55" s="0" t="str">
        <f>IF(EXACT(J8,AD8),"동일","틀림")</f>
        <v>동일</v>
      </c>
      <c r="K55" s="0" t="str">
        <f>IF(EXACT(K8,AE8),"동일","틀림")</f>
        <v>동일</v>
      </c>
      <c r="L55" s="0" t="str">
        <f>IF(EXACT(L8,AF8),"동일","틀림")</f>
        <v>동일</v>
      </c>
      <c r="M55" s="0" t="str">
        <f>IF(EXACT(M8,AG8),"동일","틀림")</f>
        <v>동일</v>
      </c>
      <c r="N55" s="0" t="str">
        <f>IF(EXACT(N8,AH8),"동일","틀림")</f>
        <v>동일</v>
      </c>
      <c r="O55" s="0" t="str">
        <f>IF(EXACT(O8,AI8),"동일","틀림")</f>
        <v>동일</v>
      </c>
      <c r="P55" s="0" t="str">
        <f>IF(EXACT(P8,AJ8),"동일","틀림")</f>
        <v>동일</v>
      </c>
      <c r="Q55" s="0" t="str">
        <f>IF(EXACT(Q8,AK8),"동일","틀림")</f>
        <v>동일</v>
      </c>
      <c r="R55" s="0" t="str">
        <f>IF(EXACT(R8,AL8),"동일","틀림")</f>
        <v>동일</v>
      </c>
      <c r="S55" s="0" t="str">
        <f>IF(EXACT(S8,AM8),"동일","틀림")</f>
        <v>동일</v>
      </c>
      <c r="T55" s="0" t="str">
        <f>IF(EXACT(T8,AN8),"동일","틀림")</f>
        <v>동일</v>
      </c>
    </row>
    <row r="56" spans="1:20">
      <c r="C56" s="0" t="str">
        <f>IF(EXACT(C9,W9),"동일","틀림")</f>
        <v>동일</v>
      </c>
      <c r="D56" s="0" t="str">
        <f>IF(EXACT(D9,X9),"동일","틀림")</f>
        <v>동일</v>
      </c>
      <c r="E56" s="0" t="str">
        <f>IF(EXACT(E9,Y9),"동일","틀림")</f>
        <v>동일</v>
      </c>
      <c r="F56" s="0" t="str">
        <f>IF(EXACT(F9,Z9),"동일","틀림")</f>
        <v>동일</v>
      </c>
      <c r="G56" s="0" t="str">
        <f>IF(EXACT(G9,AA9),"동일","틀림")</f>
        <v>동일</v>
      </c>
      <c r="H56" s="0" t="str">
        <f>IF(EXACT(H9,AB9),"동일","틀림")</f>
        <v>동일</v>
      </c>
      <c r="I56" s="0" t="str">
        <f>IF(EXACT(I9,AC9),"동일","틀림")</f>
        <v>동일</v>
      </c>
      <c r="J56" s="0" t="str">
        <f>IF(EXACT(J9,AD9),"동일","틀림")</f>
        <v>동일</v>
      </c>
      <c r="K56" s="0" t="str">
        <f>IF(EXACT(K9,AE9),"동일","틀림")</f>
        <v>동일</v>
      </c>
      <c r="L56" s="0" t="str">
        <f>IF(EXACT(L9,AF9),"동일","틀림")</f>
        <v>동일</v>
      </c>
      <c r="M56" s="0" t="str">
        <f>IF(EXACT(M9,AG9),"동일","틀림")</f>
        <v>동일</v>
      </c>
      <c r="N56" s="0" t="str">
        <f>IF(EXACT(N9,AH9),"동일","틀림")</f>
        <v>동일</v>
      </c>
      <c r="O56" s="0" t="str">
        <f>IF(EXACT(O9,AI9),"동일","틀림")</f>
        <v>동일</v>
      </c>
      <c r="P56" s="0" t="str">
        <f>IF(EXACT(P9,AJ9),"동일","틀림")</f>
        <v>동일</v>
      </c>
      <c r="Q56" s="0" t="str">
        <f>IF(EXACT(Q9,AK9),"동일","틀림")</f>
        <v>동일</v>
      </c>
      <c r="R56" s="0" t="str">
        <f>IF(EXACT(R9,AL9),"동일","틀림")</f>
        <v>동일</v>
      </c>
      <c r="S56" s="0" t="str">
        <f>IF(EXACT(S9,AM9),"동일","틀림")</f>
        <v>동일</v>
      </c>
      <c r="T56" s="0" t="str">
        <f>IF(EXACT(T9,AN9),"동일","틀림")</f>
        <v>동일</v>
      </c>
    </row>
    <row r="57" spans="1:20">
      <c r="C57" s="0" t="str">
        <f>IF(EXACT(C10,W10),"동일","틀림")</f>
        <v>동일</v>
      </c>
      <c r="D57" s="0" t="str">
        <f>IF(EXACT(D10,X10),"동일","틀림")</f>
        <v>동일</v>
      </c>
      <c r="E57" s="0" t="str">
        <f>IF(EXACT(E10,Y10),"동일","틀림")</f>
        <v>동일</v>
      </c>
      <c r="F57" s="0" t="str">
        <f>IF(EXACT(F10,Z10),"동일","틀림")</f>
        <v>동일</v>
      </c>
      <c r="G57" s="0" t="str">
        <f>IF(EXACT(G10,AA10),"동일","틀림")</f>
        <v>동일</v>
      </c>
      <c r="H57" s="0" t="str">
        <f>IF(EXACT(H10,AB10),"동일","틀림")</f>
        <v>동일</v>
      </c>
      <c r="I57" s="0" t="str">
        <f>IF(EXACT(I10,AC10),"동일","틀림")</f>
        <v>동일</v>
      </c>
      <c r="J57" s="0" t="str">
        <f>IF(EXACT(J10,AD10),"동일","틀림")</f>
        <v>동일</v>
      </c>
      <c r="K57" s="0" t="str">
        <f>IF(EXACT(K10,AE10),"동일","틀림")</f>
        <v>동일</v>
      </c>
      <c r="L57" s="0" t="str">
        <f>IF(EXACT(L10,AF10),"동일","틀림")</f>
        <v>동일</v>
      </c>
      <c r="M57" s="0" t="str">
        <f>IF(EXACT(M10,AG10),"동일","틀림")</f>
        <v>동일</v>
      </c>
      <c r="N57" s="0" t="str">
        <f>IF(EXACT(N10,AH10),"동일","틀림")</f>
        <v>동일</v>
      </c>
      <c r="O57" s="0" t="str">
        <f>IF(EXACT(O10,AI10),"동일","틀림")</f>
        <v>동일</v>
      </c>
      <c r="P57" s="0" t="str">
        <f>IF(EXACT(P10,AJ10),"동일","틀림")</f>
        <v>동일</v>
      </c>
      <c r="Q57" s="0" t="str">
        <f>IF(EXACT(Q10,AK10),"동일","틀림")</f>
        <v>동일</v>
      </c>
      <c r="R57" s="0" t="str">
        <f>IF(EXACT(R10,AL10),"동일","틀림")</f>
        <v>동일</v>
      </c>
      <c r="S57" s="0" t="str">
        <f>IF(EXACT(S10,AM10),"동일","틀림")</f>
        <v>동일</v>
      </c>
      <c r="T57" s="0" t="str">
        <f>IF(EXACT(T10,AN10),"동일","틀림")</f>
        <v>동일</v>
      </c>
    </row>
    <row r="58" spans="1:20">
      <c r="C58" s="0" t="str">
        <f>IF(EXACT(C11,W11),"동일","틀림")</f>
        <v>동일</v>
      </c>
      <c r="D58" s="0" t="str">
        <f>IF(EXACT(D11,X11),"동일","틀림")</f>
        <v>동일</v>
      </c>
      <c r="E58" s="0" t="str">
        <f>IF(EXACT(E11,Y11),"동일","틀림")</f>
        <v>동일</v>
      </c>
      <c r="F58" s="0" t="str">
        <f>IF(EXACT(F11,Z11),"동일","틀림")</f>
        <v>동일</v>
      </c>
      <c r="G58" s="0" t="str">
        <f>IF(EXACT(G11,AA11),"동일","틀림")</f>
        <v>동일</v>
      </c>
      <c r="H58" s="0" t="str">
        <f>IF(EXACT(H11,AB11),"동일","틀림")</f>
        <v>동일</v>
      </c>
      <c r="I58" s="0" t="str">
        <f>IF(EXACT(I11,AC11),"동일","틀림")</f>
        <v>동일</v>
      </c>
      <c r="J58" s="0" t="str">
        <f>IF(EXACT(J11,AD11),"동일","틀림")</f>
        <v>동일</v>
      </c>
      <c r="K58" s="0" t="str">
        <f>IF(EXACT(K11,AE11),"동일","틀림")</f>
        <v>동일</v>
      </c>
      <c r="L58" s="0" t="str">
        <f>IF(EXACT(L11,AF11),"동일","틀림")</f>
        <v>동일</v>
      </c>
      <c r="M58" s="0" t="str">
        <f>IF(EXACT(M11,AG11),"동일","틀림")</f>
        <v>동일</v>
      </c>
      <c r="N58" s="0" t="str">
        <f>IF(EXACT(N11,AH11),"동일","틀림")</f>
        <v>동일</v>
      </c>
      <c r="O58" s="0" t="str">
        <f>IF(EXACT(O11,AI11),"동일","틀림")</f>
        <v>동일</v>
      </c>
      <c r="P58" s="0" t="str">
        <f>IF(EXACT(P11,AJ11),"동일","틀림")</f>
        <v>동일</v>
      </c>
      <c r="Q58" s="0" t="str">
        <f>IF(EXACT(Q11,AK11),"동일","틀림")</f>
        <v>동일</v>
      </c>
      <c r="R58" s="0" t="str">
        <f>IF(EXACT(R11,AL11),"동일","틀림")</f>
        <v>동일</v>
      </c>
      <c r="S58" s="0" t="str">
        <f>IF(EXACT(S11,AM11),"동일","틀림")</f>
        <v>동일</v>
      </c>
      <c r="T58" s="0" t="str">
        <f>IF(EXACT(T11,AN11),"동일","틀림")</f>
        <v>동일</v>
      </c>
    </row>
    <row r="59" spans="1:20">
      <c r="C59" s="0" t="str">
        <f>IF(EXACT(C12,W12),"동일","틀림")</f>
        <v>동일</v>
      </c>
      <c r="D59" s="0" t="str">
        <f>IF(EXACT(D12,X12),"동일","틀림")</f>
        <v>동일</v>
      </c>
      <c r="E59" s="0" t="str">
        <f>IF(EXACT(E12,Y12),"동일","틀림")</f>
        <v>동일</v>
      </c>
      <c r="F59" s="0" t="str">
        <f>IF(EXACT(F12,Z12),"동일","틀림")</f>
        <v>동일</v>
      </c>
      <c r="G59" s="0" t="str">
        <f>IF(EXACT(G12,AA12),"동일","틀림")</f>
        <v>동일</v>
      </c>
      <c r="H59" s="0" t="str">
        <f>IF(EXACT(H12,AB12),"동일","틀림")</f>
        <v>동일</v>
      </c>
      <c r="I59" s="0" t="str">
        <f>IF(EXACT(I12,AC12),"동일","틀림")</f>
        <v>동일</v>
      </c>
      <c r="J59" s="0" t="str">
        <f>IF(EXACT(J12,AD12),"동일","틀림")</f>
        <v>동일</v>
      </c>
      <c r="K59" s="0" t="str">
        <f>IF(EXACT(K12,AE12),"동일","틀림")</f>
        <v>동일</v>
      </c>
      <c r="L59" s="0" t="str">
        <f>IF(EXACT(L12,AF12),"동일","틀림")</f>
        <v>동일</v>
      </c>
      <c r="M59" s="0" t="str">
        <f>IF(EXACT(M12,AG12),"동일","틀림")</f>
        <v>동일</v>
      </c>
      <c r="N59" s="0" t="str">
        <f>IF(EXACT(N12,AH12),"동일","틀림")</f>
        <v>동일</v>
      </c>
      <c r="O59" s="0" t="str">
        <f>IF(EXACT(O12,AI12),"동일","틀림")</f>
        <v>동일</v>
      </c>
      <c r="P59" s="0" t="str">
        <f>IF(EXACT(P12,AJ12),"동일","틀림")</f>
        <v>동일</v>
      </c>
      <c r="Q59" s="0" t="str">
        <f>IF(EXACT(Q12,AK12),"동일","틀림")</f>
        <v>동일</v>
      </c>
      <c r="R59" s="0" t="str">
        <f>IF(EXACT(R12,AL12),"동일","틀림")</f>
        <v>동일</v>
      </c>
      <c r="S59" s="0" t="str">
        <f>IF(EXACT(S12,AM12),"동일","틀림")</f>
        <v>동일</v>
      </c>
      <c r="T59" s="0" t="str">
        <f>IF(EXACT(T12,AN12),"동일","틀림")</f>
        <v>동일</v>
      </c>
    </row>
    <row r="60" spans="1:20">
      <c r="C60" s="0" t="str">
        <f>IF(EXACT(C13,W13),"동일","틀림")</f>
        <v>동일</v>
      </c>
      <c r="D60" s="0" t="str">
        <f>IF(EXACT(D13,X13),"동일","틀림")</f>
        <v>동일</v>
      </c>
      <c r="E60" s="0" t="str">
        <f>IF(EXACT(E13,Y13),"동일","틀림")</f>
        <v>동일</v>
      </c>
      <c r="F60" s="0" t="str">
        <f>IF(EXACT(F13,Z13),"동일","틀림")</f>
        <v>동일</v>
      </c>
      <c r="G60" s="0" t="str">
        <f>IF(EXACT(G13,AA13),"동일","틀림")</f>
        <v>동일</v>
      </c>
      <c r="H60" s="0" t="str">
        <f>IF(EXACT(H13,AB13),"동일","틀림")</f>
        <v>동일</v>
      </c>
      <c r="I60" s="0" t="str">
        <f>IF(EXACT(I13,AC13),"동일","틀림")</f>
        <v>동일</v>
      </c>
      <c r="J60" s="0" t="str">
        <f>IF(EXACT(J13,AD13),"동일","틀림")</f>
        <v>동일</v>
      </c>
      <c r="K60" s="0" t="str">
        <f>IF(EXACT(K13,AE13),"동일","틀림")</f>
        <v>동일</v>
      </c>
      <c r="L60" s="0" t="str">
        <f>IF(EXACT(L13,AF13),"동일","틀림")</f>
        <v>동일</v>
      </c>
      <c r="M60" s="0" t="str">
        <f>IF(EXACT(M13,AG13),"동일","틀림")</f>
        <v>동일</v>
      </c>
      <c r="N60" s="0" t="str">
        <f>IF(EXACT(N13,AH13),"동일","틀림")</f>
        <v>동일</v>
      </c>
      <c r="O60" s="0" t="str">
        <f>IF(EXACT(O13,AI13),"동일","틀림")</f>
        <v>동일</v>
      </c>
      <c r="P60" s="0" t="str">
        <f>IF(EXACT(P13,AJ13),"동일","틀림")</f>
        <v>동일</v>
      </c>
      <c r="Q60" s="0" t="str">
        <f>IF(EXACT(Q13,AK13),"동일","틀림")</f>
        <v>동일</v>
      </c>
      <c r="R60" s="0" t="str">
        <f>IF(EXACT(R13,AL13),"동일","틀림")</f>
        <v>동일</v>
      </c>
      <c r="S60" s="0" t="str">
        <f>IF(EXACT(S13,AM13),"동일","틀림")</f>
        <v>동일</v>
      </c>
      <c r="T60" s="0" t="str">
        <f>IF(EXACT(T13,AN13),"동일","틀림")</f>
        <v>동일</v>
      </c>
    </row>
    <row r="61" spans="1:20">
      <c r="C61" s="0" t="str">
        <f>IF(EXACT(C14,W14),"동일","틀림")</f>
        <v>동일</v>
      </c>
      <c r="D61" s="0" t="str">
        <f>IF(EXACT(D14,X14),"동일","틀림")</f>
        <v>동일</v>
      </c>
      <c r="E61" s="0" t="str">
        <f>IF(EXACT(E14,Y14),"동일","틀림")</f>
        <v>동일</v>
      </c>
      <c r="F61" s="0" t="str">
        <f>IF(EXACT(F14,Z14),"동일","틀림")</f>
        <v>동일</v>
      </c>
      <c r="G61" s="0" t="str">
        <f>IF(EXACT(G14,AA14),"동일","틀림")</f>
        <v>동일</v>
      </c>
      <c r="H61" s="0" t="str">
        <f>IF(EXACT(H14,AB14),"동일","틀림")</f>
        <v>동일</v>
      </c>
      <c r="I61" s="0" t="str">
        <f>IF(EXACT(I14,AC14),"동일","틀림")</f>
        <v>동일</v>
      </c>
      <c r="J61" s="0" t="str">
        <f>IF(EXACT(J14,AD14),"동일","틀림")</f>
        <v>동일</v>
      </c>
      <c r="K61" s="0" t="str">
        <f>IF(EXACT(K14,AE14),"동일","틀림")</f>
        <v>동일</v>
      </c>
      <c r="L61" s="0" t="str">
        <f>IF(EXACT(L14,AF14),"동일","틀림")</f>
        <v>동일</v>
      </c>
      <c r="M61" s="0" t="str">
        <f>IF(EXACT(M14,AG14),"동일","틀림")</f>
        <v>동일</v>
      </c>
      <c r="N61" s="0" t="str">
        <f>IF(EXACT(N14,AH14),"동일","틀림")</f>
        <v>동일</v>
      </c>
      <c r="O61" s="0" t="str">
        <f>IF(EXACT(O14,AI14),"동일","틀림")</f>
        <v>동일</v>
      </c>
      <c r="P61" s="0" t="str">
        <f>IF(EXACT(P14,AJ14),"동일","틀림")</f>
        <v>동일</v>
      </c>
      <c r="Q61" s="0" t="str">
        <f>IF(EXACT(Q14,AK14),"동일","틀림")</f>
        <v>동일</v>
      </c>
      <c r="R61" s="0" t="str">
        <f>IF(EXACT(R14,AL14),"동일","틀림")</f>
        <v>동일</v>
      </c>
      <c r="S61" s="0" t="str">
        <f>IF(EXACT(S14,AM14),"동일","틀림")</f>
        <v>동일</v>
      </c>
      <c r="T61" s="0" t="str">
        <f>IF(EXACT(T14,AN14),"동일","틀림")</f>
        <v>동일</v>
      </c>
    </row>
    <row r="62" spans="1:20">
      <c r="C62" s="0" t="str">
        <f>IF(EXACT(C15,W15),"동일","틀림")</f>
        <v>동일</v>
      </c>
      <c r="D62" s="0" t="str">
        <f>IF(EXACT(D15,X15),"동일","틀림")</f>
        <v>동일</v>
      </c>
      <c r="E62" s="0" t="str">
        <f>IF(EXACT(E15,Y15),"동일","틀림")</f>
        <v>동일</v>
      </c>
      <c r="F62" s="0" t="str">
        <f>IF(EXACT(F15,Z15),"동일","틀림")</f>
        <v>동일</v>
      </c>
      <c r="G62" s="0" t="str">
        <f>IF(EXACT(G15,AA15),"동일","틀림")</f>
        <v>동일</v>
      </c>
      <c r="H62" s="0" t="str">
        <f>IF(EXACT(H15,AB15),"동일","틀림")</f>
        <v>동일</v>
      </c>
      <c r="I62" s="0" t="str">
        <f>IF(EXACT(I15,AC15),"동일","틀림")</f>
        <v>동일</v>
      </c>
      <c r="J62" s="0" t="str">
        <f>IF(EXACT(J15,AD15),"동일","틀림")</f>
        <v>동일</v>
      </c>
      <c r="K62" s="0" t="str">
        <f>IF(EXACT(K15,AE15),"동일","틀림")</f>
        <v>동일</v>
      </c>
      <c r="L62" s="0" t="str">
        <f>IF(EXACT(L15,AF15),"동일","틀림")</f>
        <v>동일</v>
      </c>
      <c r="M62" s="0" t="str">
        <f>IF(EXACT(M15,AG15),"동일","틀림")</f>
        <v>동일</v>
      </c>
      <c r="N62" s="0" t="str">
        <f>IF(EXACT(N15,AH15),"동일","틀림")</f>
        <v>동일</v>
      </c>
      <c r="O62" s="0" t="str">
        <f>IF(EXACT(O15,AI15),"동일","틀림")</f>
        <v>동일</v>
      </c>
      <c r="P62" s="0" t="str">
        <f>IF(EXACT(P15,AJ15),"동일","틀림")</f>
        <v>동일</v>
      </c>
      <c r="Q62" s="0" t="str">
        <f>IF(EXACT(Q15,AK15),"동일","틀림")</f>
        <v>동일</v>
      </c>
      <c r="R62" s="0" t="str">
        <f>IF(EXACT(R15,AL15),"동일","틀림")</f>
        <v>동일</v>
      </c>
      <c r="S62" s="0" t="str">
        <f>IF(EXACT(S15,AM15),"동일","틀림")</f>
        <v>동일</v>
      </c>
      <c r="T62" s="0" t="str">
        <f>IF(EXACT(T15,AN15),"동일","틀림")</f>
        <v>동일</v>
      </c>
    </row>
    <row r="63" spans="1:20">
      <c r="C63" s="0" t="str">
        <f>IF(EXACT(C16,W16),"동일","틀림")</f>
        <v>동일</v>
      </c>
      <c r="D63" s="0" t="str">
        <f>IF(EXACT(D16,X16),"동일","틀림")</f>
        <v>동일</v>
      </c>
      <c r="E63" s="0" t="str">
        <f>IF(EXACT(E16,Y16),"동일","틀림")</f>
        <v>동일</v>
      </c>
      <c r="F63" s="0" t="str">
        <f>IF(EXACT(F16,Z16),"동일","틀림")</f>
        <v>동일</v>
      </c>
      <c r="G63" s="0" t="str">
        <f>IF(EXACT(G16,AA16),"동일","틀림")</f>
        <v>동일</v>
      </c>
      <c r="H63" s="0" t="str">
        <f>IF(EXACT(H16,AB16),"동일","틀림")</f>
        <v>동일</v>
      </c>
      <c r="I63" s="0" t="str">
        <f>IF(EXACT(I16,AC16),"동일","틀림")</f>
        <v>동일</v>
      </c>
      <c r="J63" s="0" t="str">
        <f>IF(EXACT(J16,AD16),"동일","틀림")</f>
        <v>동일</v>
      </c>
      <c r="K63" s="0" t="str">
        <f>IF(EXACT(K16,AE16),"동일","틀림")</f>
        <v>동일</v>
      </c>
      <c r="L63" s="0" t="str">
        <f>IF(EXACT(L16,AF16),"동일","틀림")</f>
        <v>동일</v>
      </c>
      <c r="M63" s="0" t="str">
        <f>IF(EXACT(M16,AG16),"동일","틀림")</f>
        <v>동일</v>
      </c>
      <c r="N63" s="0" t="str">
        <f>IF(EXACT(N16,AH16),"동일","틀림")</f>
        <v>동일</v>
      </c>
      <c r="O63" s="0" t="str">
        <f>IF(EXACT(O16,AI16),"동일","틀림")</f>
        <v>동일</v>
      </c>
      <c r="P63" s="0" t="str">
        <f>IF(EXACT(P16,AJ16),"동일","틀림")</f>
        <v>동일</v>
      </c>
      <c r="Q63" s="0" t="str">
        <f>IF(EXACT(Q16,AK16),"동일","틀림")</f>
        <v>동일</v>
      </c>
      <c r="R63" s="0" t="str">
        <f>IF(EXACT(R16,AL16),"동일","틀림")</f>
        <v>동일</v>
      </c>
      <c r="S63" s="0" t="str">
        <f>IF(EXACT(S16,AM16),"동일","틀림")</f>
        <v>동일</v>
      </c>
      <c r="T63" s="0" t="str">
        <f>IF(EXACT(T16,AN16),"동일","틀림")</f>
        <v>동일</v>
      </c>
    </row>
    <row r="64" spans="1:20">
      <c r="C64" s="0" t="str">
        <f>IF(EXACT(C17,W17),"동일","틀림")</f>
        <v>동일</v>
      </c>
      <c r="D64" s="0" t="str">
        <f>IF(EXACT(D17,X17),"동일","틀림")</f>
        <v>동일</v>
      </c>
      <c r="E64" s="0" t="str">
        <f>IF(EXACT(E17,Y17),"동일","틀림")</f>
        <v>동일</v>
      </c>
      <c r="F64" s="0" t="str">
        <f>IF(EXACT(F17,Z17),"동일","틀림")</f>
        <v>동일</v>
      </c>
      <c r="G64" s="0" t="str">
        <f>IF(EXACT(G17,AA17),"동일","틀림")</f>
        <v>동일</v>
      </c>
      <c r="H64" s="0" t="str">
        <f>IF(EXACT(H17,AB17),"동일","틀림")</f>
        <v>동일</v>
      </c>
      <c r="I64" s="0" t="str">
        <f>IF(EXACT(I17,AC17),"동일","틀림")</f>
        <v>동일</v>
      </c>
      <c r="J64" s="0" t="str">
        <f>IF(EXACT(J17,AD17),"동일","틀림")</f>
        <v>동일</v>
      </c>
      <c r="K64" s="0" t="str">
        <f>IF(EXACT(K17,AE17),"동일","틀림")</f>
        <v>동일</v>
      </c>
      <c r="L64" s="0" t="str">
        <f>IF(EXACT(L17,AF17),"동일","틀림")</f>
        <v>동일</v>
      </c>
      <c r="M64" s="0" t="str">
        <f>IF(EXACT(M17,AG17),"동일","틀림")</f>
        <v>동일</v>
      </c>
      <c r="N64" s="0" t="str">
        <f>IF(EXACT(N17,AH17),"동일","틀림")</f>
        <v>동일</v>
      </c>
      <c r="O64" s="0" t="str">
        <f>IF(EXACT(O17,AI17),"동일","틀림")</f>
        <v>동일</v>
      </c>
      <c r="P64" s="0" t="str">
        <f>IF(EXACT(P17,AJ17),"동일","틀림")</f>
        <v>동일</v>
      </c>
      <c r="Q64" s="0" t="str">
        <f>IF(EXACT(Q17,AK17),"동일","틀림")</f>
        <v>동일</v>
      </c>
      <c r="R64" s="0" t="str">
        <f>IF(EXACT(R17,AL17),"동일","틀림")</f>
        <v>동일</v>
      </c>
      <c r="S64" s="0" t="str">
        <f>IF(EXACT(S17,AM17),"동일","틀림")</f>
        <v>동일</v>
      </c>
      <c r="T64" s="0" t="str">
        <f>IF(EXACT(T17,AN17),"동일","틀림")</f>
        <v>동일</v>
      </c>
    </row>
    <row r="65" spans="3:20">
      <c r="C65" s="0" t="str">
        <f>IF(EXACT(C18,W18),"동일","틀림")</f>
        <v>동일</v>
      </c>
      <c r="D65" s="0" t="str">
        <f>IF(EXACT(D18,X18),"동일","틀림")</f>
        <v>동일</v>
      </c>
      <c r="E65" s="0" t="str">
        <f>IF(EXACT(E18,Y18),"동일","틀림")</f>
        <v>동일</v>
      </c>
      <c r="F65" s="0" t="str">
        <f>IF(EXACT(F18,Z18),"동일","틀림")</f>
        <v>동일</v>
      </c>
      <c r="G65" s="0" t="str">
        <f>IF(EXACT(G18,AA18),"동일","틀림")</f>
        <v>동일</v>
      </c>
      <c r="H65" s="0" t="str">
        <f>IF(EXACT(H18,AB18),"동일","틀림")</f>
        <v>동일</v>
      </c>
      <c r="I65" s="0" t="str">
        <f>IF(EXACT(I18,AC18),"동일","틀림")</f>
        <v>동일</v>
      </c>
      <c r="J65" s="0" t="str">
        <f>IF(EXACT(J18,AD18),"동일","틀림")</f>
        <v>동일</v>
      </c>
      <c r="K65" s="0" t="str">
        <f>IF(EXACT(K18,AE18),"동일","틀림")</f>
        <v>동일</v>
      </c>
      <c r="L65" s="0" t="str">
        <f>IF(EXACT(L18,AF18),"동일","틀림")</f>
        <v>동일</v>
      </c>
      <c r="M65" s="0" t="str">
        <f>IF(EXACT(M18,AG18),"동일","틀림")</f>
        <v>동일</v>
      </c>
      <c r="N65" s="0" t="str">
        <f>IF(EXACT(N18,AH18),"동일","틀림")</f>
        <v>동일</v>
      </c>
      <c r="O65" s="0" t="str">
        <f>IF(EXACT(O18,AI18),"동일","틀림")</f>
        <v>동일</v>
      </c>
      <c r="P65" s="0" t="str">
        <f>IF(EXACT(P18,AJ18),"동일","틀림")</f>
        <v>동일</v>
      </c>
      <c r="Q65" s="0" t="str">
        <f>IF(EXACT(Q18,AK18),"동일","틀림")</f>
        <v>동일</v>
      </c>
      <c r="R65" s="0" t="str">
        <f>IF(EXACT(R18,AL18),"동일","틀림")</f>
        <v>동일</v>
      </c>
      <c r="S65" s="0" t="str">
        <f>IF(EXACT(S18,AM18),"동일","틀림")</f>
        <v>동일</v>
      </c>
      <c r="T65" s="0" t="str">
        <f>IF(EXACT(T18,AN18),"동일","틀림")</f>
        <v>동일</v>
      </c>
    </row>
    <row r="66" spans="3:20">
      <c r="C66" s="0" t="str">
        <f>IF(EXACT(C19,W19),"동일","틀림")</f>
        <v>동일</v>
      </c>
      <c r="D66" s="0" t="str">
        <f>IF(EXACT(D19,X19),"동일","틀림")</f>
        <v>동일</v>
      </c>
      <c r="E66" s="0" t="str">
        <f>IF(EXACT(E19,Y19),"동일","틀림")</f>
        <v>동일</v>
      </c>
      <c r="F66" s="0" t="str">
        <f>IF(EXACT(F19,Z19),"동일","틀림")</f>
        <v>동일</v>
      </c>
      <c r="G66" s="0" t="str">
        <f>IF(EXACT(G19,AA19),"동일","틀림")</f>
        <v>동일</v>
      </c>
      <c r="H66" s="0" t="str">
        <f>IF(EXACT(H19,AB19),"동일","틀림")</f>
        <v>동일</v>
      </c>
      <c r="I66" s="0" t="str">
        <f>IF(EXACT(I19,AC19),"동일","틀림")</f>
        <v>동일</v>
      </c>
      <c r="J66" s="0" t="str">
        <f>IF(EXACT(J19,AD19),"동일","틀림")</f>
        <v>동일</v>
      </c>
      <c r="K66" s="0" t="str">
        <f>IF(EXACT(K19,AE19),"동일","틀림")</f>
        <v>동일</v>
      </c>
      <c r="L66" s="0" t="str">
        <f>IF(EXACT(L19,AF19),"동일","틀림")</f>
        <v>동일</v>
      </c>
      <c r="M66" s="0" t="str">
        <f>IF(EXACT(M19,AG19),"동일","틀림")</f>
        <v>동일</v>
      </c>
      <c r="N66" s="0" t="str">
        <f>IF(EXACT(N19,AH19),"동일","틀림")</f>
        <v>동일</v>
      </c>
      <c r="O66" s="0" t="str">
        <f>IF(EXACT(O19,AI19),"동일","틀림")</f>
        <v>동일</v>
      </c>
      <c r="P66" s="0" t="str">
        <f>IF(EXACT(P19,AJ19),"동일","틀림")</f>
        <v>동일</v>
      </c>
      <c r="Q66" s="0" t="str">
        <f>IF(EXACT(Q19,AK19),"동일","틀림")</f>
        <v>동일</v>
      </c>
      <c r="R66" s="0" t="str">
        <f>IF(EXACT(R19,AL19),"동일","틀림")</f>
        <v>동일</v>
      </c>
      <c r="S66" s="0" t="str">
        <f>IF(EXACT(S19,AM19),"동일","틀림")</f>
        <v>동일</v>
      </c>
      <c r="T66" s="0" t="str">
        <f>IF(EXACT(T19,AN19),"동일","틀림")</f>
        <v>동일</v>
      </c>
    </row>
    <row r="67" spans="3:20">
      <c r="C67" s="0" t="str">
        <f>IF(EXACT(C20,W20),"동일","틀림")</f>
        <v>동일</v>
      </c>
      <c r="D67" s="0" t="str">
        <f>IF(EXACT(D20,X20),"동일","틀림")</f>
        <v>동일</v>
      </c>
      <c r="E67" s="0" t="str">
        <f>IF(EXACT(E20,Y20),"동일","틀림")</f>
        <v>동일</v>
      </c>
      <c r="F67" s="0" t="str">
        <f>IF(EXACT(F20,Z20),"동일","틀림")</f>
        <v>동일</v>
      </c>
      <c r="G67" s="0" t="str">
        <f>IF(EXACT(G20,AA20),"동일","틀림")</f>
        <v>동일</v>
      </c>
      <c r="H67" s="0" t="str">
        <f>IF(EXACT(H20,AB20),"동일","틀림")</f>
        <v>동일</v>
      </c>
      <c r="I67" s="0" t="str">
        <f>IF(EXACT(I20,AC20),"동일","틀림")</f>
        <v>동일</v>
      </c>
      <c r="J67" s="0" t="str">
        <f>IF(EXACT(J20,AD20),"동일","틀림")</f>
        <v>동일</v>
      </c>
      <c r="K67" s="0" t="str">
        <f>IF(EXACT(K20,AE20),"동일","틀림")</f>
        <v>동일</v>
      </c>
      <c r="L67" s="0" t="str">
        <f>IF(EXACT(L20,AF20),"동일","틀림")</f>
        <v>동일</v>
      </c>
      <c r="M67" s="0" t="str">
        <f>IF(EXACT(M20,AG20),"동일","틀림")</f>
        <v>동일</v>
      </c>
      <c r="N67" s="0" t="str">
        <f>IF(EXACT(N20,AH20),"동일","틀림")</f>
        <v>동일</v>
      </c>
      <c r="O67" s="0" t="str">
        <f>IF(EXACT(O20,AI20),"동일","틀림")</f>
        <v>동일</v>
      </c>
      <c r="P67" s="0" t="str">
        <f>IF(EXACT(P20,AJ20),"동일","틀림")</f>
        <v>동일</v>
      </c>
      <c r="Q67" s="0" t="str">
        <f>IF(EXACT(Q20,AK20),"동일","틀림")</f>
        <v>동일</v>
      </c>
      <c r="R67" s="0" t="str">
        <f>IF(EXACT(R20,AL20),"동일","틀림")</f>
        <v>동일</v>
      </c>
      <c r="S67" s="0" t="str">
        <f>IF(EXACT(S20,AM20),"동일","틀림")</f>
        <v>동일</v>
      </c>
      <c r="T67" s="0" t="str">
        <f>IF(EXACT(T20,AN20),"동일","틀림")</f>
        <v>동일</v>
      </c>
    </row>
    <row r="68" spans="3:20">
      <c r="C68" s="0" t="str">
        <f>IF(EXACT(C21,W21),"동일","틀림")</f>
        <v>동일</v>
      </c>
      <c r="D68" s="0" t="str">
        <f>IF(EXACT(D21,X21),"동일","틀림")</f>
        <v>동일</v>
      </c>
      <c r="E68" s="0" t="str">
        <f>IF(EXACT(E21,Y21),"동일","틀림")</f>
        <v>동일</v>
      </c>
      <c r="F68" s="0" t="str">
        <f>IF(EXACT(F21,Z21),"동일","틀림")</f>
        <v>동일</v>
      </c>
      <c r="G68" s="0" t="str">
        <f>IF(EXACT(G21,AA21),"동일","틀림")</f>
        <v>동일</v>
      </c>
      <c r="H68" s="0" t="str">
        <f>IF(EXACT(H21,AB21),"동일","틀림")</f>
        <v>동일</v>
      </c>
      <c r="I68" s="0" t="str">
        <f>IF(EXACT(I21,AC21),"동일","틀림")</f>
        <v>동일</v>
      </c>
      <c r="J68" s="0" t="str">
        <f>IF(EXACT(J21,AD21),"동일","틀림")</f>
        <v>동일</v>
      </c>
      <c r="K68" s="0" t="str">
        <f>IF(EXACT(K21,AE21),"동일","틀림")</f>
        <v>동일</v>
      </c>
      <c r="L68" s="0" t="str">
        <f>IF(EXACT(L21,AF21),"동일","틀림")</f>
        <v>동일</v>
      </c>
      <c r="M68" s="0" t="str">
        <f>IF(EXACT(M21,AG21),"동일","틀림")</f>
        <v>동일</v>
      </c>
      <c r="N68" s="0" t="str">
        <f>IF(EXACT(N21,AH21),"동일","틀림")</f>
        <v>동일</v>
      </c>
      <c r="O68" s="0" t="str">
        <f>IF(EXACT(O21,AI21),"동일","틀림")</f>
        <v>동일</v>
      </c>
      <c r="P68" s="0" t="str">
        <f>IF(EXACT(P21,AJ21),"동일","틀림")</f>
        <v>동일</v>
      </c>
      <c r="Q68" s="0" t="str">
        <f>IF(EXACT(Q21,AK21),"동일","틀림")</f>
        <v>동일</v>
      </c>
      <c r="R68" s="0" t="str">
        <f>IF(EXACT(R21,AL21),"동일","틀림")</f>
        <v>동일</v>
      </c>
      <c r="S68" s="0" t="str">
        <f>IF(EXACT(S21,AM21),"동일","틀림")</f>
        <v>동일</v>
      </c>
      <c r="T68" s="0" t="str">
        <f>IF(EXACT(T21,AN21),"동일","틀림")</f>
        <v>동일</v>
      </c>
    </row>
    <row r="69" spans="3:20">
      <c r="C69" s="0" t="str">
        <f>IF(EXACT(C22,W22),"동일","틀림")</f>
        <v>동일</v>
      </c>
      <c r="D69" s="0" t="str">
        <f>IF(EXACT(D22,X22),"동일","틀림")</f>
        <v>동일</v>
      </c>
      <c r="E69" s="0" t="str">
        <f>IF(EXACT(E22,Y22),"동일","틀림")</f>
        <v>동일</v>
      </c>
      <c r="F69" s="0" t="str">
        <f>IF(EXACT(F22,Z22),"동일","틀림")</f>
        <v>동일</v>
      </c>
      <c r="G69" s="0" t="str">
        <f>IF(EXACT(G22,AA22),"동일","틀림")</f>
        <v>동일</v>
      </c>
      <c r="H69" s="0" t="str">
        <f>IF(EXACT(H22,AB22),"동일","틀림")</f>
        <v>동일</v>
      </c>
      <c r="I69" s="0" t="str">
        <f>IF(EXACT(I22,AC22),"동일","틀림")</f>
        <v>동일</v>
      </c>
      <c r="J69" s="0" t="str">
        <f>IF(EXACT(J22,AD22),"동일","틀림")</f>
        <v>동일</v>
      </c>
      <c r="K69" s="0" t="str">
        <f>IF(EXACT(K22,AE22),"동일","틀림")</f>
        <v>동일</v>
      </c>
      <c r="L69" s="0" t="str">
        <f>IF(EXACT(L22,AF22),"동일","틀림")</f>
        <v>동일</v>
      </c>
      <c r="M69" s="0" t="str">
        <f>IF(EXACT(M22,AG22),"동일","틀림")</f>
        <v>동일</v>
      </c>
      <c r="N69" s="0" t="str">
        <f>IF(EXACT(N22,AH22),"동일","틀림")</f>
        <v>동일</v>
      </c>
      <c r="O69" s="0" t="str">
        <f>IF(EXACT(O22,AI22),"동일","틀림")</f>
        <v>동일</v>
      </c>
      <c r="P69" s="0" t="str">
        <f>IF(EXACT(P22,AJ22),"동일","틀림")</f>
        <v>동일</v>
      </c>
      <c r="Q69" s="0" t="str">
        <f>IF(EXACT(Q22,AK22),"동일","틀림")</f>
        <v>동일</v>
      </c>
      <c r="R69" s="0" t="str">
        <f>IF(EXACT(R22,AL22),"동일","틀림")</f>
        <v>동일</v>
      </c>
      <c r="S69" s="0" t="str">
        <f>IF(EXACT(S22,AM22),"동일","틀림")</f>
        <v>동일</v>
      </c>
      <c r="T69" s="0" t="str">
        <f>IF(EXACT(T22,AN22),"동일","틀림")</f>
        <v>동일</v>
      </c>
    </row>
    <row r="70" spans="3:20">
      <c r="C70" s="0" t="str">
        <f>IF(EXACT(C23,W23),"동일","틀림")</f>
        <v>동일</v>
      </c>
      <c r="D70" s="0" t="str">
        <f>IF(EXACT(D23,X23),"동일","틀림")</f>
        <v>동일</v>
      </c>
      <c r="E70" s="0" t="str">
        <f>IF(EXACT(E23,Y23),"동일","틀림")</f>
        <v>동일</v>
      </c>
      <c r="F70" s="0" t="str">
        <f>IF(EXACT(F23,Z23),"동일","틀림")</f>
        <v>동일</v>
      </c>
      <c r="G70" s="0" t="str">
        <f>IF(EXACT(G23,AA23),"동일","틀림")</f>
        <v>동일</v>
      </c>
      <c r="H70" s="0" t="str">
        <f>IF(EXACT(H23,AB23),"동일","틀림")</f>
        <v>동일</v>
      </c>
      <c r="I70" s="0" t="str">
        <f>IF(EXACT(I23,AC23),"동일","틀림")</f>
        <v>동일</v>
      </c>
      <c r="J70" s="0" t="str">
        <f>IF(EXACT(J23,AD23),"동일","틀림")</f>
        <v>동일</v>
      </c>
      <c r="K70" s="0" t="str">
        <f>IF(EXACT(K23,AE23),"동일","틀림")</f>
        <v>동일</v>
      </c>
      <c r="L70" s="0" t="str">
        <f>IF(EXACT(L23,AF23),"동일","틀림")</f>
        <v>동일</v>
      </c>
      <c r="M70" s="0" t="str">
        <f>IF(EXACT(M23,AG23),"동일","틀림")</f>
        <v>동일</v>
      </c>
      <c r="N70" s="0" t="str">
        <f>IF(EXACT(N23,AH23),"동일","틀림")</f>
        <v>동일</v>
      </c>
      <c r="O70" s="0" t="str">
        <f>IF(EXACT(O23,AI23),"동일","틀림")</f>
        <v>동일</v>
      </c>
      <c r="P70" s="0" t="str">
        <f>IF(EXACT(P23,AJ23),"동일","틀림")</f>
        <v>동일</v>
      </c>
      <c r="Q70" s="0" t="str">
        <f>IF(EXACT(Q23,AK23),"동일","틀림")</f>
        <v>동일</v>
      </c>
      <c r="R70" s="0" t="str">
        <f>IF(EXACT(R23,AL23),"동일","틀림")</f>
        <v>동일</v>
      </c>
      <c r="S70" s="0" t="str">
        <f>IF(EXACT(S23,AM23),"동일","틀림")</f>
        <v>동일</v>
      </c>
      <c r="T70" s="0" t="str">
        <f>IF(EXACT(T23,AN23),"동일","틀림")</f>
        <v>동일</v>
      </c>
    </row>
    <row r="71" spans="3:20">
      <c r="C71" s="0" t="str">
        <f>IF(EXACT(C24,W24),"동일","틀림")</f>
        <v>동일</v>
      </c>
      <c r="D71" s="0" t="str">
        <f>IF(EXACT(D24,X24),"동일","틀림")</f>
        <v>동일</v>
      </c>
      <c r="E71" s="0" t="str">
        <f>IF(EXACT(E24,Y24),"동일","틀림")</f>
        <v>동일</v>
      </c>
      <c r="F71" s="0" t="str">
        <f>IF(EXACT(F24,Z24),"동일","틀림")</f>
        <v>동일</v>
      </c>
      <c r="G71" s="0" t="str">
        <f>IF(EXACT(G24,AA24),"동일","틀림")</f>
        <v>동일</v>
      </c>
      <c r="H71" s="0" t="str">
        <f>IF(EXACT(H24,AB24),"동일","틀림")</f>
        <v>동일</v>
      </c>
      <c r="I71" s="0" t="str">
        <f>IF(EXACT(I24,AC24),"동일","틀림")</f>
        <v>동일</v>
      </c>
      <c r="J71" s="0" t="str">
        <f>IF(EXACT(J24,AD24),"동일","틀림")</f>
        <v>동일</v>
      </c>
      <c r="K71" s="0" t="str">
        <f>IF(EXACT(K24,AE24),"동일","틀림")</f>
        <v>동일</v>
      </c>
      <c r="L71" s="0" t="str">
        <f>IF(EXACT(L24,AF24),"동일","틀림")</f>
        <v>동일</v>
      </c>
      <c r="M71" s="0" t="str">
        <f>IF(EXACT(M24,AG24),"동일","틀림")</f>
        <v>동일</v>
      </c>
      <c r="N71" s="0" t="str">
        <f>IF(EXACT(N24,AH24),"동일","틀림")</f>
        <v>동일</v>
      </c>
      <c r="O71" s="0" t="str">
        <f>IF(EXACT(O24,AI24),"동일","틀림")</f>
        <v>동일</v>
      </c>
      <c r="P71" s="0" t="str">
        <f>IF(EXACT(P24,AJ24),"동일","틀림")</f>
        <v>동일</v>
      </c>
      <c r="Q71" s="0" t="str">
        <f>IF(EXACT(Q24,AK24),"동일","틀림")</f>
        <v>동일</v>
      </c>
      <c r="R71" s="0" t="str">
        <f>IF(EXACT(R24,AL24),"동일","틀림")</f>
        <v>동일</v>
      </c>
      <c r="S71" s="0" t="str">
        <f>IF(EXACT(S24,AM24),"동일","틀림")</f>
        <v>동일</v>
      </c>
      <c r="T71" s="0" t="str">
        <f>IF(EXACT(T24,AN24),"동일","틀림")</f>
        <v>동일</v>
      </c>
    </row>
    <row r="72" spans="3:20">
      <c r="C72" s="0" t="str">
        <f>IF(EXACT(C25,W25),"동일","틀림")</f>
        <v>동일</v>
      </c>
      <c r="D72" s="0" t="str">
        <f>IF(EXACT(D25,X25),"동일","틀림")</f>
        <v>동일</v>
      </c>
      <c r="E72" s="0" t="str">
        <f>IF(EXACT(E25,Y25),"동일","틀림")</f>
        <v>동일</v>
      </c>
      <c r="F72" s="0" t="str">
        <f>IF(EXACT(F25,Z25),"동일","틀림")</f>
        <v>동일</v>
      </c>
      <c r="G72" s="0" t="str">
        <f>IF(EXACT(G25,AA25),"동일","틀림")</f>
        <v>동일</v>
      </c>
      <c r="H72" s="0" t="str">
        <f>IF(EXACT(H25,AB25),"동일","틀림")</f>
        <v>동일</v>
      </c>
      <c r="I72" s="0" t="str">
        <f>IF(EXACT(I25,AC25),"동일","틀림")</f>
        <v>동일</v>
      </c>
      <c r="J72" s="0" t="str">
        <f>IF(EXACT(J25,AD25),"동일","틀림")</f>
        <v>동일</v>
      </c>
      <c r="K72" s="0" t="str">
        <f>IF(EXACT(K25,AE25),"동일","틀림")</f>
        <v>동일</v>
      </c>
      <c r="L72" s="0" t="str">
        <f>IF(EXACT(L25,AF25),"동일","틀림")</f>
        <v>동일</v>
      </c>
      <c r="M72" s="0" t="str">
        <f>IF(EXACT(M25,AG25),"동일","틀림")</f>
        <v>동일</v>
      </c>
      <c r="N72" s="0" t="str">
        <f>IF(EXACT(N25,AH25),"동일","틀림")</f>
        <v>동일</v>
      </c>
      <c r="O72" s="0" t="str">
        <f>IF(EXACT(O25,AI25),"동일","틀림")</f>
        <v>동일</v>
      </c>
      <c r="P72" s="0" t="str">
        <f>IF(EXACT(P25,AJ25),"동일","틀림")</f>
        <v>동일</v>
      </c>
      <c r="Q72" s="0" t="str">
        <f>IF(EXACT(Q25,AK25),"동일","틀림")</f>
        <v>동일</v>
      </c>
      <c r="R72" s="0" t="str">
        <f>IF(EXACT(R25,AL25),"동일","틀림")</f>
        <v>동일</v>
      </c>
      <c r="S72" s="0" t="str">
        <f>IF(EXACT(S25,AM25),"동일","틀림")</f>
        <v>동일</v>
      </c>
      <c r="T72" s="0" t="str">
        <f>IF(EXACT(T25,AN25),"동일","틀림")</f>
        <v>동일</v>
      </c>
    </row>
    <row r="73" spans="3:20">
      <c r="C73" s="0" t="str">
        <f>IF(EXACT(C26,W26),"동일","틀림")</f>
        <v>동일</v>
      </c>
      <c r="D73" s="0" t="str">
        <f>IF(EXACT(D26,X26),"동일","틀림")</f>
        <v>동일</v>
      </c>
      <c r="E73" s="0" t="str">
        <f>IF(EXACT(E26,Y26),"동일","틀림")</f>
        <v>동일</v>
      </c>
      <c r="F73" s="0" t="str">
        <f>IF(EXACT(F26,Z26),"동일","틀림")</f>
        <v>동일</v>
      </c>
      <c r="G73" s="0" t="str">
        <f>IF(EXACT(G26,AA26),"동일","틀림")</f>
        <v>동일</v>
      </c>
      <c r="H73" s="0" t="str">
        <f>IF(EXACT(H26,AB26),"동일","틀림")</f>
        <v>동일</v>
      </c>
      <c r="I73" s="0" t="str">
        <f>IF(EXACT(I26,AC26),"동일","틀림")</f>
        <v>동일</v>
      </c>
      <c r="J73" s="0" t="str">
        <f>IF(EXACT(J26,AD26),"동일","틀림")</f>
        <v>동일</v>
      </c>
      <c r="K73" s="0" t="str">
        <f>IF(EXACT(K26,AE26),"동일","틀림")</f>
        <v>동일</v>
      </c>
      <c r="L73" s="0" t="str">
        <f>IF(EXACT(L26,AF26),"동일","틀림")</f>
        <v>동일</v>
      </c>
      <c r="M73" s="0" t="str">
        <f>IF(EXACT(M26,AG26),"동일","틀림")</f>
        <v>동일</v>
      </c>
      <c r="N73" s="0" t="str">
        <f>IF(EXACT(N26,AH26),"동일","틀림")</f>
        <v>동일</v>
      </c>
      <c r="O73" s="0" t="str">
        <f>IF(EXACT(O26,AI26),"동일","틀림")</f>
        <v>동일</v>
      </c>
      <c r="P73" s="0" t="str">
        <f>IF(EXACT(P26,AJ26),"동일","틀림")</f>
        <v>동일</v>
      </c>
      <c r="Q73" s="0" t="str">
        <f>IF(EXACT(Q26,AK26),"동일","틀림")</f>
        <v>동일</v>
      </c>
      <c r="R73" s="0" t="str">
        <f>IF(EXACT(R26,AL26),"동일","틀림")</f>
        <v>동일</v>
      </c>
      <c r="S73" s="0" t="str">
        <f>IF(EXACT(S26,AM26),"동일","틀림")</f>
        <v>동일</v>
      </c>
      <c r="T73" s="0" t="str">
        <f>IF(EXACT(T26,AN26),"동일","틀림")</f>
        <v>동일</v>
      </c>
    </row>
    <row r="74" spans="3:20">
      <c r="C74" s="0" t="str">
        <f>IF(EXACT(C27,W27),"동일","틀림")</f>
        <v>동일</v>
      </c>
      <c r="D74" s="0" t="str">
        <f>IF(EXACT(D27,X27),"동일","틀림")</f>
        <v>동일</v>
      </c>
      <c r="E74" s="0" t="str">
        <f>IF(EXACT(E27,Y27),"동일","틀림")</f>
        <v>동일</v>
      </c>
      <c r="F74" s="0" t="str">
        <f>IF(EXACT(F27,Z27),"동일","틀림")</f>
        <v>동일</v>
      </c>
      <c r="G74" s="0" t="str">
        <f>IF(EXACT(G27,AA27),"동일","틀림")</f>
        <v>동일</v>
      </c>
      <c r="H74" s="0" t="str">
        <f>IF(EXACT(H27,AB27),"동일","틀림")</f>
        <v>동일</v>
      </c>
      <c r="I74" s="0" t="str">
        <f>IF(EXACT(I27,AC27),"동일","틀림")</f>
        <v>동일</v>
      </c>
      <c r="J74" s="0" t="str">
        <f>IF(EXACT(J27,AD27),"동일","틀림")</f>
        <v>동일</v>
      </c>
      <c r="K74" s="0" t="str">
        <f>IF(EXACT(K27,AE27),"동일","틀림")</f>
        <v>동일</v>
      </c>
      <c r="L74" s="0" t="str">
        <f>IF(EXACT(L27,AF27),"동일","틀림")</f>
        <v>동일</v>
      </c>
      <c r="M74" s="0" t="str">
        <f>IF(EXACT(M27,AG27),"동일","틀림")</f>
        <v>동일</v>
      </c>
      <c r="N74" s="0" t="str">
        <f>IF(EXACT(N27,AH27),"동일","틀림")</f>
        <v>동일</v>
      </c>
      <c r="O74" s="0" t="str">
        <f>IF(EXACT(O27,AI27),"동일","틀림")</f>
        <v>동일</v>
      </c>
      <c r="P74" s="0" t="str">
        <f>IF(EXACT(P27,AJ27),"동일","틀림")</f>
        <v>동일</v>
      </c>
      <c r="Q74" s="0" t="str">
        <f>IF(EXACT(Q27,AK27),"동일","틀림")</f>
        <v>동일</v>
      </c>
      <c r="R74" s="0" t="str">
        <f>IF(EXACT(R27,AL27),"동일","틀림")</f>
        <v>동일</v>
      </c>
      <c r="S74" s="0" t="str">
        <f>IF(EXACT(S27,AM27),"동일","틀림")</f>
        <v>동일</v>
      </c>
      <c r="T74" s="0" t="str">
        <f>IF(EXACT(T27,AN27),"동일","틀림")</f>
        <v>동일</v>
      </c>
    </row>
    <row r="75" spans="3:20">
      <c r="C75" s="0" t="str">
        <f>IF(EXACT(C28,W28),"동일","틀림")</f>
        <v>동일</v>
      </c>
      <c r="D75" s="0" t="str">
        <f>IF(EXACT(D28,X28),"동일","틀림")</f>
        <v>동일</v>
      </c>
      <c r="E75" s="0" t="str">
        <f>IF(EXACT(E28,Y28),"동일","틀림")</f>
        <v>동일</v>
      </c>
      <c r="F75" s="0" t="str">
        <f>IF(EXACT(F28,Z28),"동일","틀림")</f>
        <v>동일</v>
      </c>
      <c r="G75" s="0" t="str">
        <f>IF(EXACT(G28,AA28),"동일","틀림")</f>
        <v>동일</v>
      </c>
      <c r="H75" s="0" t="str">
        <f>IF(EXACT(H28,AB28),"동일","틀림")</f>
        <v>동일</v>
      </c>
      <c r="I75" s="0" t="str">
        <f>IF(EXACT(I28,AC28),"동일","틀림")</f>
        <v>동일</v>
      </c>
      <c r="J75" s="0" t="str">
        <f>IF(EXACT(J28,AD28),"동일","틀림")</f>
        <v>동일</v>
      </c>
      <c r="K75" s="0" t="str">
        <f>IF(EXACT(K28,AE28),"동일","틀림")</f>
        <v>동일</v>
      </c>
      <c r="L75" s="0" t="str">
        <f>IF(EXACT(L28,AF28),"동일","틀림")</f>
        <v>동일</v>
      </c>
      <c r="M75" s="0" t="str">
        <f>IF(EXACT(M28,AG28),"동일","틀림")</f>
        <v>동일</v>
      </c>
      <c r="N75" s="0" t="str">
        <f>IF(EXACT(N28,AH28),"동일","틀림")</f>
        <v>동일</v>
      </c>
      <c r="O75" s="0" t="str">
        <f>IF(EXACT(O28,AI28),"동일","틀림")</f>
        <v>동일</v>
      </c>
      <c r="P75" s="0" t="str">
        <f>IF(EXACT(P28,AJ28),"동일","틀림")</f>
        <v>동일</v>
      </c>
      <c r="Q75" s="0" t="str">
        <f>IF(EXACT(Q28,AK28),"동일","틀림")</f>
        <v>동일</v>
      </c>
      <c r="R75" s="0" t="str">
        <f>IF(EXACT(R28,AL28),"동일","틀림")</f>
        <v>동일</v>
      </c>
      <c r="S75" s="0" t="str">
        <f>IF(EXACT(S28,AM28),"동일","틀림")</f>
        <v>동일</v>
      </c>
      <c r="T75" s="0" t="str">
        <f>IF(EXACT(T28,AN28),"동일","틀림")</f>
        <v>동일</v>
      </c>
    </row>
    <row r="76" spans="3:20">
      <c r="C76" s="0" t="str">
        <f>IF(EXACT(C29,W29),"동일","틀림")</f>
        <v>동일</v>
      </c>
      <c r="D76" s="0" t="str">
        <f>IF(EXACT(D29,X29),"동일","틀림")</f>
        <v>동일</v>
      </c>
      <c r="E76" s="0" t="str">
        <f>IF(EXACT(E29,Y29),"동일","틀림")</f>
        <v>동일</v>
      </c>
      <c r="F76" s="0" t="str">
        <f>IF(EXACT(F29,Z29),"동일","틀림")</f>
        <v>동일</v>
      </c>
      <c r="G76" s="0" t="str">
        <f>IF(EXACT(G29,AA29),"동일","틀림")</f>
        <v>동일</v>
      </c>
      <c r="H76" s="0" t="str">
        <f>IF(EXACT(H29,AB29),"동일","틀림")</f>
        <v>동일</v>
      </c>
      <c r="I76" s="0" t="str">
        <f>IF(EXACT(I29,AC29),"동일","틀림")</f>
        <v>동일</v>
      </c>
      <c r="J76" s="0" t="str">
        <f>IF(EXACT(J29,AD29),"동일","틀림")</f>
        <v>동일</v>
      </c>
      <c r="K76" s="0" t="str">
        <f>IF(EXACT(K29,AE29),"동일","틀림")</f>
        <v>동일</v>
      </c>
      <c r="L76" s="0" t="str">
        <f>IF(EXACT(L29,AF29),"동일","틀림")</f>
        <v>동일</v>
      </c>
      <c r="M76" s="0" t="str">
        <f>IF(EXACT(M29,AG29),"동일","틀림")</f>
        <v>동일</v>
      </c>
      <c r="N76" s="0" t="str">
        <f>IF(EXACT(N29,AH29),"동일","틀림")</f>
        <v>동일</v>
      </c>
      <c r="O76" s="0" t="str">
        <f>IF(EXACT(O29,AI29),"동일","틀림")</f>
        <v>동일</v>
      </c>
      <c r="P76" s="0" t="str">
        <f>IF(EXACT(P29,AJ29),"동일","틀림")</f>
        <v>동일</v>
      </c>
      <c r="Q76" s="0" t="str">
        <f>IF(EXACT(Q29,AK29),"동일","틀림")</f>
        <v>동일</v>
      </c>
      <c r="R76" s="0" t="str">
        <f>IF(EXACT(R29,AL29),"동일","틀림")</f>
        <v>동일</v>
      </c>
      <c r="S76" s="0" t="str">
        <f>IF(EXACT(S29,AM29),"동일","틀림")</f>
        <v>동일</v>
      </c>
      <c r="T76" s="0" t="str">
        <f>IF(EXACT(T29,AN29),"동일","틀림")</f>
        <v>동일</v>
      </c>
    </row>
    <row r="77" spans="3:20">
      <c r="C77" s="0" t="str">
        <f>IF(EXACT(C30,W30),"동일","틀림")</f>
        <v>동일</v>
      </c>
      <c r="D77" s="0" t="str">
        <f>IF(EXACT(D30,X30),"동일","틀림")</f>
        <v>동일</v>
      </c>
      <c r="E77" s="0" t="str">
        <f>IF(EXACT(E30,Y30),"동일","틀림")</f>
        <v>동일</v>
      </c>
      <c r="F77" s="0" t="str">
        <f>IF(EXACT(F30,Z30),"동일","틀림")</f>
        <v>동일</v>
      </c>
      <c r="G77" s="0" t="str">
        <f>IF(EXACT(G30,AA30),"동일","틀림")</f>
        <v>동일</v>
      </c>
      <c r="H77" s="0" t="str">
        <f>IF(EXACT(H30,AB30),"동일","틀림")</f>
        <v>동일</v>
      </c>
      <c r="I77" s="0" t="str">
        <f>IF(EXACT(I30,AC30),"동일","틀림")</f>
        <v>동일</v>
      </c>
      <c r="J77" s="0" t="str">
        <f>IF(EXACT(J30,AD30),"동일","틀림")</f>
        <v>동일</v>
      </c>
      <c r="K77" s="0" t="str">
        <f>IF(EXACT(K30,AE30),"동일","틀림")</f>
        <v>동일</v>
      </c>
      <c r="L77" s="0" t="str">
        <f>IF(EXACT(L30,AF30),"동일","틀림")</f>
        <v>동일</v>
      </c>
      <c r="M77" s="0" t="str">
        <f>IF(EXACT(M30,AG30),"동일","틀림")</f>
        <v>동일</v>
      </c>
      <c r="N77" s="0" t="str">
        <f>IF(EXACT(N30,AH30),"동일","틀림")</f>
        <v>동일</v>
      </c>
      <c r="O77" s="0" t="str">
        <f>IF(EXACT(O30,AI30),"동일","틀림")</f>
        <v>동일</v>
      </c>
      <c r="P77" s="0" t="str">
        <f>IF(EXACT(P30,AJ30),"동일","틀림")</f>
        <v>동일</v>
      </c>
      <c r="Q77" s="0" t="str">
        <f>IF(EXACT(Q30,AK30),"동일","틀림")</f>
        <v>동일</v>
      </c>
      <c r="R77" s="0" t="str">
        <f>IF(EXACT(R30,AL30),"동일","틀림")</f>
        <v>동일</v>
      </c>
      <c r="S77" s="0" t="str">
        <f>IF(EXACT(S30,AM30),"동일","틀림")</f>
        <v>동일</v>
      </c>
      <c r="T77" s="0" t="str">
        <f>IF(EXACT(T30,AN30),"동일","틀림")</f>
        <v>동일</v>
      </c>
    </row>
    <row r="78" spans="3:20">
      <c r="C78" s="0" t="str">
        <f>IF(EXACT(C31,W31),"동일","틀림")</f>
        <v>동일</v>
      </c>
      <c r="D78" s="0" t="str">
        <f>IF(EXACT(D31,X31),"동일","틀림")</f>
        <v>동일</v>
      </c>
      <c r="E78" s="0" t="str">
        <f>IF(EXACT(E31,Y31),"동일","틀림")</f>
        <v>동일</v>
      </c>
      <c r="F78" s="0" t="str">
        <f>IF(EXACT(F31,Z31),"동일","틀림")</f>
        <v>동일</v>
      </c>
      <c r="G78" s="0" t="str">
        <f>IF(EXACT(G31,AA31),"동일","틀림")</f>
        <v>동일</v>
      </c>
      <c r="H78" s="0" t="str">
        <f>IF(EXACT(H31,AB31),"동일","틀림")</f>
        <v>동일</v>
      </c>
      <c r="I78" s="0" t="str">
        <f>IF(EXACT(I31,AC31),"동일","틀림")</f>
        <v>동일</v>
      </c>
      <c r="J78" s="0" t="str">
        <f>IF(EXACT(J31,AD31),"동일","틀림")</f>
        <v>동일</v>
      </c>
      <c r="K78" s="0" t="str">
        <f>IF(EXACT(K31,AE31),"동일","틀림")</f>
        <v>동일</v>
      </c>
      <c r="L78" s="0" t="str">
        <f>IF(EXACT(L31,AF31),"동일","틀림")</f>
        <v>동일</v>
      </c>
      <c r="M78" s="0" t="str">
        <f>IF(EXACT(M31,AG31),"동일","틀림")</f>
        <v>동일</v>
      </c>
      <c r="N78" s="0" t="str">
        <f>IF(EXACT(N31,AH31),"동일","틀림")</f>
        <v>동일</v>
      </c>
      <c r="O78" s="0" t="str">
        <f>IF(EXACT(O31,AI31),"동일","틀림")</f>
        <v>동일</v>
      </c>
      <c r="P78" s="0" t="str">
        <f>IF(EXACT(P31,AJ31),"동일","틀림")</f>
        <v>동일</v>
      </c>
      <c r="Q78" s="0" t="str">
        <f>IF(EXACT(Q31,AK31),"동일","틀림")</f>
        <v>동일</v>
      </c>
      <c r="R78" s="0" t="str">
        <f>IF(EXACT(R31,AL31),"동일","틀림")</f>
        <v>동일</v>
      </c>
      <c r="S78" s="0" t="str">
        <f>IF(EXACT(S31,AM31),"동일","틀림")</f>
        <v>동일</v>
      </c>
      <c r="T78" s="0" t="str">
        <f>IF(EXACT(T31,AN31),"동일","틀림")</f>
        <v>동일</v>
      </c>
    </row>
    <row r="79" spans="3:20">
      <c r="C79" s="0" t="str">
        <f>IF(EXACT(C32,W32),"동일","틀림")</f>
        <v>동일</v>
      </c>
      <c r="D79" s="0" t="str">
        <f>IF(EXACT(D32,X32),"동일","틀림")</f>
        <v>동일</v>
      </c>
      <c r="E79" s="0" t="str">
        <f>IF(EXACT(E32,Y32),"동일","틀림")</f>
        <v>동일</v>
      </c>
      <c r="F79" s="0" t="str">
        <f>IF(EXACT(F32,Z32),"동일","틀림")</f>
        <v>동일</v>
      </c>
      <c r="G79" s="0" t="str">
        <f>IF(EXACT(G32,AA32),"동일","틀림")</f>
        <v>동일</v>
      </c>
      <c r="H79" s="0" t="str">
        <f>IF(EXACT(H32,AB32),"동일","틀림")</f>
        <v>동일</v>
      </c>
      <c r="I79" s="0" t="str">
        <f>IF(EXACT(I32,AC32),"동일","틀림")</f>
        <v>동일</v>
      </c>
      <c r="J79" s="0" t="str">
        <f>IF(EXACT(J32,AD32),"동일","틀림")</f>
        <v>동일</v>
      </c>
      <c r="K79" s="0" t="str">
        <f>IF(EXACT(K32,AE32),"동일","틀림")</f>
        <v>동일</v>
      </c>
      <c r="L79" s="0" t="str">
        <f>IF(EXACT(L32,AF32),"동일","틀림")</f>
        <v>동일</v>
      </c>
      <c r="M79" s="0" t="str">
        <f>IF(EXACT(M32,AG32),"동일","틀림")</f>
        <v>동일</v>
      </c>
      <c r="N79" s="0" t="str">
        <f>IF(EXACT(N32,AH32),"동일","틀림")</f>
        <v>동일</v>
      </c>
      <c r="O79" s="0" t="str">
        <f>IF(EXACT(O32,AI32),"동일","틀림")</f>
        <v>동일</v>
      </c>
      <c r="P79" s="0" t="str">
        <f>IF(EXACT(P32,AJ32),"동일","틀림")</f>
        <v>동일</v>
      </c>
      <c r="Q79" s="0" t="str">
        <f>IF(EXACT(Q32,AK32),"동일","틀림")</f>
        <v>동일</v>
      </c>
      <c r="R79" s="0" t="str">
        <f>IF(EXACT(R32,AL32),"동일","틀림")</f>
        <v>동일</v>
      </c>
      <c r="S79" s="0" t="str">
        <f>IF(EXACT(S32,AM32),"동일","틀림")</f>
        <v>동일</v>
      </c>
      <c r="T79" s="0" t="str">
        <f>IF(EXACT(T32,AN32),"동일","틀림")</f>
        <v>동일</v>
      </c>
    </row>
    <row r="80" spans="3:20">
      <c r="C80" s="0" t="str">
        <f>IF(EXACT(C33,W33),"동일","틀림")</f>
        <v>동일</v>
      </c>
      <c r="D80" s="0" t="str">
        <f>IF(EXACT(D33,X33),"동일","틀림")</f>
        <v>동일</v>
      </c>
      <c r="E80" s="0" t="str">
        <f>IF(EXACT(E33,Y33),"동일","틀림")</f>
        <v>동일</v>
      </c>
      <c r="F80" s="0" t="str">
        <f>IF(EXACT(F33,Z33),"동일","틀림")</f>
        <v>동일</v>
      </c>
      <c r="G80" s="0" t="str">
        <f>IF(EXACT(G33,AA33),"동일","틀림")</f>
        <v>동일</v>
      </c>
      <c r="H80" s="0" t="str">
        <f>IF(EXACT(H33,AB33),"동일","틀림")</f>
        <v>동일</v>
      </c>
      <c r="I80" s="0" t="str">
        <f>IF(EXACT(I33,AC33),"동일","틀림")</f>
        <v>동일</v>
      </c>
      <c r="J80" s="0" t="str">
        <f>IF(EXACT(J33,AD33),"동일","틀림")</f>
        <v>동일</v>
      </c>
      <c r="K80" s="0" t="str">
        <f>IF(EXACT(K33,AE33),"동일","틀림")</f>
        <v>동일</v>
      </c>
      <c r="L80" s="0" t="str">
        <f>IF(EXACT(L33,AF33),"동일","틀림")</f>
        <v>동일</v>
      </c>
      <c r="M80" s="0" t="str">
        <f>IF(EXACT(M33,AG33),"동일","틀림")</f>
        <v>동일</v>
      </c>
      <c r="N80" s="0" t="str">
        <f>IF(EXACT(N33,AH33),"동일","틀림")</f>
        <v>동일</v>
      </c>
      <c r="O80" s="0" t="str">
        <f>IF(EXACT(O33,AI33),"동일","틀림")</f>
        <v>동일</v>
      </c>
      <c r="P80" s="0" t="str">
        <f>IF(EXACT(P33,AJ33),"동일","틀림")</f>
        <v>동일</v>
      </c>
      <c r="Q80" s="0" t="str">
        <f>IF(EXACT(Q33,AK33),"동일","틀림")</f>
        <v>동일</v>
      </c>
      <c r="R80" s="0" t="str">
        <f>IF(EXACT(R33,AL33),"동일","틀림")</f>
        <v>동일</v>
      </c>
      <c r="S80" s="0" t="str">
        <f>IF(EXACT(S33,AM33),"동일","틀림")</f>
        <v>동일</v>
      </c>
      <c r="T80" s="0" t="str">
        <f>IF(EXACT(T33,AN33),"동일","틀림")</f>
        <v>동일</v>
      </c>
    </row>
    <row r="81" spans="3:20">
      <c r="C81" s="0" t="str">
        <f>IF(EXACT(C34,W34),"동일","틀림")</f>
        <v>동일</v>
      </c>
      <c r="D81" s="0" t="str">
        <f>IF(EXACT(D34,X34),"동일","틀림")</f>
        <v>동일</v>
      </c>
      <c r="E81" s="0" t="str">
        <f>IF(EXACT(E34,Y34),"동일","틀림")</f>
        <v>동일</v>
      </c>
      <c r="F81" s="0" t="str">
        <f>IF(EXACT(F34,Z34),"동일","틀림")</f>
        <v>동일</v>
      </c>
      <c r="G81" s="0" t="str">
        <f>IF(EXACT(G34,AA34),"동일","틀림")</f>
        <v>동일</v>
      </c>
      <c r="H81" s="0" t="str">
        <f>IF(EXACT(H34,AB34),"동일","틀림")</f>
        <v>동일</v>
      </c>
      <c r="I81" s="0" t="str">
        <f>IF(EXACT(I34,AC34),"동일","틀림")</f>
        <v>동일</v>
      </c>
      <c r="J81" s="0" t="str">
        <f>IF(EXACT(J34,AD34),"동일","틀림")</f>
        <v>동일</v>
      </c>
      <c r="K81" s="0" t="str">
        <f>IF(EXACT(K34,AE34),"동일","틀림")</f>
        <v>동일</v>
      </c>
      <c r="L81" s="0" t="str">
        <f>IF(EXACT(L34,AF34),"동일","틀림")</f>
        <v>동일</v>
      </c>
      <c r="M81" s="0" t="str">
        <f>IF(EXACT(M34,AG34),"동일","틀림")</f>
        <v>동일</v>
      </c>
      <c r="N81" s="0" t="str">
        <f>IF(EXACT(N34,AH34),"동일","틀림")</f>
        <v>동일</v>
      </c>
      <c r="O81" s="0" t="str">
        <f>IF(EXACT(O34,AI34),"동일","틀림")</f>
        <v>동일</v>
      </c>
      <c r="P81" s="0" t="str">
        <f>IF(EXACT(P34,AJ34),"동일","틀림")</f>
        <v>동일</v>
      </c>
      <c r="Q81" s="0" t="str">
        <f>IF(EXACT(Q34,AK34),"동일","틀림")</f>
        <v>동일</v>
      </c>
      <c r="R81" s="0" t="str">
        <f>IF(EXACT(R34,AL34),"동일","틀림")</f>
        <v>동일</v>
      </c>
      <c r="S81" s="0" t="str">
        <f>IF(EXACT(S34,AM34),"동일","틀림")</f>
        <v>동일</v>
      </c>
      <c r="T81" s="0" t="str">
        <f>IF(EXACT(T34,AN34),"동일","틀림")</f>
        <v>동일</v>
      </c>
    </row>
    <row r="82" spans="3:20">
      <c r="C82" s="0" t="str">
        <f>IF(EXACT(C35,W35),"동일","틀림")</f>
        <v>동일</v>
      </c>
      <c r="D82" s="0" t="str">
        <f>IF(EXACT(D35,X35),"동일","틀림")</f>
        <v>동일</v>
      </c>
      <c r="E82" s="0" t="str">
        <f>IF(EXACT(E35,Y35),"동일","틀림")</f>
        <v>동일</v>
      </c>
      <c r="F82" s="0" t="str">
        <f>IF(EXACT(F35,Z35),"동일","틀림")</f>
        <v>동일</v>
      </c>
      <c r="G82" s="0" t="str">
        <f>IF(EXACT(G35,AA35),"동일","틀림")</f>
        <v>동일</v>
      </c>
      <c r="H82" s="0" t="str">
        <f>IF(EXACT(H35,AB35),"동일","틀림")</f>
        <v>동일</v>
      </c>
      <c r="I82" s="0" t="str">
        <f>IF(EXACT(I35,AC35),"동일","틀림")</f>
        <v>동일</v>
      </c>
      <c r="J82" s="0" t="str">
        <f>IF(EXACT(J35,AD35),"동일","틀림")</f>
        <v>동일</v>
      </c>
      <c r="K82" s="0" t="str">
        <f>IF(EXACT(K35,AE35),"동일","틀림")</f>
        <v>동일</v>
      </c>
      <c r="L82" s="0" t="str">
        <f>IF(EXACT(L35,AF35),"동일","틀림")</f>
        <v>동일</v>
      </c>
      <c r="M82" s="0" t="str">
        <f>IF(EXACT(M35,AG35),"동일","틀림")</f>
        <v>동일</v>
      </c>
      <c r="N82" s="0" t="str">
        <f>IF(EXACT(N35,AH35),"동일","틀림")</f>
        <v>동일</v>
      </c>
      <c r="O82" s="0" t="str">
        <f>IF(EXACT(O35,AI35),"동일","틀림")</f>
        <v>동일</v>
      </c>
      <c r="P82" s="0" t="str">
        <f>IF(EXACT(P35,AJ35),"동일","틀림")</f>
        <v>동일</v>
      </c>
      <c r="Q82" s="0" t="str">
        <f>IF(EXACT(Q35,AK35),"동일","틀림")</f>
        <v>동일</v>
      </c>
      <c r="R82" s="0" t="str">
        <f>IF(EXACT(R35,AL35),"동일","틀림")</f>
        <v>동일</v>
      </c>
      <c r="S82" s="0" t="str">
        <f>IF(EXACT(S35,AM35),"동일","틀림")</f>
        <v>동일</v>
      </c>
      <c r="T82" s="0" t="str">
        <f>IF(EXACT(T35,AN35),"동일","틀림")</f>
        <v>동일</v>
      </c>
    </row>
    <row r="83" spans="3:20">
      <c r="C83" s="0" t="str">
        <f>IF(EXACT(C36,W36),"동일","틀림")</f>
        <v>동일</v>
      </c>
      <c r="D83" s="0" t="str">
        <f>IF(EXACT(D36,X36),"동일","틀림")</f>
        <v>동일</v>
      </c>
      <c r="E83" s="0" t="str">
        <f>IF(EXACT(E36,Y36),"동일","틀림")</f>
        <v>동일</v>
      </c>
      <c r="F83" s="0" t="str">
        <f>IF(EXACT(F36,Z36),"동일","틀림")</f>
        <v>동일</v>
      </c>
      <c r="G83" s="0" t="str">
        <f>IF(EXACT(G36,AA36),"동일","틀림")</f>
        <v>동일</v>
      </c>
      <c r="H83" s="0" t="str">
        <f>IF(EXACT(H36,AB36),"동일","틀림")</f>
        <v>동일</v>
      </c>
      <c r="I83" s="0" t="str">
        <f>IF(EXACT(I36,AC36),"동일","틀림")</f>
        <v>동일</v>
      </c>
      <c r="J83" s="0" t="str">
        <f>IF(EXACT(J36,AD36),"동일","틀림")</f>
        <v>동일</v>
      </c>
      <c r="K83" s="0" t="str">
        <f>IF(EXACT(K36,AE36),"동일","틀림")</f>
        <v>동일</v>
      </c>
      <c r="L83" s="0" t="str">
        <f>IF(EXACT(L36,AF36),"동일","틀림")</f>
        <v>동일</v>
      </c>
      <c r="M83" s="0" t="str">
        <f>IF(EXACT(M36,AG36),"동일","틀림")</f>
        <v>동일</v>
      </c>
      <c r="N83" s="0" t="str">
        <f>IF(EXACT(N36,AH36),"동일","틀림")</f>
        <v>동일</v>
      </c>
      <c r="O83" s="0" t="str">
        <f>IF(EXACT(O36,AI36),"동일","틀림")</f>
        <v>동일</v>
      </c>
      <c r="P83" s="0" t="str">
        <f>IF(EXACT(P36,AJ36),"동일","틀림")</f>
        <v>동일</v>
      </c>
      <c r="Q83" s="0" t="str">
        <f>IF(EXACT(Q36,AK36),"동일","틀림")</f>
        <v>동일</v>
      </c>
      <c r="R83" s="0" t="str">
        <f>IF(EXACT(R36,AL36),"동일","틀림")</f>
        <v>동일</v>
      </c>
      <c r="S83" s="0" t="str">
        <f>IF(EXACT(S36,AM36),"동일","틀림")</f>
        <v>동일</v>
      </c>
      <c r="T83" s="0" t="str">
        <f>IF(EXACT(T36,AN36),"동일","틀림")</f>
        <v>동일</v>
      </c>
    </row>
    <row r="84" spans="3:20">
      <c r="C84" s="0" t="str">
        <f>IF(EXACT(C37,W37),"동일","틀림")</f>
        <v>동일</v>
      </c>
      <c r="D84" s="0" t="str">
        <f>IF(EXACT(D37,X37),"동일","틀림")</f>
        <v>동일</v>
      </c>
      <c r="E84" s="0" t="str">
        <f>IF(EXACT(E37,Y37),"동일","틀림")</f>
        <v>동일</v>
      </c>
      <c r="F84" s="0" t="str">
        <f>IF(EXACT(F37,Z37),"동일","틀림")</f>
        <v>동일</v>
      </c>
      <c r="G84" s="0" t="str">
        <f>IF(EXACT(G37,AA37),"동일","틀림")</f>
        <v>동일</v>
      </c>
      <c r="H84" s="0" t="str">
        <f>IF(EXACT(H37,AB37),"동일","틀림")</f>
        <v>동일</v>
      </c>
      <c r="I84" s="0" t="str">
        <f>IF(EXACT(I37,AC37),"동일","틀림")</f>
        <v>동일</v>
      </c>
      <c r="J84" s="0" t="str">
        <f>IF(EXACT(J37,AD37),"동일","틀림")</f>
        <v>동일</v>
      </c>
      <c r="K84" s="0" t="str">
        <f>IF(EXACT(K37,AE37),"동일","틀림")</f>
        <v>동일</v>
      </c>
      <c r="L84" s="0" t="str">
        <f>IF(EXACT(L37,AF37),"동일","틀림")</f>
        <v>동일</v>
      </c>
      <c r="M84" s="0" t="str">
        <f>IF(EXACT(M37,AG37),"동일","틀림")</f>
        <v>동일</v>
      </c>
      <c r="N84" s="0" t="str">
        <f>IF(EXACT(N37,AH37),"동일","틀림")</f>
        <v>동일</v>
      </c>
      <c r="O84" s="0" t="str">
        <f>IF(EXACT(O37,AI37),"동일","틀림")</f>
        <v>동일</v>
      </c>
      <c r="P84" s="0" t="str">
        <f>IF(EXACT(P37,AJ37),"동일","틀림")</f>
        <v>동일</v>
      </c>
      <c r="Q84" s="0" t="str">
        <f>IF(EXACT(Q37,AK37),"동일","틀림")</f>
        <v>동일</v>
      </c>
      <c r="R84" s="0" t="str">
        <f>IF(EXACT(R37,AL37),"동일","틀림")</f>
        <v>동일</v>
      </c>
      <c r="S84" s="0" t="str">
        <f>IF(EXACT(S37,AM37),"동일","틀림")</f>
        <v>동일</v>
      </c>
      <c r="T84" s="0" t="str">
        <f>IF(EXACT(T37,AN37),"동일","틀림")</f>
        <v>동일</v>
      </c>
    </row>
    <row r="85" spans="3:20">
      <c r="C85" s="0" t="str">
        <f>IF(EXACT(C38,W38),"동일","틀림")</f>
        <v>동일</v>
      </c>
      <c r="D85" s="0" t="str">
        <f>IF(EXACT(D38,X38),"동일","틀림")</f>
        <v>동일</v>
      </c>
      <c r="E85" s="0" t="str">
        <f>IF(EXACT(E38,Y38),"동일","틀림")</f>
        <v>동일</v>
      </c>
      <c r="F85" s="0" t="str">
        <f>IF(EXACT(F38,Z38),"동일","틀림")</f>
        <v>동일</v>
      </c>
      <c r="G85" s="0" t="str">
        <f>IF(EXACT(G38,AA38),"동일","틀림")</f>
        <v>동일</v>
      </c>
      <c r="H85" s="0" t="str">
        <f>IF(EXACT(H38,AB38),"동일","틀림")</f>
        <v>동일</v>
      </c>
      <c r="I85" s="0" t="str">
        <f>IF(EXACT(I38,AC38),"동일","틀림")</f>
        <v>동일</v>
      </c>
      <c r="J85" s="0" t="str">
        <f>IF(EXACT(J38,AD38),"동일","틀림")</f>
        <v>동일</v>
      </c>
      <c r="K85" s="0" t="str">
        <f>IF(EXACT(K38,AE38),"동일","틀림")</f>
        <v>동일</v>
      </c>
      <c r="L85" s="0" t="str">
        <f>IF(EXACT(L38,AF38),"동일","틀림")</f>
        <v>동일</v>
      </c>
      <c r="M85" s="0" t="str">
        <f>IF(EXACT(M38,AG38),"동일","틀림")</f>
        <v>동일</v>
      </c>
      <c r="N85" s="0" t="str">
        <f>IF(EXACT(N38,AH38),"동일","틀림")</f>
        <v>동일</v>
      </c>
      <c r="O85" s="0" t="str">
        <f>IF(EXACT(O38,AI38),"동일","틀림")</f>
        <v>동일</v>
      </c>
      <c r="P85" s="0" t="str">
        <f>IF(EXACT(P38,AJ38),"동일","틀림")</f>
        <v>동일</v>
      </c>
      <c r="Q85" s="0" t="str">
        <f>IF(EXACT(Q38,AK38),"동일","틀림")</f>
        <v>동일</v>
      </c>
      <c r="R85" s="0" t="str">
        <f>IF(EXACT(R38,AL38),"동일","틀림")</f>
        <v>동일</v>
      </c>
      <c r="S85" s="0" t="str">
        <f>IF(EXACT(S38,AM38),"동일","틀림")</f>
        <v>동일</v>
      </c>
      <c r="T85" s="0" t="str">
        <f>IF(EXACT(T38,AN38),"동일","틀림")</f>
        <v>동일</v>
      </c>
    </row>
    <row r="86" spans="3:20">
      <c r="C86" s="0" t="str">
        <f>IF(EXACT(C39,W39),"동일","틀림")</f>
        <v>동일</v>
      </c>
      <c r="D86" s="0" t="str">
        <f>IF(EXACT(D39,X39),"동일","틀림")</f>
        <v>동일</v>
      </c>
      <c r="E86" s="0" t="str">
        <f>IF(EXACT(E39,Y39),"동일","틀림")</f>
        <v>동일</v>
      </c>
      <c r="F86" s="0" t="str">
        <f>IF(EXACT(F39,Z39),"동일","틀림")</f>
        <v>동일</v>
      </c>
      <c r="G86" s="0" t="str">
        <f>IF(EXACT(G39,AA39),"동일","틀림")</f>
        <v>동일</v>
      </c>
      <c r="H86" s="0" t="str">
        <f>IF(EXACT(H39,AB39),"동일","틀림")</f>
        <v>동일</v>
      </c>
      <c r="I86" s="0" t="str">
        <f>IF(EXACT(I39,AC39),"동일","틀림")</f>
        <v>동일</v>
      </c>
      <c r="J86" s="0" t="str">
        <f>IF(EXACT(J39,AD39),"동일","틀림")</f>
        <v>동일</v>
      </c>
      <c r="K86" s="0" t="str">
        <f>IF(EXACT(K39,AE39),"동일","틀림")</f>
        <v>동일</v>
      </c>
      <c r="L86" s="0" t="str">
        <f>IF(EXACT(L39,AF39),"동일","틀림")</f>
        <v>동일</v>
      </c>
      <c r="M86" s="0" t="str">
        <f>IF(EXACT(M39,AG39),"동일","틀림")</f>
        <v>동일</v>
      </c>
      <c r="N86" s="0" t="str">
        <f>IF(EXACT(N39,AH39),"동일","틀림")</f>
        <v>동일</v>
      </c>
      <c r="O86" s="0" t="str">
        <f>IF(EXACT(O39,AI39),"동일","틀림")</f>
        <v>동일</v>
      </c>
      <c r="P86" s="0" t="str">
        <f>IF(EXACT(P39,AJ39),"동일","틀림")</f>
        <v>동일</v>
      </c>
      <c r="Q86" s="0" t="str">
        <f>IF(EXACT(Q39,AK39),"동일","틀림")</f>
        <v>동일</v>
      </c>
      <c r="R86" s="0" t="str">
        <f>IF(EXACT(R39,AL39),"동일","틀림")</f>
        <v>동일</v>
      </c>
      <c r="S86" s="0" t="str">
        <f>IF(EXACT(S39,AM39),"동일","틀림")</f>
        <v>동일</v>
      </c>
      <c r="T86" s="0" t="str">
        <f>IF(EXACT(T39,AN39),"동일","틀림")</f>
        <v>동일</v>
      </c>
    </row>
    <row r="87" spans="3:20">
      <c r="C87" s="0" t="str">
        <f>IF(EXACT(C40,W40),"동일","틀림")</f>
        <v>동일</v>
      </c>
      <c r="D87" s="0" t="str">
        <f>IF(EXACT(D40,X40),"동일","틀림")</f>
        <v>동일</v>
      </c>
      <c r="E87" s="0" t="str">
        <f>IF(EXACT(E40,Y40),"동일","틀림")</f>
        <v>동일</v>
      </c>
      <c r="F87" s="0" t="str">
        <f>IF(EXACT(F40,Z40),"동일","틀림")</f>
        <v>동일</v>
      </c>
      <c r="G87" s="0" t="str">
        <f>IF(EXACT(G40,AA40),"동일","틀림")</f>
        <v>동일</v>
      </c>
      <c r="H87" s="0" t="str">
        <f>IF(EXACT(H40,AB40),"동일","틀림")</f>
        <v>동일</v>
      </c>
      <c r="I87" s="0" t="str">
        <f>IF(EXACT(I40,AC40),"동일","틀림")</f>
        <v>동일</v>
      </c>
      <c r="J87" s="0" t="str">
        <f>IF(EXACT(J40,AD40),"동일","틀림")</f>
        <v>동일</v>
      </c>
      <c r="K87" s="0" t="str">
        <f>IF(EXACT(K40,AE40),"동일","틀림")</f>
        <v>동일</v>
      </c>
      <c r="L87" s="0" t="str">
        <f>IF(EXACT(L40,AF40),"동일","틀림")</f>
        <v>동일</v>
      </c>
      <c r="M87" s="0" t="str">
        <f>IF(EXACT(M40,AG40),"동일","틀림")</f>
        <v>동일</v>
      </c>
      <c r="N87" s="0" t="str">
        <f>IF(EXACT(N40,AH40),"동일","틀림")</f>
        <v>동일</v>
      </c>
      <c r="O87" s="0" t="str">
        <f>IF(EXACT(O40,AI40),"동일","틀림")</f>
        <v>동일</v>
      </c>
      <c r="P87" s="0" t="str">
        <f>IF(EXACT(P40,AJ40),"동일","틀림")</f>
        <v>동일</v>
      </c>
      <c r="Q87" s="0" t="str">
        <f>IF(EXACT(Q40,AK40),"동일","틀림")</f>
        <v>동일</v>
      </c>
      <c r="R87" s="0" t="str">
        <f>IF(EXACT(R40,AL40),"동일","틀림")</f>
        <v>동일</v>
      </c>
      <c r="S87" s="0" t="str">
        <f>IF(EXACT(S40,AM40),"동일","틀림")</f>
        <v>동일</v>
      </c>
      <c r="T87" s="0" t="str">
        <f>IF(EXACT(T40,AN40),"동일","틀림")</f>
        <v>동일</v>
      </c>
    </row>
    <row r="88" spans="3:20">
      <c r="C88" s="0" t="str">
        <f>IF(EXACT(C41,W41),"동일","틀림")</f>
        <v>동일</v>
      </c>
      <c r="D88" s="0" t="str">
        <f>IF(EXACT(D41,X41),"동일","틀림")</f>
        <v>동일</v>
      </c>
      <c r="E88" s="0" t="str">
        <f>IF(EXACT(E41,Y41),"동일","틀림")</f>
        <v>동일</v>
      </c>
      <c r="F88" s="0" t="str">
        <f>IF(EXACT(F41,Z41),"동일","틀림")</f>
        <v>동일</v>
      </c>
      <c r="G88" s="0" t="str">
        <f>IF(EXACT(G41,AA41),"동일","틀림")</f>
        <v>동일</v>
      </c>
      <c r="H88" s="0" t="str">
        <f>IF(EXACT(H41,AB41),"동일","틀림")</f>
        <v>동일</v>
      </c>
      <c r="I88" s="0" t="str">
        <f>IF(EXACT(I41,AC41),"동일","틀림")</f>
        <v>동일</v>
      </c>
      <c r="J88" s="0" t="str">
        <f>IF(EXACT(J41,AD41),"동일","틀림")</f>
        <v>동일</v>
      </c>
      <c r="K88" s="0" t="str">
        <f>IF(EXACT(K41,AE41),"동일","틀림")</f>
        <v>동일</v>
      </c>
      <c r="L88" s="0" t="str">
        <f>IF(EXACT(L41,AF41),"동일","틀림")</f>
        <v>동일</v>
      </c>
      <c r="M88" s="0" t="str">
        <f>IF(EXACT(M41,AG41),"동일","틀림")</f>
        <v>동일</v>
      </c>
      <c r="N88" s="0" t="str">
        <f>IF(EXACT(N41,AH41),"동일","틀림")</f>
        <v>동일</v>
      </c>
      <c r="O88" s="0" t="str">
        <f>IF(EXACT(O41,AI41),"동일","틀림")</f>
        <v>동일</v>
      </c>
      <c r="P88" s="0" t="str">
        <f>IF(EXACT(P41,AJ41),"동일","틀림")</f>
        <v>동일</v>
      </c>
      <c r="Q88" s="0" t="str">
        <f>IF(EXACT(Q41,AK41),"동일","틀림")</f>
        <v>동일</v>
      </c>
      <c r="R88" s="0" t="str">
        <f>IF(EXACT(R41,AL41),"동일","틀림")</f>
        <v>동일</v>
      </c>
      <c r="S88" s="0" t="str">
        <f>IF(EXACT(S41,AM41),"동일","틀림")</f>
        <v>동일</v>
      </c>
      <c r="T88" s="0" t="str">
        <f>IF(EXACT(T41,AN41),"동일","틀림")</f>
        <v>동일</v>
      </c>
    </row>
    <row r="89" spans="3:20">
      <c r="C89" s="0" t="str">
        <f>IF(EXACT(C42,W42),"동일","틀림")</f>
        <v>동일</v>
      </c>
      <c r="D89" s="0" t="str">
        <f>IF(EXACT(D42,X42),"동일","틀림")</f>
        <v>동일</v>
      </c>
      <c r="E89" s="0" t="str">
        <f>IF(EXACT(E42,Y42),"동일","틀림")</f>
        <v>동일</v>
      </c>
      <c r="F89" s="0" t="str">
        <f>IF(EXACT(F42,Z42),"동일","틀림")</f>
        <v>동일</v>
      </c>
      <c r="G89" s="0" t="str">
        <f>IF(EXACT(G42,AA42),"동일","틀림")</f>
        <v>동일</v>
      </c>
      <c r="H89" s="0" t="str">
        <f>IF(EXACT(H42,AB42),"동일","틀림")</f>
        <v>동일</v>
      </c>
      <c r="I89" s="0" t="str">
        <f>IF(EXACT(I42,AC42),"동일","틀림")</f>
        <v>동일</v>
      </c>
      <c r="J89" s="0" t="str">
        <f>IF(EXACT(J42,AD42),"동일","틀림")</f>
        <v>동일</v>
      </c>
      <c r="K89" s="0" t="str">
        <f>IF(EXACT(K42,AE42),"동일","틀림")</f>
        <v>동일</v>
      </c>
      <c r="L89" s="0" t="str">
        <f>IF(EXACT(L42,AF42),"동일","틀림")</f>
        <v>동일</v>
      </c>
      <c r="M89" s="0" t="str">
        <f>IF(EXACT(M42,AG42),"동일","틀림")</f>
        <v>동일</v>
      </c>
      <c r="N89" s="0" t="str">
        <f>IF(EXACT(N42,AH42),"동일","틀림")</f>
        <v>동일</v>
      </c>
      <c r="O89" s="0" t="str">
        <f>IF(EXACT(O42,AI42),"동일","틀림")</f>
        <v>동일</v>
      </c>
      <c r="P89" s="0" t="str">
        <f>IF(EXACT(P42,AJ42),"동일","틀림")</f>
        <v>동일</v>
      </c>
      <c r="Q89" s="0" t="str">
        <f>IF(EXACT(Q42,AK42),"동일","틀림")</f>
        <v>동일</v>
      </c>
      <c r="R89" s="0" t="str">
        <f>IF(EXACT(R42,AL42),"동일","틀림")</f>
        <v>동일</v>
      </c>
      <c r="S89" s="0" t="str">
        <f>IF(EXACT(S42,AM42),"동일","틀림")</f>
        <v>동일</v>
      </c>
      <c r="T89" s="0" t="str">
        <f>IF(EXACT(T42,AN42),"동일","틀림")</f>
        <v>동일</v>
      </c>
    </row>
    <row r="90" spans="3:20">
      <c r="C90" s="0" t="str">
        <f>IF(EXACT(C43,W43),"동일","틀림")</f>
        <v>동일</v>
      </c>
      <c r="D90" s="0" t="str">
        <f>IF(EXACT(D43,X43),"동일","틀림")</f>
        <v>동일</v>
      </c>
      <c r="E90" s="0" t="str">
        <f>IF(EXACT(E43,Y43),"동일","틀림")</f>
        <v>동일</v>
      </c>
      <c r="F90" s="0" t="str">
        <f>IF(EXACT(F43,Z43),"동일","틀림")</f>
        <v>동일</v>
      </c>
      <c r="G90" s="0" t="str">
        <f>IF(EXACT(G43,AA43),"동일","틀림")</f>
        <v>동일</v>
      </c>
      <c r="H90" s="0" t="str">
        <f>IF(EXACT(H43,AB43),"동일","틀림")</f>
        <v>동일</v>
      </c>
      <c r="I90" s="0" t="str">
        <f>IF(EXACT(I43,AC43),"동일","틀림")</f>
        <v>동일</v>
      </c>
      <c r="J90" s="0" t="str">
        <f>IF(EXACT(J43,AD43),"동일","틀림")</f>
        <v>동일</v>
      </c>
      <c r="K90" s="0" t="str">
        <f>IF(EXACT(K43,AE43),"동일","틀림")</f>
        <v>동일</v>
      </c>
      <c r="L90" s="0" t="str">
        <f>IF(EXACT(L43,AF43),"동일","틀림")</f>
        <v>동일</v>
      </c>
      <c r="M90" s="0" t="str">
        <f>IF(EXACT(M43,AG43),"동일","틀림")</f>
        <v>동일</v>
      </c>
      <c r="N90" s="0" t="str">
        <f>IF(EXACT(N43,AH43),"동일","틀림")</f>
        <v>동일</v>
      </c>
      <c r="O90" s="0" t="str">
        <f>IF(EXACT(O43,AI43),"동일","틀림")</f>
        <v>동일</v>
      </c>
      <c r="P90" s="0" t="str">
        <f>IF(EXACT(P43,AJ43),"동일","틀림")</f>
        <v>동일</v>
      </c>
      <c r="Q90" s="0" t="str">
        <f>IF(EXACT(Q43,AK43),"동일","틀림")</f>
        <v>동일</v>
      </c>
      <c r="R90" s="0" t="str">
        <f>IF(EXACT(R43,AL43),"동일","틀림")</f>
        <v>동일</v>
      </c>
      <c r="S90" s="0" t="str">
        <f>IF(EXACT(S43,AM43),"동일","틀림")</f>
        <v>동일</v>
      </c>
      <c r="T90" s="0" t="str">
        <f>IF(EXACT(T43,AN43),"동일","틀림")</f>
        <v>동일</v>
      </c>
    </row>
    <row r="91" spans="3:20">
      <c r="C91" s="0" t="str">
        <f>IF(EXACT(C44,W44),"동일","틀림")</f>
        <v>동일</v>
      </c>
      <c r="D91" s="0" t="str">
        <f>IF(EXACT(D44,X44),"동일","틀림")</f>
        <v>동일</v>
      </c>
      <c r="E91" s="0" t="str">
        <f>IF(EXACT(E44,Y44),"동일","틀림")</f>
        <v>동일</v>
      </c>
      <c r="F91" s="0" t="str">
        <f>IF(EXACT(F44,Z44),"동일","틀림")</f>
        <v>동일</v>
      </c>
      <c r="G91" s="0" t="str">
        <f>IF(EXACT(G44,AA44),"동일","틀림")</f>
        <v>동일</v>
      </c>
      <c r="H91" s="0" t="str">
        <f>IF(EXACT(H44,AB44),"동일","틀림")</f>
        <v>동일</v>
      </c>
      <c r="I91" s="0" t="str">
        <f>IF(EXACT(I44,AC44),"동일","틀림")</f>
        <v>동일</v>
      </c>
      <c r="J91" s="0" t="str">
        <f>IF(EXACT(J44,AD44),"동일","틀림")</f>
        <v>동일</v>
      </c>
      <c r="K91" s="0" t="str">
        <f>IF(EXACT(K44,AE44),"동일","틀림")</f>
        <v>동일</v>
      </c>
      <c r="L91" s="0" t="str">
        <f>IF(EXACT(L44,AF44),"동일","틀림")</f>
        <v>동일</v>
      </c>
      <c r="M91" s="0" t="str">
        <f>IF(EXACT(M44,AG44),"동일","틀림")</f>
        <v>동일</v>
      </c>
      <c r="N91" s="0" t="str">
        <f>IF(EXACT(N44,AH44),"동일","틀림")</f>
        <v>동일</v>
      </c>
      <c r="O91" s="0" t="str">
        <f>IF(EXACT(O44,AI44),"동일","틀림")</f>
        <v>동일</v>
      </c>
      <c r="P91" s="0" t="str">
        <f>IF(EXACT(P44,AJ44),"동일","틀림")</f>
        <v>동일</v>
      </c>
      <c r="Q91" s="0" t="str">
        <f>IF(EXACT(Q44,AK44),"동일","틀림")</f>
        <v>동일</v>
      </c>
      <c r="R91" s="0" t="str">
        <f>IF(EXACT(R44,AL44),"동일","틀림")</f>
        <v>동일</v>
      </c>
      <c r="S91" s="0" t="str">
        <f>IF(EXACT(S44,AM44),"동일","틀림")</f>
        <v>동일</v>
      </c>
      <c r="T91" s="0" t="str">
        <f>IF(EXACT(T44,AN44),"동일","틀림")</f>
        <v>동일</v>
      </c>
    </row>
    <row r="92" spans="3:20">
      <c r="C92" s="0" t="str">
        <f>IF(EXACT(C45,W45),"동일","틀림")</f>
        <v>동일</v>
      </c>
      <c r="D92" s="0" t="str">
        <f>IF(EXACT(D45,X45),"동일","틀림")</f>
        <v>동일</v>
      </c>
      <c r="E92" s="0" t="str">
        <f>IF(EXACT(E45,Y45),"동일","틀림")</f>
        <v>동일</v>
      </c>
      <c r="F92" s="0" t="str">
        <f>IF(EXACT(F45,Z45),"동일","틀림")</f>
        <v>동일</v>
      </c>
      <c r="G92" s="0" t="str">
        <f>IF(EXACT(G45,AA45),"동일","틀림")</f>
        <v>동일</v>
      </c>
      <c r="H92" s="0" t="str">
        <f>IF(EXACT(H45,AB45),"동일","틀림")</f>
        <v>동일</v>
      </c>
      <c r="I92" s="0" t="str">
        <f>IF(EXACT(I45,AC45),"동일","틀림")</f>
        <v>동일</v>
      </c>
      <c r="J92" s="0" t="str">
        <f>IF(EXACT(J45,AD45),"동일","틀림")</f>
        <v>동일</v>
      </c>
      <c r="K92" s="0" t="str">
        <f>IF(EXACT(K45,AE45),"동일","틀림")</f>
        <v>동일</v>
      </c>
      <c r="L92" s="0" t="str">
        <f>IF(EXACT(L45,AF45),"동일","틀림")</f>
        <v>동일</v>
      </c>
      <c r="M92" s="0" t="str">
        <f>IF(EXACT(M45,AG45),"동일","틀림")</f>
        <v>동일</v>
      </c>
      <c r="N92" s="0" t="str">
        <f>IF(EXACT(N45,AH45),"동일","틀림")</f>
        <v>동일</v>
      </c>
      <c r="O92" s="0" t="str">
        <f>IF(EXACT(O45,AI45),"동일","틀림")</f>
        <v>동일</v>
      </c>
      <c r="P92" s="0" t="str">
        <f>IF(EXACT(P45,AJ45),"동일","틀림")</f>
        <v>동일</v>
      </c>
      <c r="Q92" s="0" t="str">
        <f>IF(EXACT(Q45,AK45),"동일","틀림")</f>
        <v>동일</v>
      </c>
      <c r="R92" s="0" t="str">
        <f>IF(EXACT(R45,AL45),"동일","틀림")</f>
        <v>동일</v>
      </c>
      <c r="S92" s="0" t="str">
        <f>IF(EXACT(S45,AM45),"동일","틀림")</f>
        <v>동일</v>
      </c>
      <c r="T92" s="0" t="str">
        <f>IF(EXACT(T45,AN45),"동일","틀림")</f>
        <v>동일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T_MO</dc:creator>
  <cp:lastModifiedBy>최 호연</cp:lastModifiedBy>
  <dcterms:modified xsi:type="dcterms:W3CDTF">2016-11-16T01:56:04Z</dcterms:modified>
</cp:coreProperties>
</file>