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R_Grive\01_Projects\RER\RER_OSLAC\OSLAC_PCB\BOM\"/>
    </mc:Choice>
  </mc:AlternateContent>
  <xr:revisionPtr revIDLastSave="0" documentId="13_ncr:1_{7354AAD8-2DA8-43EC-937A-AA81D0D20BFC}" xr6:coauthVersionLast="45" xr6:coauthVersionMax="45" xr10:uidLastSave="{00000000-0000-0000-0000-000000000000}"/>
  <bookViews>
    <workbookView xWindow="1740" yWindow="950" windowWidth="17040" windowHeight="8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D4" i="1"/>
  <c r="F4" i="1" s="1"/>
  <c r="F3" i="1"/>
  <c r="F15" i="1" l="1"/>
</calcChain>
</file>

<file path=xl/sharedStrings.xml><?xml version="1.0" encoding="utf-8"?>
<sst xmlns="http://schemas.openxmlformats.org/spreadsheetml/2006/main" count="27" uniqueCount="27">
  <si>
    <t>Description</t>
  </si>
  <si>
    <t>Manu</t>
  </si>
  <si>
    <t>Cost (inc GST)</t>
  </si>
  <si>
    <t>Per unit</t>
  </si>
  <si>
    <t>Per board cost</t>
  </si>
  <si>
    <t>821-8776</t>
  </si>
  <si>
    <t>TE Connectivity Buchanan Series 5mm Pitch Vertical, PCB,Terminal Block, PCB Mount, 4 Way</t>
  </si>
  <si>
    <t>MOSFET, Fairchild, FDS6630A</t>
  </si>
  <si>
    <t>681-6791</t>
  </si>
  <si>
    <t>HARWIN 2.54mm Pitch 40 Way 2 Row Straight PCB Socket, Through Hole, Solder Termination</t>
  </si>
  <si>
    <t>881-4469</t>
  </si>
  <si>
    <t>DIN Rail Clip for use with G Section 32 mm DIN Rail, Mini Top Hat 15 mm DIN Rail, Standard Top Hat 35 mm DIN Rail</t>
  </si>
  <si>
    <t>CAMDENBOSS</t>
  </si>
  <si>
    <t>223-2653</t>
  </si>
  <si>
    <t>TE Connectivity CRG Series Thick Film Surface Mount Fixed Resistor 1206 Case 1MΩ ±1% 0.25W ±100ppm/°C</t>
  </si>
  <si>
    <t>125-1192</t>
  </si>
  <si>
    <t>TE Connectivity CRG Series Thick Film Resistor 1206 Case 10kΩ ±1% 0.25W ±100ppm/°C</t>
  </si>
  <si>
    <t>Ocean Controls #</t>
  </si>
  <si>
    <t>https://oceancontrols.com.au/TOD-200.html</t>
  </si>
  <si>
    <t>TOD-200</t>
  </si>
  <si>
    <t>Din Rail Mounting Clips (2 Pair), 10x19x43mm, grey, universal DIN Rail fit</t>
  </si>
  <si>
    <t>Total</t>
  </si>
  <si>
    <t>806-3652</t>
  </si>
  <si>
    <t>459-8135</t>
  </si>
  <si>
    <t>Recom RI 2W Isolated DC-DC Converter Through Hole, Voltage in 4.5 → 5.5 V dc, Voltage out 12V dc</t>
  </si>
  <si>
    <t>Recom</t>
  </si>
  <si>
    <t xml:space="preserve">RS Componets
Part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</si>
</sst>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rgb="FF333333"/>
      <name val="Arial Narrow"/>
      <family val="2"/>
    </font>
    <font>
      <u/>
      <sz val="11"/>
      <color rgb="FF0563C1"/>
      <name val="Arial Narrow"/>
      <family val="2"/>
    </font>
    <font>
      <b/>
      <sz val="11"/>
      <name val="Arial Narrow"/>
      <family val="2"/>
    </font>
    <font>
      <u/>
      <sz val="11"/>
      <color rgb="FF0000FF"/>
      <name val="Arial Narrow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C2CCCE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ceancontrols.com.au/TOD-200.html" TargetMode="External"/><Relationship Id="rId1" Type="http://schemas.openxmlformats.org/officeDocument/2006/relationships/hyperlink" Target="https://au.rs-online.com/web/b/camdenbo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97"/>
  <sheetViews>
    <sheetView tabSelected="1" workbookViewId="0">
      <selection activeCell="B1" sqref="B1"/>
    </sheetView>
  </sheetViews>
  <sheetFormatPr defaultColWidth="14.453125" defaultRowHeight="15" customHeight="1" x14ac:dyDescent="0.35"/>
  <cols>
    <col min="1" max="1" width="14.453125" bestFit="1" customWidth="1"/>
    <col min="2" max="2" width="88" bestFit="1" customWidth="1"/>
    <col min="3" max="3" width="12.36328125" bestFit="1" customWidth="1"/>
    <col min="4" max="4" width="12.1796875" bestFit="1" customWidth="1"/>
    <col min="5" max="5" width="6.90625" bestFit="1" customWidth="1"/>
    <col min="6" max="6" width="12.26953125" bestFit="1" customWidth="1"/>
    <col min="7" max="26" width="8.7265625" customWidth="1"/>
  </cols>
  <sheetData>
    <row r="2" spans="1:9" ht="28" x14ac:dyDescent="0.35">
      <c r="A2" s="10" t="s">
        <v>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/>
      <c r="H2" s="2"/>
      <c r="I2" s="2"/>
    </row>
    <row r="3" spans="1:9" ht="14.5" x14ac:dyDescent="0.35">
      <c r="A3" s="3" t="s">
        <v>5</v>
      </c>
      <c r="B3" s="2" t="s">
        <v>6</v>
      </c>
      <c r="C3" s="2"/>
      <c r="D3" s="2">
        <v>0.89</v>
      </c>
      <c r="E3" s="2">
        <v>2</v>
      </c>
      <c r="F3" s="2">
        <f t="shared" ref="F3:F13" si="0">D3*E3</f>
        <v>1.78</v>
      </c>
      <c r="G3" s="2"/>
      <c r="H3" s="2"/>
      <c r="I3" s="2"/>
    </row>
    <row r="4" spans="1:9" ht="14.5" x14ac:dyDescent="0.35">
      <c r="A4" s="2" t="s">
        <v>22</v>
      </c>
      <c r="B4" s="2" t="s">
        <v>7</v>
      </c>
      <c r="C4" s="2"/>
      <c r="D4" s="2">
        <f>0.378*1.1</f>
        <v>0.41580000000000006</v>
      </c>
      <c r="E4" s="2">
        <v>3</v>
      </c>
      <c r="F4" s="2">
        <f t="shared" si="0"/>
        <v>1.2474000000000003</v>
      </c>
      <c r="G4" s="2"/>
      <c r="H4" s="2"/>
      <c r="I4" s="2"/>
    </row>
    <row r="5" spans="1:9" ht="14.5" x14ac:dyDescent="0.35">
      <c r="A5" s="4" t="s">
        <v>8</v>
      </c>
      <c r="B5" s="5" t="s">
        <v>9</v>
      </c>
      <c r="C5" s="5"/>
      <c r="D5" s="2">
        <v>6.48</v>
      </c>
      <c r="E5" s="2">
        <v>1</v>
      </c>
      <c r="F5" s="2">
        <f t="shared" si="0"/>
        <v>6.48</v>
      </c>
      <c r="G5" s="2"/>
      <c r="H5" s="2"/>
      <c r="I5" s="2"/>
    </row>
    <row r="6" spans="1:9" ht="14.5" x14ac:dyDescent="0.35">
      <c r="A6" s="4" t="s">
        <v>10</v>
      </c>
      <c r="B6" s="5" t="s">
        <v>11</v>
      </c>
      <c r="C6" s="6" t="s">
        <v>12</v>
      </c>
      <c r="D6" s="2">
        <v>2.13</v>
      </c>
      <c r="E6" s="2">
        <v>2</v>
      </c>
      <c r="F6" s="2">
        <f t="shared" si="0"/>
        <v>4.26</v>
      </c>
      <c r="G6" s="2"/>
      <c r="H6" s="2"/>
      <c r="I6" s="2"/>
    </row>
    <row r="7" spans="1:9" ht="14.5" x14ac:dyDescent="0.35">
      <c r="A7" s="4" t="s">
        <v>13</v>
      </c>
      <c r="B7" s="5" t="s">
        <v>14</v>
      </c>
      <c r="C7" s="2"/>
      <c r="D7" s="2">
        <v>0.09</v>
      </c>
      <c r="E7" s="2">
        <v>3</v>
      </c>
      <c r="F7" s="2">
        <f t="shared" si="0"/>
        <v>0.27</v>
      </c>
      <c r="G7" s="2"/>
      <c r="H7" s="2"/>
      <c r="I7" s="2"/>
    </row>
    <row r="8" spans="1:9" ht="14.5" x14ac:dyDescent="0.35">
      <c r="A8" s="4" t="s">
        <v>15</v>
      </c>
      <c r="B8" s="5" t="s">
        <v>16</v>
      </c>
      <c r="C8" s="2"/>
      <c r="D8" s="2">
        <v>0.04</v>
      </c>
      <c r="E8" s="2">
        <v>3</v>
      </c>
      <c r="F8" s="2">
        <f t="shared" si="0"/>
        <v>0.12</v>
      </c>
      <c r="G8" s="2"/>
      <c r="H8" s="2"/>
      <c r="I8" s="2"/>
    </row>
    <row r="9" spans="1:9" ht="14.5" x14ac:dyDescent="0.35">
      <c r="A9" s="2" t="s">
        <v>23</v>
      </c>
      <c r="B9" s="2" t="s">
        <v>24</v>
      </c>
      <c r="C9" s="2" t="s">
        <v>25</v>
      </c>
      <c r="D9" s="2">
        <v>12.13</v>
      </c>
      <c r="E9" s="2">
        <v>1</v>
      </c>
      <c r="F9" s="2">
        <f t="shared" si="0"/>
        <v>12.13</v>
      </c>
      <c r="G9" s="2"/>
      <c r="H9" s="2"/>
      <c r="I9" s="2"/>
    </row>
    <row r="10" spans="1:9" ht="14.5" x14ac:dyDescent="0.35">
      <c r="A10" s="2"/>
      <c r="B10" s="2"/>
      <c r="C10" s="2"/>
      <c r="D10" s="2"/>
      <c r="E10" s="2"/>
      <c r="F10" s="2">
        <f t="shared" si="0"/>
        <v>0</v>
      </c>
      <c r="G10" s="2"/>
      <c r="H10" s="2"/>
      <c r="I10" s="2"/>
    </row>
    <row r="11" spans="1:9" ht="14.5" x14ac:dyDescent="0.35">
      <c r="A11" s="7" t="s">
        <v>17</v>
      </c>
      <c r="B11" s="2"/>
      <c r="C11" s="2"/>
      <c r="D11" s="2"/>
      <c r="E11" s="2"/>
      <c r="F11" s="2">
        <f t="shared" si="0"/>
        <v>0</v>
      </c>
      <c r="G11" s="8" t="s">
        <v>18</v>
      </c>
      <c r="H11" s="2"/>
      <c r="I11" s="2"/>
    </row>
    <row r="12" spans="1:9" ht="14.5" x14ac:dyDescent="0.35">
      <c r="A12" s="9" t="s">
        <v>19</v>
      </c>
      <c r="B12" s="9" t="s">
        <v>20</v>
      </c>
      <c r="C12" s="2"/>
      <c r="D12" s="9">
        <v>5.94</v>
      </c>
      <c r="E12" s="9">
        <v>1</v>
      </c>
      <c r="F12" s="2">
        <f t="shared" si="0"/>
        <v>5.94</v>
      </c>
      <c r="G12" s="2"/>
      <c r="H12" s="2"/>
      <c r="I12" s="2"/>
    </row>
    <row r="13" spans="1:9" ht="14.5" x14ac:dyDescent="0.35">
      <c r="A13" s="2"/>
      <c r="B13" s="2"/>
      <c r="C13" s="2"/>
      <c r="D13" s="2"/>
      <c r="E13" s="2"/>
      <c r="F13" s="2">
        <f t="shared" si="0"/>
        <v>0</v>
      </c>
      <c r="G13" s="2"/>
      <c r="H13" s="2"/>
      <c r="I13" s="2"/>
    </row>
    <row r="14" spans="1:9" ht="15" customHeight="1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ht="14.5" x14ac:dyDescent="0.35">
      <c r="A15" s="2"/>
      <c r="B15" s="2"/>
      <c r="C15" s="2"/>
      <c r="D15" s="2"/>
      <c r="E15" s="2" t="s">
        <v>21</v>
      </c>
      <c r="F15" s="2">
        <f>SUM(F3:F14)</f>
        <v>32.227399999999996</v>
      </c>
      <c r="G15" s="2"/>
      <c r="H15" s="2"/>
      <c r="I15" s="2"/>
    </row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</sheetData>
  <hyperlinks>
    <hyperlink ref="C6" r:id="rId1" xr:uid="{00000000-0004-0000-0000-000000000000}"/>
    <hyperlink ref="G11" r:id="rId2" xr:uid="{00000000-0004-0000-0000-000001000000}"/>
  </hyperlinks>
  <pageMargins left="0.7" right="0.7" top="0.75" bottom="0.75" header="0" footer="0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Rowe</cp:lastModifiedBy>
  <dcterms:modified xsi:type="dcterms:W3CDTF">2020-03-22T01:38:51Z</dcterms:modified>
</cp:coreProperties>
</file>