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ciej\Desktop\Prace - studia wne\Projekt Makro\"/>
    </mc:Choice>
  </mc:AlternateContent>
  <xr:revisionPtr revIDLastSave="0" documentId="13_ncr:1_{470737B0-AF5A-4ECF-999C-4589FC87F4A0}" xr6:coauthVersionLast="47" xr6:coauthVersionMax="47" xr10:uidLastSave="{00000000-0000-0000-0000-000000000000}"/>
  <bookViews>
    <workbookView xWindow="-120" yWindow="-120" windowWidth="29040" windowHeight="15840" firstSheet="2" activeTab="6" xr2:uid="{00000000-000D-0000-FFFF-FFFF00000000}"/>
  </bookViews>
  <sheets>
    <sheet name="Raw_Data" sheetId="1" r:id="rId1"/>
    <sheet name="Clean_Transposed_Data" sheetId="2" r:id="rId2"/>
    <sheet name="Calculations" sheetId="3" r:id="rId3"/>
    <sheet name="Charts_Developed_Group" sheetId="4" r:id="rId4"/>
    <sheet name="Charts_Developing_Group" sheetId="5" r:id="rId5"/>
    <sheet name="Data_By_Groups" sheetId="6" r:id="rId6"/>
    <sheet name="Charts_By_Group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7" l="1"/>
  <c r="O18" i="5"/>
  <c r="O2" i="5"/>
  <c r="G18" i="5"/>
  <c r="G2" i="5"/>
  <c r="O18" i="4"/>
  <c r="O2" i="4"/>
  <c r="G18" i="4"/>
  <c r="G2" i="4"/>
  <c r="C189" i="6"/>
  <c r="C188" i="6"/>
  <c r="C187" i="6"/>
  <c r="H7" i="7" s="1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Y51" i="3"/>
  <c r="V51" i="3"/>
  <c r="S51" i="3"/>
  <c r="P51" i="3"/>
  <c r="M51" i="3"/>
  <c r="J51" i="3"/>
  <c r="D51" i="3"/>
  <c r="Y50" i="3"/>
  <c r="V50" i="3"/>
  <c r="S50" i="3"/>
  <c r="P50" i="3"/>
  <c r="M50" i="3"/>
  <c r="J50" i="3"/>
  <c r="G50" i="3"/>
  <c r="D50" i="3"/>
  <c r="Y49" i="3"/>
  <c r="V49" i="3"/>
  <c r="S49" i="3"/>
  <c r="P49" i="3"/>
  <c r="M49" i="3"/>
  <c r="J49" i="3"/>
  <c r="G49" i="3"/>
  <c r="D49" i="3"/>
  <c r="Y48" i="3"/>
  <c r="V48" i="3"/>
  <c r="S48" i="3"/>
  <c r="P48" i="3"/>
  <c r="M48" i="3"/>
  <c r="J48" i="3"/>
  <c r="G48" i="3"/>
  <c r="D48" i="3"/>
  <c r="Y47" i="3"/>
  <c r="V47" i="3"/>
  <c r="S47" i="3"/>
  <c r="P47" i="3"/>
  <c r="M47" i="3"/>
  <c r="J47" i="3"/>
  <c r="G47" i="3"/>
  <c r="D47" i="3"/>
  <c r="Y46" i="3"/>
  <c r="V46" i="3"/>
  <c r="S46" i="3"/>
  <c r="P46" i="3"/>
  <c r="M46" i="3"/>
  <c r="J46" i="3"/>
  <c r="G46" i="3"/>
  <c r="D46" i="3"/>
  <c r="Y45" i="3"/>
  <c r="V45" i="3"/>
  <c r="S45" i="3"/>
  <c r="P45" i="3"/>
  <c r="M45" i="3"/>
  <c r="J45" i="3"/>
  <c r="G45" i="3"/>
  <c r="D45" i="3"/>
  <c r="Y44" i="3"/>
  <c r="V44" i="3"/>
  <c r="S44" i="3"/>
  <c r="P44" i="3"/>
  <c r="M44" i="3"/>
  <c r="J44" i="3"/>
  <c r="G44" i="3"/>
  <c r="D44" i="3"/>
  <c r="Y43" i="3"/>
  <c r="V43" i="3"/>
  <c r="S43" i="3"/>
  <c r="P43" i="3"/>
  <c r="M43" i="3"/>
  <c r="J43" i="3"/>
  <c r="G43" i="3"/>
  <c r="D43" i="3"/>
  <c r="V42" i="3"/>
  <c r="S42" i="3"/>
  <c r="P42" i="3"/>
  <c r="M42" i="3"/>
  <c r="J42" i="3"/>
  <c r="G42" i="3"/>
  <c r="D42" i="3"/>
  <c r="V41" i="3"/>
  <c r="S41" i="3"/>
  <c r="P41" i="3"/>
  <c r="M41" i="3"/>
  <c r="J41" i="3"/>
  <c r="G41" i="3"/>
  <c r="D41" i="3"/>
  <c r="Y40" i="3"/>
  <c r="V40" i="3"/>
  <c r="S40" i="3"/>
  <c r="P40" i="3"/>
  <c r="M40" i="3"/>
  <c r="J40" i="3"/>
  <c r="G40" i="3"/>
  <c r="D40" i="3"/>
  <c r="Y39" i="3"/>
  <c r="V39" i="3"/>
  <c r="S39" i="3"/>
  <c r="P39" i="3"/>
  <c r="M39" i="3"/>
  <c r="J39" i="3"/>
  <c r="G39" i="3"/>
  <c r="D39" i="3"/>
  <c r="Y38" i="3"/>
  <c r="S38" i="3"/>
  <c r="P38" i="3"/>
  <c r="M38" i="3"/>
  <c r="J38" i="3"/>
  <c r="G38" i="3"/>
  <c r="D38" i="3"/>
  <c r="Y37" i="3"/>
  <c r="S37" i="3"/>
  <c r="P37" i="3"/>
  <c r="M37" i="3"/>
  <c r="J37" i="3"/>
  <c r="G37" i="3"/>
  <c r="D37" i="3"/>
  <c r="Y36" i="3"/>
  <c r="V36" i="3"/>
  <c r="S36" i="3"/>
  <c r="P36" i="3"/>
  <c r="M36" i="3"/>
  <c r="J36" i="3"/>
  <c r="G36" i="3"/>
  <c r="D36" i="3"/>
  <c r="Y35" i="3"/>
  <c r="V35" i="3"/>
  <c r="S35" i="3"/>
  <c r="P35" i="3"/>
  <c r="M35" i="3"/>
  <c r="J35" i="3"/>
  <c r="G35" i="3"/>
  <c r="D35" i="3"/>
  <c r="Y34" i="3"/>
  <c r="V34" i="3"/>
  <c r="S34" i="3"/>
  <c r="M34" i="3"/>
  <c r="J34" i="3"/>
  <c r="G34" i="3"/>
  <c r="D34" i="3"/>
  <c r="Y33" i="3"/>
  <c r="V33" i="3"/>
  <c r="S33" i="3"/>
  <c r="M33" i="3"/>
  <c r="J33" i="3"/>
  <c r="G33" i="3"/>
  <c r="D33" i="3"/>
  <c r="V32" i="3"/>
  <c r="S32" i="3"/>
  <c r="P32" i="3"/>
  <c r="M32" i="3"/>
  <c r="J32" i="3"/>
  <c r="G32" i="3"/>
  <c r="D32" i="3"/>
  <c r="V31" i="3"/>
  <c r="S31" i="3"/>
  <c r="P31" i="3"/>
  <c r="M31" i="3"/>
  <c r="J31" i="3"/>
  <c r="G31" i="3"/>
  <c r="D31" i="3"/>
  <c r="Y30" i="3"/>
  <c r="V30" i="3"/>
  <c r="S30" i="3"/>
  <c r="P30" i="3"/>
  <c r="M30" i="3"/>
  <c r="J30" i="3"/>
  <c r="G30" i="3"/>
  <c r="D30" i="3"/>
  <c r="Y29" i="3"/>
  <c r="V29" i="3"/>
  <c r="S29" i="3"/>
  <c r="P29" i="3"/>
  <c r="M29" i="3"/>
  <c r="J29" i="3"/>
  <c r="G29" i="3"/>
  <c r="D29" i="3"/>
  <c r="Y28" i="3"/>
  <c r="V28" i="3"/>
  <c r="S28" i="3"/>
  <c r="P28" i="3"/>
  <c r="M28" i="3"/>
  <c r="J28" i="3"/>
  <c r="G28" i="3"/>
  <c r="D28" i="3"/>
  <c r="Y27" i="3"/>
  <c r="V27" i="3"/>
  <c r="S27" i="3"/>
  <c r="P27" i="3"/>
  <c r="M27" i="3"/>
  <c r="J27" i="3"/>
  <c r="G27" i="3"/>
  <c r="D27" i="3"/>
  <c r="V26" i="3"/>
  <c r="S26" i="3"/>
  <c r="P26" i="3"/>
  <c r="M26" i="3"/>
  <c r="J26" i="3"/>
  <c r="G26" i="3"/>
  <c r="D26" i="3"/>
  <c r="V25" i="3"/>
  <c r="S25" i="3"/>
  <c r="P25" i="3"/>
  <c r="M25" i="3"/>
  <c r="J25" i="3"/>
  <c r="G25" i="3"/>
  <c r="D25" i="3"/>
  <c r="Y24" i="3"/>
  <c r="V24" i="3"/>
  <c r="S24" i="3"/>
  <c r="P24" i="3"/>
  <c r="M24" i="3"/>
  <c r="J24" i="3"/>
  <c r="G24" i="3"/>
  <c r="D24" i="3"/>
  <c r="V23" i="3"/>
  <c r="S23" i="3"/>
  <c r="P23" i="3"/>
  <c r="M23" i="3"/>
  <c r="J23" i="3"/>
  <c r="G23" i="3"/>
  <c r="D23" i="3"/>
  <c r="S22" i="3"/>
  <c r="P22" i="3"/>
  <c r="M22" i="3"/>
  <c r="J22" i="3"/>
  <c r="G22" i="3"/>
  <c r="D22" i="3"/>
  <c r="Y21" i="3"/>
  <c r="S21" i="3"/>
  <c r="P21" i="3"/>
  <c r="M21" i="3"/>
  <c r="J21" i="3"/>
  <c r="G21" i="3"/>
  <c r="D21" i="3"/>
  <c r="Y20" i="3"/>
  <c r="S20" i="3"/>
  <c r="P20" i="3"/>
  <c r="M20" i="3"/>
  <c r="J20" i="3"/>
  <c r="G20" i="3"/>
  <c r="D20" i="3"/>
  <c r="Y19" i="3"/>
  <c r="P19" i="3"/>
  <c r="M19" i="3"/>
  <c r="J19" i="3"/>
  <c r="G19" i="3"/>
  <c r="D19" i="3"/>
  <c r="Y18" i="3"/>
  <c r="V18" i="3"/>
  <c r="P18" i="3"/>
  <c r="M18" i="3"/>
  <c r="J18" i="3"/>
  <c r="G18" i="3"/>
  <c r="D18" i="3"/>
  <c r="Y17" i="3"/>
  <c r="V17" i="3"/>
  <c r="P17" i="3"/>
  <c r="M17" i="3"/>
  <c r="J17" i="3"/>
  <c r="G17" i="3"/>
  <c r="D17" i="3"/>
  <c r="Y16" i="3"/>
  <c r="V16" i="3"/>
  <c r="P16" i="3"/>
  <c r="M16" i="3"/>
  <c r="J16" i="3"/>
  <c r="G16" i="3"/>
  <c r="D16" i="3"/>
  <c r="Y15" i="3"/>
  <c r="V15" i="3"/>
  <c r="S15" i="3"/>
  <c r="P15" i="3"/>
  <c r="M15" i="3"/>
  <c r="J15" i="3"/>
  <c r="G15" i="3"/>
  <c r="D15" i="3"/>
  <c r="Y14" i="3"/>
  <c r="V14" i="3"/>
  <c r="S14" i="3"/>
  <c r="P14" i="3"/>
  <c r="M14" i="3"/>
  <c r="J14" i="3"/>
  <c r="G14" i="3"/>
  <c r="D14" i="3"/>
  <c r="Y13" i="3"/>
  <c r="V13" i="3"/>
  <c r="S13" i="3"/>
  <c r="P13" i="3"/>
  <c r="M13" i="3"/>
  <c r="J13" i="3"/>
  <c r="G13" i="3"/>
  <c r="D13" i="3"/>
  <c r="V12" i="3"/>
  <c r="S12" i="3"/>
  <c r="P12" i="3"/>
  <c r="M12" i="3"/>
  <c r="J12" i="3"/>
  <c r="G12" i="3"/>
  <c r="D12" i="3"/>
  <c r="S11" i="3"/>
  <c r="P11" i="3"/>
  <c r="M11" i="3"/>
  <c r="J11" i="3"/>
  <c r="G11" i="3"/>
  <c r="D11" i="3"/>
  <c r="Y10" i="3"/>
  <c r="S10" i="3"/>
  <c r="P10" i="3"/>
  <c r="M10" i="3"/>
  <c r="J10" i="3"/>
  <c r="G10" i="3"/>
  <c r="D10" i="3"/>
  <c r="Y9" i="3"/>
  <c r="S9" i="3"/>
  <c r="P9" i="3"/>
  <c r="M9" i="3"/>
  <c r="J9" i="3"/>
  <c r="G9" i="3"/>
  <c r="D9" i="3"/>
  <c r="Y8" i="3"/>
  <c r="S8" i="3"/>
  <c r="P8" i="3"/>
  <c r="M8" i="3"/>
  <c r="J8" i="3"/>
  <c r="G8" i="3"/>
  <c r="D8" i="3"/>
  <c r="S7" i="3"/>
  <c r="P7" i="3"/>
  <c r="M7" i="3"/>
  <c r="J7" i="3"/>
  <c r="G7" i="3"/>
  <c r="D7" i="3"/>
  <c r="P6" i="3"/>
  <c r="M6" i="3"/>
  <c r="J6" i="3"/>
  <c r="G6" i="3"/>
  <c r="D6" i="3"/>
  <c r="P5" i="3"/>
  <c r="M5" i="3"/>
  <c r="J5" i="3"/>
  <c r="G5" i="3"/>
  <c r="D5" i="3"/>
  <c r="D2" i="3"/>
  <c r="D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is raw data collected from World Bank's databank
	-Maciej Kubica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scheme val="minor"/>
          </rPr>
          <t xml:space="preserve">In this step: 
- The data was transposed  
- Some useless elements were left out
- Names of countries were highlighted for clarity
- Empty cells have been highlighted using conditional formatting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</author>
  </authors>
  <commentList>
    <comment ref="A1" authorId="0" shapeId="0" xr:uid="{6AB7D791-89FD-4B15-8182-59CCFC700523}">
      <text>
        <r>
          <rPr>
            <sz val="9"/>
            <color indexed="81"/>
            <rFont val="Tahoma"/>
            <charset val="1"/>
          </rPr>
          <t xml:space="preserve">In this sheet unemployment change was calculated for every country (in a seperate column)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</author>
  </authors>
  <commentList>
    <comment ref="A1" authorId="0" shapeId="0" xr:uid="{EC1FAE61-9B1E-4927-9427-DDCFEBB2F2F7}">
      <text>
        <r>
          <rPr>
            <b/>
            <sz val="9"/>
            <color indexed="81"/>
            <rFont val="Tahoma"/>
            <charset val="1"/>
          </rPr>
          <t>Maciej:</t>
        </r>
        <r>
          <rPr>
            <sz val="9"/>
            <color indexed="81"/>
            <rFont val="Tahoma"/>
            <charset val="1"/>
          </rPr>
          <t xml:space="preserve">
In this sheet all the data was combined and divided into two groups: Developed and undeveloped Countries</t>
        </r>
      </text>
    </comment>
  </commentList>
</comments>
</file>

<file path=xl/sharedStrings.xml><?xml version="1.0" encoding="utf-8"?>
<sst xmlns="http://schemas.openxmlformats.org/spreadsheetml/2006/main" count="390" uniqueCount="81">
  <si>
    <t>Country Name</t>
  </si>
  <si>
    <t>Country Code</t>
  </si>
  <si>
    <t>Series Name</t>
  </si>
  <si>
    <t>Series Code</t>
  </si>
  <si>
    <t>1973 [YR1973]</t>
  </si>
  <si>
    <t>1974 [YR1974]</t>
  </si>
  <si>
    <t>1975 [YR1975]</t>
  </si>
  <si>
    <t>1976 [YR1976]</t>
  </si>
  <si>
    <t>1977 [YR1977]</t>
  </si>
  <si>
    <t>1978 [YR1978]</t>
  </si>
  <si>
    <t>1979 [YR1979]</t>
  </si>
  <si>
    <t>1980 [YR1980]</t>
  </si>
  <si>
    <t>1981 [YR1981]</t>
  </si>
  <si>
    <t>1982 [YR1982]</t>
  </si>
  <si>
    <t>1983 [YR1983]</t>
  </si>
  <si>
    <t>1984 [YR1984]</t>
  </si>
  <si>
    <t>1985 [YR1985]</t>
  </si>
  <si>
    <t>1986 [YR1986]</t>
  </si>
  <si>
    <t>1987 [YR1987]</t>
  </si>
  <si>
    <t>1988 [YR1988]</t>
  </si>
  <si>
    <t>1989 [YR1989]</t>
  </si>
  <si>
    <t>1990 [YR1990]</t>
  </si>
  <si>
    <t>1991 [YR1991]</t>
  </si>
  <si>
    <t>1992 [YR1992]</t>
  </si>
  <si>
    <t>1993 [YR1993]</t>
  </si>
  <si>
    <t>1994 [YR1994]</t>
  </si>
  <si>
    <t>1995 [YR1995]</t>
  </si>
  <si>
    <t>1996 [YR1996]</t>
  </si>
  <si>
    <t>1997 [YR1997]</t>
  </si>
  <si>
    <t>1998 [YR1998]</t>
  </si>
  <si>
    <t>1999 [YR1999]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</si>
  <si>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</si>
  <si>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</si>
  <si>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</si>
  <si>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</si>
  <si>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</si>
  <si>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</si>
  <si>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</si>
  <si>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</si>
  <si>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</si>
  <si>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</si>
  <si>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</si>
  <si>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</si>
  <si>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</si>
  <si>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</si>
  <si>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</si>
  <si>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</si>
  <si>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</si>
  <si>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</si>
  <si>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</si>
  <si>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</si>
  <si>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</si>
  <si>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</si>
  <si>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2022 [YR2022]</t>
  </si>
  <si>
    <t>United States</t>
  </si>
  <si>
    <t>USA</t>
  </si>
  <si>
    <t>Unemployment total</t>
  </si>
  <si>
    <t>SL.UEM.TOTL.NE.ZS</t>
  </si>
  <si>
    <t>GDP growth (annual %)</t>
  </si>
  <si>
    <t>NY.GDP.MKTP.KD.ZG</t>
  </si>
  <si>
    <t>..</t>
  </si>
  <si>
    <t>United Kingdom</t>
  </si>
  <si>
    <t>GBR</t>
  </si>
  <si>
    <t>France</t>
  </si>
  <si>
    <t>FRA</t>
  </si>
  <si>
    <t>Japan</t>
  </si>
  <si>
    <t>JPN</t>
  </si>
  <si>
    <t>Philippines</t>
  </si>
  <si>
    <t>PHL</t>
  </si>
  <si>
    <t>Chile</t>
  </si>
  <si>
    <t>CHL</t>
  </si>
  <si>
    <t>Colombia</t>
  </si>
  <si>
    <t>COL</t>
  </si>
  <si>
    <t>Brazil</t>
  </si>
  <si>
    <t>BRA</t>
  </si>
  <si>
    <t>Data from database: World Development Indicators</t>
  </si>
  <si>
    <t>Last Updated: 05/10/2023</t>
  </si>
  <si>
    <t>Unemployment change</t>
  </si>
  <si>
    <t>Corelation coefficient</t>
  </si>
  <si>
    <t>Developed Countries</t>
  </si>
  <si>
    <t>Developping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</si>
</sst>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10" borderId="0" xfId="0" applyFont="1" applyFill="1" applyAlignment="1">
      <alignment horizontal="left"/>
    </xf>
    <xf numFmtId="0" fontId="1" fillId="11" borderId="0" xfId="0" applyFont="1" applyFill="1"/>
    <xf numFmtId="0" fontId="1" fillId="13" borderId="0" xfId="0" applyFont="1" applyFill="1"/>
    <xf numFmtId="0" fontId="1" fillId="11" borderId="0" xfId="0" applyFont="1" applyFill="1" applyAlignment="1">
      <alignment horizontal="center"/>
    </xf>
    <xf numFmtId="0" fontId="0" fillId="0" borderId="0" xfId="0"/>
    <xf numFmtId="0" fontId="1" fillId="12" borderId="0" xfId="0" applyFont="1" applyFill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Calculations!$C$5:$C$51</c:f>
              <c:numCache>
                <c:formatCode>General</c:formatCode>
                <c:ptCount val="47"/>
                <c:pt idx="0">
                  <c:v>-0.54055165158318597</c:v>
                </c:pt>
                <c:pt idx="1">
                  <c:v>-0.20545606501301</c:v>
                </c:pt>
                <c:pt idx="2">
                  <c:v>5.3881392872629403</c:v>
                </c:pt>
                <c:pt idx="3">
                  <c:v>4.6241530648236697</c:v>
                </c:pt>
                <c:pt idx="4">
                  <c:v>5.5353049583976901</c:v>
                </c:pt>
                <c:pt idx="5">
                  <c:v>3.1661453077800301</c:v>
                </c:pt>
                <c:pt idx="6">
                  <c:v>-0.256749673873159</c:v>
                </c:pt>
                <c:pt idx="7">
                  <c:v>2.5377193071482802</c:v>
                </c:pt>
                <c:pt idx="8">
                  <c:v>-1.80288740885109</c:v>
                </c:pt>
                <c:pt idx="9">
                  <c:v>4.5839133553016902</c:v>
                </c:pt>
                <c:pt idx="10">
                  <c:v>7.2366331501862096</c:v>
                </c:pt>
                <c:pt idx="11">
                  <c:v>4.1696562233772898</c:v>
                </c:pt>
                <c:pt idx="12">
                  <c:v>3.4626459710687998</c:v>
                </c:pt>
                <c:pt idx="13">
                  <c:v>3.4592519897330201</c:v>
                </c:pt>
                <c:pt idx="14">
                  <c:v>4.1770612914039997</c:v>
                </c:pt>
                <c:pt idx="15">
                  <c:v>3.67264814950788</c:v>
                </c:pt>
                <c:pt idx="16">
                  <c:v>1.88596495668033</c:v>
                </c:pt>
                <c:pt idx="17">
                  <c:v>-0.108264790855543</c:v>
                </c:pt>
                <c:pt idx="18">
                  <c:v>3.5224405274050201</c:v>
                </c:pt>
                <c:pt idx="19">
                  <c:v>2.75178105096643</c:v>
                </c:pt>
                <c:pt idx="20">
                  <c:v>4.0287932599190297</c:v>
                </c:pt>
                <c:pt idx="21">
                  <c:v>2.6842172720778601</c:v>
                </c:pt>
                <c:pt idx="22">
                  <c:v>3.77256549921414</c:v>
                </c:pt>
                <c:pt idx="23">
                  <c:v>4.4471749452452496</c:v>
                </c:pt>
                <c:pt idx="24">
                  <c:v>4.4813944315531602</c:v>
                </c:pt>
                <c:pt idx="25">
                  <c:v>4.7944990446750797</c:v>
                </c:pt>
                <c:pt idx="26">
                  <c:v>4.0771594794161796</c:v>
                </c:pt>
                <c:pt idx="27">
                  <c:v>0.95433872870837899</c:v>
                </c:pt>
                <c:pt idx="28">
                  <c:v>1.6959429227495699</c:v>
                </c:pt>
                <c:pt idx="29">
                  <c:v>2.7962091006717</c:v>
                </c:pt>
                <c:pt idx="30">
                  <c:v>3.8525526006435098</c:v>
                </c:pt>
                <c:pt idx="31">
                  <c:v>3.4832203202525802</c:v>
                </c:pt>
                <c:pt idx="32">
                  <c:v>2.7828106258432701</c:v>
                </c:pt>
                <c:pt idx="33">
                  <c:v>2.01050755163328</c:v>
                </c:pt>
                <c:pt idx="34">
                  <c:v>0.122188442974647</c:v>
                </c:pt>
                <c:pt idx="35">
                  <c:v>-2.5998883510855801</c:v>
                </c:pt>
                <c:pt idx="36">
                  <c:v>2.7088566941968102</c:v>
                </c:pt>
                <c:pt idx="37">
                  <c:v>1.54989495017045</c:v>
                </c:pt>
                <c:pt idx="38">
                  <c:v>2.2806876031918502</c:v>
                </c:pt>
                <c:pt idx="39">
                  <c:v>1.84187539518688</c:v>
                </c:pt>
                <c:pt idx="40">
                  <c:v>2.2877759325535898</c:v>
                </c:pt>
                <c:pt idx="41">
                  <c:v>2.7063695817639899</c:v>
                </c:pt>
                <c:pt idx="42">
                  <c:v>1.66747207596187</c:v>
                </c:pt>
                <c:pt idx="43">
                  <c:v>2.24192121597748</c:v>
                </c:pt>
                <c:pt idx="44">
                  <c:v>2.9453848312678002</c:v>
                </c:pt>
                <c:pt idx="45">
                  <c:v>2.2944390776931098</c:v>
                </c:pt>
                <c:pt idx="46">
                  <c:v>-2.76780251140578</c:v>
                </c:pt>
              </c:numCache>
            </c:numRef>
          </c:xVal>
          <c:yVal>
            <c:numRef>
              <c:f>Calculations!$D$5:$D$51</c:f>
              <c:numCache>
                <c:formatCode>General</c:formatCode>
                <c:ptCount val="47"/>
                <c:pt idx="0">
                  <c:v>0.69999999999999929</c:v>
                </c:pt>
                <c:pt idx="1">
                  <c:v>2.9000000000000004</c:v>
                </c:pt>
                <c:pt idx="2">
                  <c:v>-0.79999999999999982</c:v>
                </c:pt>
                <c:pt idx="3">
                  <c:v>-0.60000000000000053</c:v>
                </c:pt>
                <c:pt idx="4">
                  <c:v>-1</c:v>
                </c:pt>
                <c:pt idx="5">
                  <c:v>-0.29999999999999982</c:v>
                </c:pt>
                <c:pt idx="6">
                  <c:v>1.2999999999999998</c:v>
                </c:pt>
                <c:pt idx="7">
                  <c:v>0.5</c:v>
                </c:pt>
                <c:pt idx="8">
                  <c:v>2.0999999999999996</c:v>
                </c:pt>
                <c:pt idx="9">
                  <c:v>-9.9999999999999645E-2</c:v>
                </c:pt>
                <c:pt idx="10">
                  <c:v>-2.0999999999999996</c:v>
                </c:pt>
                <c:pt idx="11">
                  <c:v>-0.29999999999999982</c:v>
                </c:pt>
                <c:pt idx="12">
                  <c:v>-0.20000000000000018</c:v>
                </c:pt>
                <c:pt idx="13">
                  <c:v>-0.79999999999999982</c:v>
                </c:pt>
                <c:pt idx="14">
                  <c:v>-0.70000000000000018</c:v>
                </c:pt>
                <c:pt idx="15">
                  <c:v>-0.20000000000000018</c:v>
                </c:pt>
                <c:pt idx="16">
                  <c:v>0.29999999999999982</c:v>
                </c:pt>
                <c:pt idx="17">
                  <c:v>1.2000000000000002</c:v>
                </c:pt>
                <c:pt idx="18">
                  <c:v>0.70000000000000018</c:v>
                </c:pt>
                <c:pt idx="19">
                  <c:v>-0.59999999999999964</c:v>
                </c:pt>
                <c:pt idx="20">
                  <c:v>-0.78000000000000025</c:v>
                </c:pt>
                <c:pt idx="21">
                  <c:v>-0.46999999999999975</c:v>
                </c:pt>
                <c:pt idx="22">
                  <c:v>-0.20000000000000018</c:v>
                </c:pt>
                <c:pt idx="23">
                  <c:v>-0.45000000000000018</c:v>
                </c:pt>
                <c:pt idx="24">
                  <c:v>-0.49000000000000021</c:v>
                </c:pt>
                <c:pt idx="25">
                  <c:v>-0.29000000000000004</c:v>
                </c:pt>
                <c:pt idx="26">
                  <c:v>-0.22999999999999954</c:v>
                </c:pt>
                <c:pt idx="27">
                  <c:v>0.74000000000000021</c:v>
                </c:pt>
                <c:pt idx="28">
                  <c:v>1.0499999999999998</c:v>
                </c:pt>
                <c:pt idx="29">
                  <c:v>0.20999999999999996</c:v>
                </c:pt>
                <c:pt idx="30">
                  <c:v>-0.45999999999999996</c:v>
                </c:pt>
                <c:pt idx="31">
                  <c:v>-0.45000000000000018</c:v>
                </c:pt>
                <c:pt idx="32">
                  <c:v>-0.45999999999999996</c:v>
                </c:pt>
                <c:pt idx="33">
                  <c:v>0</c:v>
                </c:pt>
                <c:pt idx="34">
                  <c:v>1.1600000000000001</c:v>
                </c:pt>
                <c:pt idx="35">
                  <c:v>3.4699999999999998</c:v>
                </c:pt>
                <c:pt idx="36">
                  <c:v>0.38000000000000078</c:v>
                </c:pt>
                <c:pt idx="37">
                  <c:v>-0.68000000000000149</c:v>
                </c:pt>
                <c:pt idx="38">
                  <c:v>-0.87999999999999901</c:v>
                </c:pt>
                <c:pt idx="39">
                  <c:v>-0.70000000000000018</c:v>
                </c:pt>
                <c:pt idx="40">
                  <c:v>-1.2000000000000002</c:v>
                </c:pt>
                <c:pt idx="41">
                  <c:v>-0.88999999999999968</c:v>
                </c:pt>
                <c:pt idx="42">
                  <c:v>-0.41000000000000014</c:v>
                </c:pt>
                <c:pt idx="43">
                  <c:v>-0.50999999999999979</c:v>
                </c:pt>
                <c:pt idx="44">
                  <c:v>-0.46000000000000041</c:v>
                </c:pt>
                <c:pt idx="45">
                  <c:v>-0.22999999999999998</c:v>
                </c:pt>
                <c:pt idx="46">
                  <c:v>4.3800000000000008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5-4719-8317-988D30709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213735"/>
        <c:axId val="1536283241"/>
      </c:scatterChart>
      <c:valAx>
        <c:axId val="1827213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GDP ch%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6283241"/>
        <c:crosses val="autoZero"/>
        <c:crossBetween val="midCat"/>
      </c:valAx>
      <c:valAx>
        <c:axId val="15362832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Unemployment ch%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7213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Developing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Data_By_Groups!$E$3:$E$178</c:f>
              <c:numCache>
                <c:formatCode>General</c:formatCode>
                <c:ptCount val="176"/>
                <c:pt idx="0">
                  <c:v>3.3946063785020599</c:v>
                </c:pt>
                <c:pt idx="1">
                  <c:v>5.4511028696547799</c:v>
                </c:pt>
                <c:pt idx="2">
                  <c:v>8.7784033305133402</c:v>
                </c:pt>
                <c:pt idx="3">
                  <c:v>5.5629702515126702</c:v>
                </c:pt>
                <c:pt idx="4">
                  <c:v>5.1923845302780798</c:v>
                </c:pt>
                <c:pt idx="5">
                  <c:v>5.5955710759113098</c:v>
                </c:pt>
                <c:pt idx="6">
                  <c:v>5.20071107911187</c:v>
                </c:pt>
                <c:pt idx="7">
                  <c:v>3.4222087375366499</c:v>
                </c:pt>
                <c:pt idx="8">
                  <c:v>3.6984060985110898</c:v>
                </c:pt>
                <c:pt idx="9">
                  <c:v>1.89695178959097</c:v>
                </c:pt>
                <c:pt idx="10">
                  <c:v>-7.0393782012259001</c:v>
                </c:pt>
                <c:pt idx="11">
                  <c:v>-6.8583772086468304</c:v>
                </c:pt>
                <c:pt idx="12">
                  <c:v>3.5106840300550601</c:v>
                </c:pt>
                <c:pt idx="13">
                  <c:v>4.3618096727769702</c:v>
                </c:pt>
                <c:pt idx="14">
                  <c:v>6.69693110468185</c:v>
                </c:pt>
                <c:pt idx="15">
                  <c:v>6.1839182028338797</c:v>
                </c:pt>
                <c:pt idx="16">
                  <c:v>3.0826725285588701</c:v>
                </c:pt>
                <c:pt idx="17">
                  <c:v>-0.43639008053342798</c:v>
                </c:pt>
                <c:pt idx="18">
                  <c:v>0.41762906609794498</c:v>
                </c:pt>
                <c:pt idx="19">
                  <c:v>2.1818899856130001</c:v>
                </c:pt>
                <c:pt idx="20">
                  <c:v>4.3736659181907704</c:v>
                </c:pt>
                <c:pt idx="21">
                  <c:v>4.6252251173966101</c:v>
                </c:pt>
                <c:pt idx="22">
                  <c:v>5.8603478716378996</c:v>
                </c:pt>
                <c:pt idx="23">
                  <c:v>5.1864116740616497</c:v>
                </c:pt>
                <c:pt idx="24">
                  <c:v>-0.51409059954188796</c:v>
                </c:pt>
                <c:pt idx="25">
                  <c:v>3.3464511839826701</c:v>
                </c:pt>
                <c:pt idx="26">
                  <c:v>4.3825048334725398</c:v>
                </c:pt>
                <c:pt idx="27">
                  <c:v>3.04923150985866</c:v>
                </c:pt>
                <c:pt idx="29">
                  <c:v>5.0869111351307303</c:v>
                </c:pt>
                <c:pt idx="30">
                  <c:v>6.5692285118062603</c:v>
                </c:pt>
                <c:pt idx="31">
                  <c:v>4.9425051187767801</c:v>
                </c:pt>
                <c:pt idx="32">
                  <c:v>5.3164168213693896</c:v>
                </c:pt>
                <c:pt idx="33">
                  <c:v>6.5192915501893802</c:v>
                </c:pt>
                <c:pt idx="34">
                  <c:v>4.34448730509183</c:v>
                </c:pt>
                <c:pt idx="35">
                  <c:v>1.4483230627566901</c:v>
                </c:pt>
                <c:pt idx="36">
                  <c:v>7.3344999603453802</c:v>
                </c:pt>
                <c:pt idx="37">
                  <c:v>3.85823282795663</c:v>
                </c:pt>
                <c:pt idx="38">
                  <c:v>6.8969517105098497</c:v>
                </c:pt>
                <c:pt idx="39">
                  <c:v>6.7505313014225496</c:v>
                </c:pt>
                <c:pt idx="40">
                  <c:v>6.3479874826086702</c:v>
                </c:pt>
                <c:pt idx="41">
                  <c:v>6.3483097167276101</c:v>
                </c:pt>
                <c:pt idx="42">
                  <c:v>7.1494567500075199</c:v>
                </c:pt>
                <c:pt idx="43">
                  <c:v>6.9309883258402003</c:v>
                </c:pt>
                <c:pt idx="44">
                  <c:v>6.3414855715347302</c:v>
                </c:pt>
                <c:pt idx="45">
                  <c:v>6.1185256623400601</c:v>
                </c:pt>
                <c:pt idx="46">
                  <c:v>-9.5182947406990301</c:v>
                </c:pt>
                <c:pt idx="47">
                  <c:v>3.8325840045835902</c:v>
                </c:pt>
                <c:pt idx="48">
                  <c:v>10.4446863789668</c:v>
                </c:pt>
                <c:pt idx="49">
                  <c:v>7.7011036025419903</c:v>
                </c:pt>
                <c:pt idx="50">
                  <c:v>8.4183046871779208</c:v>
                </c:pt>
                <c:pt idx="51">
                  <c:v>7.9866207570609999</c:v>
                </c:pt>
                <c:pt idx="52">
                  <c:v>6.5253703664159097</c:v>
                </c:pt>
                <c:pt idx="53">
                  <c:v>-11.0143050601563</c:v>
                </c:pt>
                <c:pt idx="54">
                  <c:v>-5.0174205254242601</c:v>
                </c:pt>
                <c:pt idx="55">
                  <c:v>4.1036832392324003</c:v>
                </c:pt>
                <c:pt idx="57">
                  <c:v>5.3776923225917699</c:v>
                </c:pt>
                <c:pt idx="59">
                  <c:v>7.3451104541691903</c:v>
                </c:pt>
                <c:pt idx="60">
                  <c:v>9.9233828972296294</c:v>
                </c:pt>
                <c:pt idx="61">
                  <c:v>3.33356547444561</c:v>
                </c:pt>
                <c:pt idx="62">
                  <c:v>7.8043921855976803</c:v>
                </c:pt>
                <c:pt idx="63">
                  <c:v>11.1667077338972</c:v>
                </c:pt>
                <c:pt idx="64">
                  <c:v>6.5887838265895597</c:v>
                </c:pt>
                <c:pt idx="65">
                  <c:v>5.0301979774894203</c:v>
                </c:pt>
                <c:pt idx="66">
                  <c:v>8.9332958693238709</c:v>
                </c:pt>
                <c:pt idx="67">
                  <c:v>6.8029165958378703</c:v>
                </c:pt>
                <c:pt idx="68">
                  <c:v>7.3917392684331</c:v>
                </c:pt>
                <c:pt idx="69">
                  <c:v>4.1808866270066902</c:v>
                </c:pt>
                <c:pt idx="70">
                  <c:v>-0.27363139819370003</c:v>
                </c:pt>
                <c:pt idx="71">
                  <c:v>4.9716214882971004</c:v>
                </c:pt>
                <c:pt idx="72">
                  <c:v>3.1540349245996699</c:v>
                </c:pt>
                <c:pt idx="73">
                  <c:v>3.20279913520113</c:v>
                </c:pt>
                <c:pt idx="74">
                  <c:v>4.7232452686104098</c:v>
                </c:pt>
                <c:pt idx="75">
                  <c:v>6.67425416822923</c:v>
                </c:pt>
                <c:pt idx="76">
                  <c:v>5.8370457191775804</c:v>
                </c:pt>
                <c:pt idx="77">
                  <c:v>6.0499908256396804</c:v>
                </c:pt>
                <c:pt idx="78">
                  <c:v>5.1682309852843096</c:v>
                </c:pt>
                <c:pt idx="79">
                  <c:v>3.7893928063523798</c:v>
                </c:pt>
                <c:pt idx="80">
                  <c:v>-1.1180372364287801</c:v>
                </c:pt>
                <c:pt idx="81">
                  <c:v>5.8516510222404703</c:v>
                </c:pt>
                <c:pt idx="82">
                  <c:v>6.2238967850913802</c:v>
                </c:pt>
                <c:pt idx="83">
                  <c:v>6.1553400185549396</c:v>
                </c:pt>
                <c:pt idx="84">
                  <c:v>3.3085082471008498</c:v>
                </c:pt>
                <c:pt idx="85">
                  <c:v>1.79264947139259</c:v>
                </c:pt>
                <c:pt idx="86">
                  <c:v>2.1519424998118399</c:v>
                </c:pt>
                <c:pt idx="87">
                  <c:v>1.7530387490143799</c:v>
                </c:pt>
                <c:pt idx="88">
                  <c:v>1.35769537349597</c:v>
                </c:pt>
                <c:pt idx="89">
                  <c:v>3.9900294778448901</c:v>
                </c:pt>
                <c:pt idx="90">
                  <c:v>0.77053958389907995</c:v>
                </c:pt>
                <c:pt idx="91">
                  <c:v>-5.9782240617438003</c:v>
                </c:pt>
                <c:pt idx="92">
                  <c:v>2.2768727451217798</c:v>
                </c:pt>
                <c:pt idx="93">
                  <c:v>0.94842078660451501</c:v>
                </c:pt>
                <c:pt idx="94">
                  <c:v>1.57395603843689</c:v>
                </c:pt>
                <c:pt idx="95">
                  <c:v>3.3506837394070601</c:v>
                </c:pt>
                <c:pt idx="96">
                  <c:v>3.1071061957296</c:v>
                </c:pt>
                <c:pt idx="97">
                  <c:v>5.8240761374586603</c:v>
                </c:pt>
                <c:pt idx="98">
                  <c:v>5.3689321482132302</c:v>
                </c:pt>
                <c:pt idx="102">
                  <c:v>2.0016075968919198</c:v>
                </c:pt>
                <c:pt idx="103">
                  <c:v>4.0449294377407803</c:v>
                </c:pt>
                <c:pt idx="104">
                  <c:v>5.3854099385677303</c:v>
                </c:pt>
                <c:pt idx="105">
                  <c:v>5.8146619078781301</c:v>
                </c:pt>
                <c:pt idx="106">
                  <c:v>5.2024375925091997</c:v>
                </c:pt>
                <c:pt idx="107">
                  <c:v>2.0558547121738702</c:v>
                </c:pt>
                <c:pt idx="108">
                  <c:v>3.4302936782762301</c:v>
                </c:pt>
                <c:pt idx="109">
                  <c:v>0.56978408986626095</c:v>
                </c:pt>
                <c:pt idx="110">
                  <c:v>-4.2040152436992697</c:v>
                </c:pt>
                <c:pt idx="111">
                  <c:v>2.9248614831459201</c:v>
                </c:pt>
                <c:pt idx="112">
                  <c:v>1.67789830769955</c:v>
                </c:pt>
                <c:pt idx="113">
                  <c:v>2.50398046550686</c:v>
                </c:pt>
                <c:pt idx="114">
                  <c:v>3.91827190359832</c:v>
                </c:pt>
                <c:pt idx="115">
                  <c:v>5.3330220674523598</c:v>
                </c:pt>
                <c:pt idx="116">
                  <c:v>4.8287611079508501</c:v>
                </c:pt>
                <c:pt idx="118">
                  <c:v>6.7381946909097499</c:v>
                </c:pt>
                <c:pt idx="119">
                  <c:v>3.2834461861654098</c:v>
                </c:pt>
                <c:pt idx="120">
                  <c:v>1.1396486454806201</c:v>
                </c:pt>
                <c:pt idx="121">
                  <c:v>4.4946589707092199</c:v>
                </c:pt>
                <c:pt idx="122">
                  <c:v>6.94789198173555</c:v>
                </c:pt>
                <c:pt idx="123">
                  <c:v>3.91263576716115</c:v>
                </c:pt>
                <c:pt idx="124">
                  <c:v>5.1339935199567197</c:v>
                </c:pt>
                <c:pt idx="125">
                  <c:v>4.4990300011097197</c:v>
                </c:pt>
                <c:pt idx="126">
                  <c:v>2.9559013752752299</c:v>
                </c:pt>
                <c:pt idx="127">
                  <c:v>2.0873825016279399</c:v>
                </c:pt>
                <c:pt idx="128">
                  <c:v>1.35936086788746</c:v>
                </c:pt>
                <c:pt idx="129">
                  <c:v>2.5643242827770401</c:v>
                </c:pt>
                <c:pt idx="130">
                  <c:v>3.18685539245533</c:v>
                </c:pt>
                <c:pt idx="131">
                  <c:v>-7.0481512078654296</c:v>
                </c:pt>
                <c:pt idx="132">
                  <c:v>4.9343280697896104</c:v>
                </c:pt>
                <c:pt idx="133">
                  <c:v>4.9698976892473796</c:v>
                </c:pt>
                <c:pt idx="134">
                  <c:v>6.7595601220408001</c:v>
                </c:pt>
                <c:pt idx="136">
                  <c:v>-4.2499999999995604</c:v>
                </c:pt>
                <c:pt idx="137">
                  <c:v>0.829999999999529</c:v>
                </c:pt>
                <c:pt idx="138">
                  <c:v>-2.9299999999999602</c:v>
                </c:pt>
                <c:pt idx="139">
                  <c:v>5.3999999999998796</c:v>
                </c:pt>
                <c:pt idx="140">
                  <c:v>7.8500000000004198</c:v>
                </c:pt>
                <c:pt idx="141">
                  <c:v>7.4899999999998199</c:v>
                </c:pt>
                <c:pt idx="142">
                  <c:v>3.5299999999998302</c:v>
                </c:pt>
                <c:pt idx="143">
                  <c:v>-5.9999999999917002E-2</c:v>
                </c:pt>
                <c:pt idx="144">
                  <c:v>3.1600000000003199</c:v>
                </c:pt>
                <c:pt idx="145">
                  <c:v>-4.3500000000002199</c:v>
                </c:pt>
                <c:pt idx="147">
                  <c:v>-0.54407204977726997</c:v>
                </c:pt>
                <c:pt idx="148">
                  <c:v>4.9246900037071004</c:v>
                </c:pt>
                <c:pt idx="150">
                  <c:v>4.2237936335041297</c:v>
                </c:pt>
                <c:pt idx="151">
                  <c:v>2.2088640503902202</c:v>
                </c:pt>
                <c:pt idx="152">
                  <c:v>3.3948459863067102</c:v>
                </c:pt>
                <c:pt idx="153">
                  <c:v>0.33809790120730598</c:v>
                </c:pt>
                <c:pt idx="154">
                  <c:v>0.46793756647713303</c:v>
                </c:pt>
                <c:pt idx="156">
                  <c:v>1.3898964009563699</c:v>
                </c:pt>
                <c:pt idx="157">
                  <c:v>3.0534618590931202</c:v>
                </c:pt>
                <c:pt idx="158">
                  <c:v>1.14082899824888</c:v>
                </c:pt>
                <c:pt idx="159">
                  <c:v>5.7599646367095403</c:v>
                </c:pt>
                <c:pt idx="160">
                  <c:v>3.2021320613043098</c:v>
                </c:pt>
                <c:pt idx="161">
                  <c:v>3.9619887112261698</c:v>
                </c:pt>
                <c:pt idx="162">
                  <c:v>6.0698706067833799</c:v>
                </c:pt>
                <c:pt idx="163">
                  <c:v>5.09419544658736</c:v>
                </c:pt>
                <c:pt idx="164">
                  <c:v>-0.125812002161169</c:v>
                </c:pt>
                <c:pt idx="166">
                  <c:v>3.9744230794470199</c:v>
                </c:pt>
                <c:pt idx="167">
                  <c:v>1.9211759857653701</c:v>
                </c:pt>
                <c:pt idx="168">
                  <c:v>3.0048226694443199</c:v>
                </c:pt>
                <c:pt idx="169">
                  <c:v>0.50395574024224699</c:v>
                </c:pt>
                <c:pt idx="170">
                  <c:v>-3.54576339269425</c:v>
                </c:pt>
                <c:pt idx="171">
                  <c:v>-3.2759169078219199</c:v>
                </c:pt>
                <c:pt idx="172">
                  <c:v>1.32286905404399</c:v>
                </c:pt>
                <c:pt idx="173">
                  <c:v>1.7836667616340001</c:v>
                </c:pt>
                <c:pt idx="174">
                  <c:v>1.2207778236084199</c:v>
                </c:pt>
                <c:pt idx="175">
                  <c:v>-3.8786763339719799</c:v>
                </c:pt>
              </c:numCache>
            </c:numRef>
          </c:xVal>
          <c:yVal>
            <c:numRef>
              <c:f>Data_By_Groups!$F$3:$F$178</c:f>
              <c:numCache>
                <c:formatCode>General</c:formatCode>
                <c:ptCount val="176"/>
                <c:pt idx="0">
                  <c:v>-1.5599999999999996</c:v>
                </c:pt>
                <c:pt idx="1">
                  <c:v>0.62000000000000011</c:v>
                </c:pt>
                <c:pt idx="2">
                  <c:v>0.96999999999999975</c:v>
                </c:pt>
                <c:pt idx="3">
                  <c:v>-0.33000000000000007</c:v>
                </c:pt>
                <c:pt idx="4">
                  <c:v>-0.46999999999999975</c:v>
                </c:pt>
                <c:pt idx="5">
                  <c:v>-0.5</c:v>
                </c:pt>
                <c:pt idx="6">
                  <c:v>1.25</c:v>
                </c:pt>
                <c:pt idx="7">
                  <c:v>0.61000000000000032</c:v>
                </c:pt>
                <c:pt idx="8">
                  <c:v>0.13999999999999968</c:v>
                </c:pt>
                <c:pt idx="9">
                  <c:v>-0.61000000000000032</c:v>
                </c:pt>
                <c:pt idx="10">
                  <c:v>2.1400000000000006</c:v>
                </c:pt>
                <c:pt idx="11">
                  <c:v>-0.96</c:v>
                </c:pt>
                <c:pt idx="12">
                  <c:v>0.35999999999999943</c:v>
                </c:pt>
                <c:pt idx="13">
                  <c:v>2.67</c:v>
                </c:pt>
                <c:pt idx="14">
                  <c:v>-0.75999999999999979</c:v>
                </c:pt>
                <c:pt idx="15">
                  <c:v>8.0000000000000071E-2</c:v>
                </c:pt>
                <c:pt idx="16">
                  <c:v>-0.28999999999999915</c:v>
                </c:pt>
                <c:pt idx="17">
                  <c:v>2.4699999999999989</c:v>
                </c:pt>
                <c:pt idx="18">
                  <c:v>-0.73000000000000043</c:v>
                </c:pt>
                <c:pt idx="19">
                  <c:v>-0.58000000000000007</c:v>
                </c:pt>
                <c:pt idx="20">
                  <c:v>0.19000000000000128</c:v>
                </c:pt>
                <c:pt idx="21">
                  <c:v>4.9999999999998934E-2</c:v>
                </c:pt>
                <c:pt idx="22">
                  <c:v>-0.96999999999999886</c:v>
                </c:pt>
                <c:pt idx="23">
                  <c:v>0.21999999999999886</c:v>
                </c:pt>
                <c:pt idx="24">
                  <c:v>1.4700000000000006</c:v>
                </c:pt>
                <c:pt idx="25">
                  <c:v>-0.4399999999999995</c:v>
                </c:pt>
                <c:pt idx="26">
                  <c:v>1.379999999999999</c:v>
                </c:pt>
                <c:pt idx="27">
                  <c:v>-7.4899999999999993</c:v>
                </c:pt>
                <c:pt idx="30">
                  <c:v>2.0000000000000018E-2</c:v>
                </c:pt>
                <c:pt idx="31">
                  <c:v>0.25</c:v>
                </c:pt>
                <c:pt idx="32">
                  <c:v>0.25</c:v>
                </c:pt>
                <c:pt idx="33">
                  <c:v>-0.61999999999999966</c:v>
                </c:pt>
                <c:pt idx="34">
                  <c:v>0.29000000000000004</c:v>
                </c:pt>
                <c:pt idx="35">
                  <c:v>0.13999999999999968</c:v>
                </c:pt>
                <c:pt idx="36">
                  <c:v>-0.25</c:v>
                </c:pt>
                <c:pt idx="37">
                  <c:v>-2.0000000000000018E-2</c:v>
                </c:pt>
                <c:pt idx="38">
                  <c:v>-8.9999999999999858E-2</c:v>
                </c:pt>
                <c:pt idx="39">
                  <c:v>0</c:v>
                </c:pt>
                <c:pt idx="40">
                  <c:v>0.10000000000000009</c:v>
                </c:pt>
                <c:pt idx="41">
                  <c:v>-0.53000000000000025</c:v>
                </c:pt>
                <c:pt idx="42">
                  <c:v>-0.36999999999999966</c:v>
                </c:pt>
                <c:pt idx="43">
                  <c:v>-0.15000000000000036</c:v>
                </c:pt>
                <c:pt idx="44">
                  <c:v>-0.20999999999999996</c:v>
                </c:pt>
                <c:pt idx="45">
                  <c:v>-9.9999999999999645E-2</c:v>
                </c:pt>
                <c:pt idx="46">
                  <c:v>0.2799999999999998</c:v>
                </c:pt>
                <c:pt idx="47">
                  <c:v>-1.9399999999999995</c:v>
                </c:pt>
                <c:pt idx="48">
                  <c:v>-0.91999999999999993</c:v>
                </c:pt>
                <c:pt idx="49">
                  <c:v>2.4299999999999997</c:v>
                </c:pt>
                <c:pt idx="50">
                  <c:v>-0.62999999999999901</c:v>
                </c:pt>
                <c:pt idx="51">
                  <c:v>-3.17</c:v>
                </c:pt>
                <c:pt idx="52">
                  <c:v>0.88999999999999879</c:v>
                </c:pt>
                <c:pt idx="53">
                  <c:v>8.2500000000000018</c:v>
                </c:pt>
                <c:pt idx="54">
                  <c:v>-4.9500000000000011</c:v>
                </c:pt>
                <c:pt idx="55">
                  <c:v>-0.74000000000000021</c:v>
                </c:pt>
                <c:pt idx="60">
                  <c:v>-0.94000000000000039</c:v>
                </c:pt>
                <c:pt idx="61">
                  <c:v>0.33999999999999986</c:v>
                </c:pt>
                <c:pt idx="62">
                  <c:v>-0.39999999999999947</c:v>
                </c:pt>
                <c:pt idx="63">
                  <c:v>-0.88000000000000078</c:v>
                </c:pt>
                <c:pt idx="64">
                  <c:v>0.14000000000000057</c:v>
                </c:pt>
                <c:pt idx="65">
                  <c:v>1.38</c:v>
                </c:pt>
                <c:pt idx="66">
                  <c:v>-1.17</c:v>
                </c:pt>
                <c:pt idx="67">
                  <c:v>2.71</c:v>
                </c:pt>
                <c:pt idx="68">
                  <c:v>-0.27000000000000046</c:v>
                </c:pt>
                <c:pt idx="69">
                  <c:v>0.16999999999999993</c:v>
                </c:pt>
                <c:pt idx="70">
                  <c:v>3.8500000000000005</c:v>
                </c:pt>
                <c:pt idx="71">
                  <c:v>-0.66999999999999993</c:v>
                </c:pt>
                <c:pt idx="72">
                  <c:v>-9.9999999999999645E-2</c:v>
                </c:pt>
                <c:pt idx="73">
                  <c:v>-0.22000000000000064</c:v>
                </c:pt>
                <c:pt idx="74">
                  <c:v>-0.40000000000000036</c:v>
                </c:pt>
                <c:pt idx="75">
                  <c:v>0.39000000000000057</c:v>
                </c:pt>
                <c:pt idx="76">
                  <c:v>-0.82000000000000028</c:v>
                </c:pt>
                <c:pt idx="77">
                  <c:v>-0.32000000000000028</c:v>
                </c:pt>
                <c:pt idx="78">
                  <c:v>-0.58999999999999986</c:v>
                </c:pt>
                <c:pt idx="79">
                  <c:v>0.85999999999999943</c:v>
                </c:pt>
                <c:pt idx="80">
                  <c:v>2.0200000000000014</c:v>
                </c:pt>
                <c:pt idx="81">
                  <c:v>-2.9000000000000004</c:v>
                </c:pt>
                <c:pt idx="82">
                  <c:v>-1.0899999999999999</c:v>
                </c:pt>
                <c:pt idx="83">
                  <c:v>-0.6800000000000006</c:v>
                </c:pt>
                <c:pt idx="84">
                  <c:v>-0.4399999999999995</c:v>
                </c:pt>
                <c:pt idx="85">
                  <c:v>0.45000000000000018</c:v>
                </c:pt>
                <c:pt idx="86">
                  <c:v>-0.16000000000000014</c:v>
                </c:pt>
                <c:pt idx="87">
                  <c:v>0.24000000000000021</c:v>
                </c:pt>
                <c:pt idx="88">
                  <c:v>0.21999999999999975</c:v>
                </c:pt>
                <c:pt idx="89">
                  <c:v>0.25999999999999979</c:v>
                </c:pt>
                <c:pt idx="90">
                  <c:v>5.9999999999999609E-2</c:v>
                </c:pt>
                <c:pt idx="91">
                  <c:v>3.67</c:v>
                </c:pt>
                <c:pt idx="92">
                  <c:v>-0.96999999999999886</c:v>
                </c:pt>
                <c:pt idx="93">
                  <c:v>3.33</c:v>
                </c:pt>
                <c:pt idx="94">
                  <c:v>-0.33000000000000007</c:v>
                </c:pt>
                <c:pt idx="95">
                  <c:v>1.8699999999999992</c:v>
                </c:pt>
                <c:pt idx="96">
                  <c:v>0.89000000000000057</c:v>
                </c:pt>
                <c:pt idx="97">
                  <c:v>-0.95000000000000107</c:v>
                </c:pt>
                <c:pt idx="98">
                  <c:v>-2.1099999999999994</c:v>
                </c:pt>
                <c:pt idx="103">
                  <c:v>-0.67999999999999972</c:v>
                </c:pt>
                <c:pt idx="104">
                  <c:v>-1.6399999999999997</c:v>
                </c:pt>
                <c:pt idx="105">
                  <c:v>0.45000000000000018</c:v>
                </c:pt>
                <c:pt idx="106">
                  <c:v>0.47000000000000064</c:v>
                </c:pt>
                <c:pt idx="107">
                  <c:v>3.09</c:v>
                </c:pt>
                <c:pt idx="108">
                  <c:v>0.33000000000000007</c:v>
                </c:pt>
                <c:pt idx="109">
                  <c:v>2.8599999999999994</c:v>
                </c:pt>
                <c:pt idx="110">
                  <c:v>5.0599999999999987</c:v>
                </c:pt>
                <c:pt idx="111">
                  <c:v>0.46000000000000085</c:v>
                </c:pt>
                <c:pt idx="112">
                  <c:v>-5.48</c:v>
                </c:pt>
                <c:pt idx="113">
                  <c:v>-0.55999999999999872</c:v>
                </c:pt>
                <c:pt idx="114">
                  <c:v>-1.2599999999999998</c:v>
                </c:pt>
                <c:pt idx="115">
                  <c:v>0.5</c:v>
                </c:pt>
                <c:pt idx="116">
                  <c:v>-2.66</c:v>
                </c:pt>
                <c:pt idx="119">
                  <c:v>7.0000000000000284E-2</c:v>
                </c:pt>
                <c:pt idx="120">
                  <c:v>0.80000000000000071</c:v>
                </c:pt>
                <c:pt idx="121">
                  <c:v>-0.91999999999999993</c:v>
                </c:pt>
                <c:pt idx="122">
                  <c:v>-0.86000000000000121</c:v>
                </c:pt>
                <c:pt idx="123">
                  <c:v>-0.32999999999999829</c:v>
                </c:pt>
                <c:pt idx="124">
                  <c:v>-0.71000000000000085</c:v>
                </c:pt>
                <c:pt idx="125">
                  <c:v>-0.44999999999999929</c:v>
                </c:pt>
                <c:pt idx="126">
                  <c:v>-0.23000000000000043</c:v>
                </c:pt>
                <c:pt idx="127">
                  <c:v>0.34999999999999964</c:v>
                </c:pt>
                <c:pt idx="128">
                  <c:v>0.16999999999999993</c:v>
                </c:pt>
                <c:pt idx="129">
                  <c:v>0.26999999999999957</c:v>
                </c:pt>
                <c:pt idx="130">
                  <c:v>0.91999999999999993</c:v>
                </c:pt>
                <c:pt idx="131">
                  <c:v>5.7000000000000011</c:v>
                </c:pt>
                <c:pt idx="132">
                  <c:v>0.39999999999999991</c:v>
                </c:pt>
                <c:pt idx="133">
                  <c:v>4.0000000000000036E-2</c:v>
                </c:pt>
                <c:pt idx="134">
                  <c:v>0.39999999999999991</c:v>
                </c:pt>
                <c:pt idx="137">
                  <c:v>0.83999999999999986</c:v>
                </c:pt>
                <c:pt idx="138">
                  <c:v>-0.20999999999999996</c:v>
                </c:pt>
                <c:pt idx="139">
                  <c:v>-0.58000000000000007</c:v>
                </c:pt>
                <c:pt idx="140">
                  <c:v>-0.66000000000000014</c:v>
                </c:pt>
                <c:pt idx="141">
                  <c:v>-1.0099999999999998</c:v>
                </c:pt>
                <c:pt idx="142">
                  <c:v>1.19</c:v>
                </c:pt>
                <c:pt idx="143">
                  <c:v>0.22999999999999998</c:v>
                </c:pt>
                <c:pt idx="144">
                  <c:v>-0.81999999999999984</c:v>
                </c:pt>
                <c:pt idx="145">
                  <c:v>0.71999999999999975</c:v>
                </c:pt>
                <c:pt idx="148">
                  <c:v>-0.38999999999999968</c:v>
                </c:pt>
                <c:pt idx="151">
                  <c:v>0.9399999999999995</c:v>
                </c:pt>
                <c:pt idx="152">
                  <c:v>0.97000000000000064</c:v>
                </c:pt>
                <c:pt idx="153">
                  <c:v>1.1500000000000004</c:v>
                </c:pt>
                <c:pt idx="154">
                  <c:v>0.98000000000000043</c:v>
                </c:pt>
                <c:pt idx="157">
                  <c:v>-9.9999999999997868E-3</c:v>
                </c:pt>
                <c:pt idx="158">
                  <c:v>0.52999999999999936</c:v>
                </c:pt>
                <c:pt idx="159">
                  <c:v>-1.0999999999999996</c:v>
                </c:pt>
                <c:pt idx="160">
                  <c:v>0.48000000000000043</c:v>
                </c:pt>
                <c:pt idx="161">
                  <c:v>-0.86000000000000121</c:v>
                </c:pt>
                <c:pt idx="162">
                  <c:v>-0.41000000000000014</c:v>
                </c:pt>
                <c:pt idx="163">
                  <c:v>-1.0099999999999998</c:v>
                </c:pt>
                <c:pt idx="164">
                  <c:v>1.1500000000000004</c:v>
                </c:pt>
                <c:pt idx="167">
                  <c:v>-0.33000000000000007</c:v>
                </c:pt>
                <c:pt idx="168">
                  <c:v>-0.17999999999999972</c:v>
                </c:pt>
                <c:pt idx="169">
                  <c:v>-0.3100000000000005</c:v>
                </c:pt>
                <c:pt idx="170">
                  <c:v>1.7799999999999994</c:v>
                </c:pt>
                <c:pt idx="171">
                  <c:v>3.0400000000000009</c:v>
                </c:pt>
                <c:pt idx="172">
                  <c:v>1.2099999999999991</c:v>
                </c:pt>
                <c:pt idx="173">
                  <c:v>-0.45999999999999908</c:v>
                </c:pt>
                <c:pt idx="174">
                  <c:v>-0.39000000000000057</c:v>
                </c:pt>
                <c:pt idx="175">
                  <c:v>1.7599999999999998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6-45BC-B3D0-906CAA44B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36847"/>
        <c:axId val="126237807"/>
      </c:scatterChart>
      <c:valAx>
        <c:axId val="12623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GDP growth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237807"/>
        <c:crosses val="autoZero"/>
        <c:crossBetween val="midCat"/>
      </c:valAx>
      <c:valAx>
        <c:axId val="12623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Unemployment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23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JAPAN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Calculations!$L$5:$L$51</c:f>
              <c:numCache>
                <c:formatCode>General</c:formatCode>
                <c:ptCount val="47"/>
                <c:pt idx="0">
                  <c:v>-1.2252398277843199</c:v>
                </c:pt>
                <c:pt idx="1">
                  <c:v>3.0915759162202199</c:v>
                </c:pt>
                <c:pt idx="2">
                  <c:v>3.9749840912121099</c:v>
                </c:pt>
                <c:pt idx="3">
                  <c:v>4.3903379503256197</c:v>
                </c:pt>
                <c:pt idx="4">
                  <c:v>5.2719415029077501</c:v>
                </c:pt>
                <c:pt idx="5">
                  <c:v>5.4840418324866098</c:v>
                </c:pt>
                <c:pt idx="6">
                  <c:v>2.8175912076160201</c:v>
                </c:pt>
                <c:pt idx="7">
                  <c:v>4.2606244934686304</c:v>
                </c:pt>
                <c:pt idx="8">
                  <c:v>3.2797427428672798</c:v>
                </c:pt>
                <c:pt idx="9">
                  <c:v>3.6301985722467101</c:v>
                </c:pt>
                <c:pt idx="10">
                  <c:v>4.4108801536153504</c:v>
                </c:pt>
                <c:pt idx="11">
                  <c:v>5.1598079047127401</c:v>
                </c:pt>
                <c:pt idx="12">
                  <c:v>3.2940476133705898</c:v>
                </c:pt>
                <c:pt idx="13">
                  <c:v>4.64886139754491</c:v>
                </c:pt>
                <c:pt idx="14">
                  <c:v>6.6616365220159404</c:v>
                </c:pt>
                <c:pt idx="15">
                  <c:v>4.9257854130638297</c:v>
                </c:pt>
                <c:pt idx="16">
                  <c:v>4.8409290574523398</c:v>
                </c:pt>
                <c:pt idx="17">
                  <c:v>3.5233572353322802</c:v>
                </c:pt>
                <c:pt idx="18">
                  <c:v>0.90058606636046101</c:v>
                </c:pt>
                <c:pt idx="19">
                  <c:v>-0.45921971615079799</c:v>
                </c:pt>
                <c:pt idx="20">
                  <c:v>1.08338317429946</c:v>
                </c:pt>
                <c:pt idx="21">
                  <c:v>2.6309996164489702</c:v>
                </c:pt>
                <c:pt idx="22">
                  <c:v>3.1338709928044501</c:v>
                </c:pt>
                <c:pt idx="23">
                  <c:v>0.98122873213222295</c:v>
                </c:pt>
                <c:pt idx="24">
                  <c:v>-1.27033049463975</c:v>
                </c:pt>
                <c:pt idx="25">
                  <c:v>-0.33392995774741502</c:v>
                </c:pt>
                <c:pt idx="26">
                  <c:v>2.7646475514364801</c:v>
                </c:pt>
                <c:pt idx="27">
                  <c:v>0.38610342614575199</c:v>
                </c:pt>
                <c:pt idx="28">
                  <c:v>4.1962499312560901E-2</c:v>
                </c:pt>
                <c:pt idx="29">
                  <c:v>1.53512549928013</c:v>
                </c:pt>
                <c:pt idx="30">
                  <c:v>2.1861156944215998</c:v>
                </c:pt>
                <c:pt idx="31">
                  <c:v>1.80390087227372</c:v>
                </c:pt>
                <c:pt idx="32">
                  <c:v>1.37235012762038</c:v>
                </c:pt>
                <c:pt idx="33">
                  <c:v>1.48396941163492</c:v>
                </c:pt>
                <c:pt idx="34">
                  <c:v>-1.2242890007282801</c:v>
                </c:pt>
                <c:pt idx="35">
                  <c:v>-5.6932363588226602</c:v>
                </c:pt>
                <c:pt idx="36">
                  <c:v>4.0979179193013699</c:v>
                </c:pt>
                <c:pt idx="37">
                  <c:v>2.38095237748297E-2</c:v>
                </c:pt>
                <c:pt idx="38">
                  <c:v>1.3747509992087401</c:v>
                </c:pt>
                <c:pt idx="39">
                  <c:v>2.0051001767726002</c:v>
                </c:pt>
                <c:pt idx="40">
                  <c:v>0.29620551414262802</c:v>
                </c:pt>
                <c:pt idx="41">
                  <c:v>1.5606266967490401</c:v>
                </c:pt>
                <c:pt idx="42">
                  <c:v>0.75382674590353804</c:v>
                </c:pt>
                <c:pt idx="43">
                  <c:v>1.6753317516650299</c:v>
                </c:pt>
                <c:pt idx="44">
                  <c:v>0.58406806724286797</c:v>
                </c:pt>
                <c:pt idx="45">
                  <c:v>-0.240350840922716</c:v>
                </c:pt>
                <c:pt idx="46">
                  <c:v>-4.5069045422663399</c:v>
                </c:pt>
              </c:numCache>
            </c:numRef>
          </c:xVal>
          <c:yVal>
            <c:numRef>
              <c:f>Calculations!$M$5:$M$51</c:f>
              <c:numCache>
                <c:formatCode>General</c:formatCode>
                <c:ptCount val="47"/>
                <c:pt idx="0">
                  <c:v>9.9999999999999867E-2</c:v>
                </c:pt>
                <c:pt idx="1">
                  <c:v>0.5</c:v>
                </c:pt>
                <c:pt idx="2">
                  <c:v>0.10000000000000009</c:v>
                </c:pt>
                <c:pt idx="3">
                  <c:v>0</c:v>
                </c:pt>
                <c:pt idx="4">
                  <c:v>0.20000000000000018</c:v>
                </c:pt>
                <c:pt idx="5">
                  <c:v>-0.10000000000000009</c:v>
                </c:pt>
                <c:pt idx="6">
                  <c:v>-0.10000000000000009</c:v>
                </c:pt>
                <c:pt idx="7">
                  <c:v>0.20000000000000018</c:v>
                </c:pt>
                <c:pt idx="8">
                  <c:v>0.19999999999999973</c:v>
                </c:pt>
                <c:pt idx="9">
                  <c:v>0.20000000000000018</c:v>
                </c:pt>
                <c:pt idx="10">
                  <c:v>0.10000000000000009</c:v>
                </c:pt>
                <c:pt idx="11">
                  <c:v>-0.10000000000000009</c:v>
                </c:pt>
                <c:pt idx="12">
                  <c:v>0.19999999999999973</c:v>
                </c:pt>
                <c:pt idx="13">
                  <c:v>0</c:v>
                </c:pt>
                <c:pt idx="14">
                  <c:v>-0.29999999999999982</c:v>
                </c:pt>
                <c:pt idx="15">
                  <c:v>-0.20000000000000018</c:v>
                </c:pt>
                <c:pt idx="16">
                  <c:v>-0.19999999999999973</c:v>
                </c:pt>
                <c:pt idx="17">
                  <c:v>-4.0000000000000036E-2</c:v>
                </c:pt>
                <c:pt idx="18">
                  <c:v>0.10000000000000009</c:v>
                </c:pt>
                <c:pt idx="19">
                  <c:v>0.37999999999999989</c:v>
                </c:pt>
                <c:pt idx="20">
                  <c:v>0.35000000000000009</c:v>
                </c:pt>
                <c:pt idx="21">
                  <c:v>0.25999999999999979</c:v>
                </c:pt>
                <c:pt idx="22">
                  <c:v>0.22999999999999998</c:v>
                </c:pt>
                <c:pt idx="23">
                  <c:v>-9.9999999999997868E-3</c:v>
                </c:pt>
                <c:pt idx="24">
                  <c:v>0.71</c:v>
                </c:pt>
                <c:pt idx="25">
                  <c:v>0.59999999999999964</c:v>
                </c:pt>
                <c:pt idx="26">
                  <c:v>7.0000000000000284E-2</c:v>
                </c:pt>
                <c:pt idx="27">
                  <c:v>0.26999999999999957</c:v>
                </c:pt>
                <c:pt idx="28">
                  <c:v>0.37000000000000011</c:v>
                </c:pt>
                <c:pt idx="29">
                  <c:v>-0.13999999999999968</c:v>
                </c:pt>
                <c:pt idx="30">
                  <c:v>-0.51999999999999957</c:v>
                </c:pt>
                <c:pt idx="31">
                  <c:v>-0.28000000000000025</c:v>
                </c:pt>
                <c:pt idx="32">
                  <c:v>-0.25999999999999979</c:v>
                </c:pt>
                <c:pt idx="33">
                  <c:v>-0.30000000000000027</c:v>
                </c:pt>
                <c:pt idx="34">
                  <c:v>0.10999999999999988</c:v>
                </c:pt>
                <c:pt idx="35">
                  <c:v>1.0700000000000003</c:v>
                </c:pt>
                <c:pt idx="36">
                  <c:v>2.9999999999999361E-2</c:v>
                </c:pt>
                <c:pt idx="37">
                  <c:v>-0.54999999999999982</c:v>
                </c:pt>
                <c:pt idx="38">
                  <c:v>-0.1899999999999995</c:v>
                </c:pt>
                <c:pt idx="39">
                  <c:v>-0.32000000000000028</c:v>
                </c:pt>
                <c:pt idx="40">
                  <c:v>-0.45000000000000018</c:v>
                </c:pt>
                <c:pt idx="41">
                  <c:v>-0.19999999999999973</c:v>
                </c:pt>
                <c:pt idx="42">
                  <c:v>-0.26000000000000023</c:v>
                </c:pt>
                <c:pt idx="43">
                  <c:v>-0.31000000000000005</c:v>
                </c:pt>
                <c:pt idx="44">
                  <c:v>-0.34999999999999964</c:v>
                </c:pt>
                <c:pt idx="45">
                  <c:v>-0.12000000000000011</c:v>
                </c:pt>
                <c:pt idx="46">
                  <c:v>0.45999999999999996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E-491C-9299-5A3F0F45D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6905"/>
        <c:axId val="1166328895"/>
      </c:scatterChart>
      <c:valAx>
        <c:axId val="330169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GDP ch%</a:t>
                </a:r>
              </a:p>
            </c:rich>
          </c:tx>
          <c:layout>
            <c:manualLayout>
              <c:xMode val="edge"/>
              <c:yMode val="edge"/>
              <c:x val="0.45707874963283029"/>
              <c:y val="0.83468895618816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328895"/>
        <c:crosses val="autoZero"/>
        <c:crossBetween val="midCat"/>
      </c:valAx>
      <c:valAx>
        <c:axId val="11663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Unemployment ch%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1690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Calculations!$F$5:$F$50</c:f>
              <c:numCache>
                <c:formatCode>General</c:formatCode>
                <c:ptCount val="46"/>
                <c:pt idx="0">
                  <c:v>-2.4844040663604701</c:v>
                </c:pt>
                <c:pt idx="1">
                  <c:v>-1.4736495003407799</c:v>
                </c:pt>
                <c:pt idx="2">
                  <c:v>2.91026624061044</c:v>
                </c:pt>
                <c:pt idx="3">
                  <c:v>2.4577504932301699</c:v>
                </c:pt>
                <c:pt idx="4">
                  <c:v>4.2042605109881599</c:v>
                </c:pt>
                <c:pt idx="5">
                  <c:v>3.7490165398636202</c:v>
                </c:pt>
                <c:pt idx="6">
                  <c:v>-2.03136774954447</c:v>
                </c:pt>
                <c:pt idx="7">
                  <c:v>-0.78774385857072104</c:v>
                </c:pt>
                <c:pt idx="8">
                  <c:v>1.99489121321983</c:v>
                </c:pt>
                <c:pt idx="9">
                  <c:v>4.2218563558393196</c:v>
                </c:pt>
                <c:pt idx="10">
                  <c:v>2.2691052210610501</c:v>
                </c:pt>
                <c:pt idx="11">
                  <c:v>4.1474149893305601</c:v>
                </c:pt>
                <c:pt idx="12">
                  <c:v>3.1503405138210399</c:v>
                </c:pt>
                <c:pt idx="13">
                  <c:v>5.3927383229743802</c:v>
                </c:pt>
                <c:pt idx="14">
                  <c:v>5.7324136975072797</c:v>
                </c:pt>
                <c:pt idx="15">
                  <c:v>2.5776026881443399</c:v>
                </c:pt>
                <c:pt idx="16">
                  <c:v>0.73375550307721904</c:v>
                </c:pt>
                <c:pt idx="17">
                  <c:v>-1.10312156108647</c:v>
                </c:pt>
                <c:pt idx="18">
                  <c:v>0.40108198437822301</c:v>
                </c:pt>
                <c:pt idx="19">
                  <c:v>2.4898309651206998</c:v>
                </c:pt>
                <c:pt idx="20">
                  <c:v>3.84600922514838</c:v>
                </c:pt>
                <c:pt idx="21">
                  <c:v>2.5316699644224898</c:v>
                </c:pt>
                <c:pt idx="22">
                  <c:v>1.9078071010523401</c:v>
                </c:pt>
                <c:pt idx="23">
                  <c:v>4.36658107426521</c:v>
                </c:pt>
                <c:pt idx="24">
                  <c:v>3.1572873386309901</c:v>
                </c:pt>
                <c:pt idx="25">
                  <c:v>3.0140704762541</c:v>
                </c:pt>
                <c:pt idx="26">
                  <c:v>4.09265347753652</c:v>
                </c:pt>
                <c:pt idx="27">
                  <c:v>2.15742817784832</c:v>
                </c:pt>
                <c:pt idx="28">
                  <c:v>1.7707652987726901</c:v>
                </c:pt>
                <c:pt idx="29">
                  <c:v>3.1230533125868898</c:v>
                </c:pt>
                <c:pt idx="30">
                  <c:v>2.3449714816166098</c:v>
                </c:pt>
                <c:pt idx="31">
                  <c:v>2.66833765676094</c:v>
                </c:pt>
                <c:pt idx="32">
                  <c:v>2.1604053205911198</c:v>
                </c:pt>
                <c:pt idx="33">
                  <c:v>2.5634604605010902</c:v>
                </c:pt>
                <c:pt idx="34">
                  <c:v>-0.154344314706506</c:v>
                </c:pt>
                <c:pt idx="35">
                  <c:v>-4.5104856001178497</c:v>
                </c:pt>
                <c:pt idx="36">
                  <c:v>2.43007289502704</c:v>
                </c:pt>
                <c:pt idx="37">
                  <c:v>1.0676109140365799</c:v>
                </c:pt>
                <c:pt idx="38">
                  <c:v>1.4484567568850499</c:v>
                </c:pt>
                <c:pt idx="39">
                  <c:v>1.8198633746836801</c:v>
                </c:pt>
                <c:pt idx="40">
                  <c:v>3.1997026261480102</c:v>
                </c:pt>
                <c:pt idx="41">
                  <c:v>2.3931031839860002</c:v>
                </c:pt>
                <c:pt idx="42">
                  <c:v>2.1652062105218302</c:v>
                </c:pt>
                <c:pt idx="43">
                  <c:v>2.4435704698798602</c:v>
                </c:pt>
                <c:pt idx="44">
                  <c:v>1.7050210223290301</c:v>
                </c:pt>
                <c:pt idx="45">
                  <c:v>1.6043086478739901</c:v>
                </c:pt>
              </c:numCache>
            </c:numRef>
          </c:xVal>
          <c:yVal>
            <c:numRef>
              <c:f>Calculations!$G$5:$G$50</c:f>
              <c:numCache>
                <c:formatCode>General</c:formatCode>
                <c:ptCount val="46"/>
                <c:pt idx="0">
                  <c:v>0</c:v>
                </c:pt>
                <c:pt idx="1">
                  <c:v>1.4</c:v>
                </c:pt>
                <c:pt idx="2">
                  <c:v>1.5</c:v>
                </c:pt>
                <c:pt idx="3">
                  <c:v>0.29999999999999982</c:v>
                </c:pt>
                <c:pt idx="4">
                  <c:v>-9.9999999999999645E-2</c:v>
                </c:pt>
                <c:pt idx="5">
                  <c:v>-0.40000000000000036</c:v>
                </c:pt>
                <c:pt idx="6">
                  <c:v>1.5</c:v>
                </c:pt>
                <c:pt idx="7">
                  <c:v>3.6000000000000005</c:v>
                </c:pt>
                <c:pt idx="8">
                  <c:v>0.5</c:v>
                </c:pt>
                <c:pt idx="9">
                  <c:v>0.1899999999999995</c:v>
                </c:pt>
                <c:pt idx="10">
                  <c:v>-0.1899999999999995</c:v>
                </c:pt>
                <c:pt idx="11">
                  <c:v>0.58000000000000007</c:v>
                </c:pt>
                <c:pt idx="12">
                  <c:v>2.9999999999999361E-2</c:v>
                </c:pt>
                <c:pt idx="13">
                  <c:v>-0.49000000000000021</c:v>
                </c:pt>
                <c:pt idx="14">
                  <c:v>-2.0199999999999996</c:v>
                </c:pt>
                <c:pt idx="15">
                  <c:v>-1.5899999999999999</c:v>
                </c:pt>
                <c:pt idx="16">
                  <c:v>-0.44000000000000039</c:v>
                </c:pt>
                <c:pt idx="17">
                  <c:v>1.580000000000001</c:v>
                </c:pt>
                <c:pt idx="18">
                  <c:v>1.2199999999999989</c:v>
                </c:pt>
                <c:pt idx="19">
                  <c:v>0.58000000000000007</c:v>
                </c:pt>
                <c:pt idx="20">
                  <c:v>-0.69999999999999929</c:v>
                </c:pt>
                <c:pt idx="21">
                  <c:v>-0.96000000000000085</c:v>
                </c:pt>
                <c:pt idx="22">
                  <c:v>-0.5</c:v>
                </c:pt>
                <c:pt idx="23">
                  <c:v>-1.1199999999999992</c:v>
                </c:pt>
                <c:pt idx="24">
                  <c:v>-0.87000000000000011</c:v>
                </c:pt>
                <c:pt idx="25">
                  <c:v>-0.16000000000000014</c:v>
                </c:pt>
                <c:pt idx="26">
                  <c:v>-0.48000000000000043</c:v>
                </c:pt>
                <c:pt idx="27">
                  <c:v>-0.85999999999999943</c:v>
                </c:pt>
                <c:pt idx="28">
                  <c:v>0.33999999999999986</c:v>
                </c:pt>
                <c:pt idx="29">
                  <c:v>-0.23000000000000043</c:v>
                </c:pt>
                <c:pt idx="30">
                  <c:v>-0.21999999999999975</c:v>
                </c:pt>
                <c:pt idx="31">
                  <c:v>0.16000000000000014</c:v>
                </c:pt>
                <c:pt idx="32">
                  <c:v>0.59999999999999964</c:v>
                </c:pt>
                <c:pt idx="33">
                  <c:v>-8.9999999999999858E-2</c:v>
                </c:pt>
                <c:pt idx="34">
                  <c:v>0.36000000000000032</c:v>
                </c:pt>
                <c:pt idx="35">
                  <c:v>1.92</c:v>
                </c:pt>
                <c:pt idx="36">
                  <c:v>0.25</c:v>
                </c:pt>
                <c:pt idx="37">
                  <c:v>0.24999999999999911</c:v>
                </c:pt>
                <c:pt idx="38">
                  <c:v>-0.15999999999999925</c:v>
                </c:pt>
                <c:pt idx="39">
                  <c:v>-0.36000000000000032</c:v>
                </c:pt>
                <c:pt idx="40">
                  <c:v>-1.4099999999999993</c:v>
                </c:pt>
                <c:pt idx="41">
                  <c:v>-0.8100000000000005</c:v>
                </c:pt>
                <c:pt idx="42">
                  <c:v>-0.49000000000000021</c:v>
                </c:pt>
                <c:pt idx="43">
                  <c:v>-0.47999999999999954</c:v>
                </c:pt>
                <c:pt idx="44">
                  <c:v>-0.33000000000000007</c:v>
                </c:pt>
                <c:pt idx="45">
                  <c:v>-0.25999999999999979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9F-4383-8D77-2AB8E7A32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295854"/>
        <c:axId val="1671496015"/>
      </c:scatterChart>
      <c:valAx>
        <c:axId val="16352958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GDP ch%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1496015"/>
        <c:crosses val="autoZero"/>
        <c:crossBetween val="midCat"/>
      </c:valAx>
      <c:valAx>
        <c:axId val="16714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Unemployment ch%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52958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Calculations!$I$5:$I$51</c:f>
              <c:numCache>
                <c:formatCode>General</c:formatCode>
                <c:ptCount val="47"/>
                <c:pt idx="0">
                  <c:v>4.3009191430828402</c:v>
                </c:pt>
                <c:pt idx="1">
                  <c:v>-0.95988474622309605</c:v>
                </c:pt>
                <c:pt idx="2">
                  <c:v>4.3567589027683598</c:v>
                </c:pt>
                <c:pt idx="3">
                  <c:v>3.4643120042878799</c:v>
                </c:pt>
                <c:pt idx="4">
                  <c:v>3.9785437223583799</c:v>
                </c:pt>
                <c:pt idx="5">
                  <c:v>3.54998915669242</c:v>
                </c:pt>
                <c:pt idx="6">
                  <c:v>1.57874525990584</c:v>
                </c:pt>
                <c:pt idx="7">
                  <c:v>1.06901983853727</c:v>
                </c:pt>
                <c:pt idx="8">
                  <c:v>2.5053966163757901</c:v>
                </c:pt>
                <c:pt idx="9">
                  <c:v>1.24086486211559</c:v>
                </c:pt>
                <c:pt idx="10">
                  <c:v>1.51372160344316</c:v>
                </c:pt>
                <c:pt idx="11">
                  <c:v>1.6227813671579401</c:v>
                </c:pt>
                <c:pt idx="12">
                  <c:v>2.3372763497996898</c:v>
                </c:pt>
                <c:pt idx="13">
                  <c:v>2.5619003345011899</c:v>
                </c:pt>
                <c:pt idx="14">
                  <c:v>4.7431421935648403</c:v>
                </c:pt>
                <c:pt idx="15">
                  <c:v>4.3438610626761296</c:v>
                </c:pt>
                <c:pt idx="16">
                  <c:v>2.9239350812307401</c:v>
                </c:pt>
                <c:pt idx="17">
                  <c:v>1.0481758470443501</c:v>
                </c:pt>
                <c:pt idx="18">
                  <c:v>1.59934267687127</c:v>
                </c:pt>
                <c:pt idx="19">
                  <c:v>-0.62866635190543696</c:v>
                </c:pt>
                <c:pt idx="20">
                  <c:v>2.35834218111899</c:v>
                </c:pt>
                <c:pt idx="21">
                  <c:v>2.1066952532597401</c:v>
                </c:pt>
                <c:pt idx="22">
                  <c:v>1.4129936725000201</c:v>
                </c:pt>
                <c:pt idx="23">
                  <c:v>2.3362965293794402</c:v>
                </c:pt>
                <c:pt idx="24">
                  <c:v>3.5886594253542698</c:v>
                </c:pt>
                <c:pt idx="25">
                  <c:v>3.4213737988245501</c:v>
                </c:pt>
                <c:pt idx="26">
                  <c:v>3.9236692270406301</c:v>
                </c:pt>
                <c:pt idx="27">
                  <c:v>1.98372141863292</c:v>
                </c:pt>
                <c:pt idx="28">
                  <c:v>1.1355314821460101</c:v>
                </c:pt>
                <c:pt idx="29">
                  <c:v>0.82316075668411803</c:v>
                </c:pt>
                <c:pt idx="30">
                  <c:v>2.8297529286989098</c:v>
                </c:pt>
                <c:pt idx="31">
                  <c:v>1.6632199803007901</c:v>
                </c:pt>
                <c:pt idx="32">
                  <c:v>2.4493236011188499</c:v>
                </c:pt>
                <c:pt idx="33">
                  <c:v>2.4247362433730499</c:v>
                </c:pt>
                <c:pt idx="34">
                  <c:v>0.254945960124005</c:v>
                </c:pt>
                <c:pt idx="35">
                  <c:v>-2.8733138284963098</c:v>
                </c:pt>
                <c:pt idx="36">
                  <c:v>1.9494376231266299</c:v>
                </c:pt>
                <c:pt idx="37">
                  <c:v>2.1927006326665399</c:v>
                </c:pt>
                <c:pt idx="38">
                  <c:v>0.31313475107717198</c:v>
                </c:pt>
                <c:pt idx="39">
                  <c:v>0.576326674771792</c:v>
                </c:pt>
                <c:pt idx="40">
                  <c:v>0.95618305237155699</c:v>
                </c:pt>
                <c:pt idx="41">
                  <c:v>1.1129123405746999</c:v>
                </c:pt>
                <c:pt idx="42">
                  <c:v>1.0954644037204799</c:v>
                </c:pt>
                <c:pt idx="43">
                  <c:v>2.29141999417021</c:v>
                </c:pt>
                <c:pt idx="44">
                  <c:v>1.86506607081999</c:v>
                </c:pt>
                <c:pt idx="45">
                  <c:v>1.84297181445896</c:v>
                </c:pt>
                <c:pt idx="46">
                  <c:v>-7.7845864916787102</c:v>
                </c:pt>
              </c:numCache>
            </c:numRef>
          </c:xVal>
          <c:yVal>
            <c:numRef>
              <c:f>Calculations!$J$5:$J$51</c:f>
              <c:numCache>
                <c:formatCode>General</c:formatCode>
                <c:ptCount val="47"/>
                <c:pt idx="0">
                  <c:v>0.16999999999999993</c:v>
                </c:pt>
                <c:pt idx="1">
                  <c:v>1.2200000000000002</c:v>
                </c:pt>
                <c:pt idx="2">
                  <c:v>0.38999999999999968</c:v>
                </c:pt>
                <c:pt idx="3">
                  <c:v>0.54</c:v>
                </c:pt>
                <c:pt idx="4">
                  <c:v>0.25999999999999979</c:v>
                </c:pt>
                <c:pt idx="5">
                  <c:v>0.76000000000000068</c:v>
                </c:pt>
                <c:pt idx="6">
                  <c:v>0.38999999999999968</c:v>
                </c:pt>
                <c:pt idx="7">
                  <c:v>1.1200000000000001</c:v>
                </c:pt>
                <c:pt idx="8">
                  <c:v>0.65999999999999925</c:v>
                </c:pt>
                <c:pt idx="9">
                  <c:v>-0.27999999999999936</c:v>
                </c:pt>
                <c:pt idx="10">
                  <c:v>1.6099999999999994</c:v>
                </c:pt>
                <c:pt idx="11">
                  <c:v>0.73000000000000043</c:v>
                </c:pt>
                <c:pt idx="12">
                  <c:v>-2.9999999999999361E-2</c:v>
                </c:pt>
                <c:pt idx="13">
                  <c:v>0.50999999999999979</c:v>
                </c:pt>
                <c:pt idx="14">
                  <c:v>-0.5600000000000005</c:v>
                </c:pt>
                <c:pt idx="15">
                  <c:v>-0.5600000000000005</c:v>
                </c:pt>
                <c:pt idx="16">
                  <c:v>-0.25999999999999979</c:v>
                </c:pt>
                <c:pt idx="17">
                  <c:v>-0.22999999999999865</c:v>
                </c:pt>
                <c:pt idx="18">
                  <c:v>1.0699999999999985</c:v>
                </c:pt>
                <c:pt idx="19">
                  <c:v>1.120000000000001</c:v>
                </c:pt>
                <c:pt idx="20">
                  <c:v>1.2699999999999996</c:v>
                </c:pt>
                <c:pt idx="21">
                  <c:v>-0.75999999999999979</c:v>
                </c:pt>
                <c:pt idx="22">
                  <c:v>0.53999999999999915</c:v>
                </c:pt>
                <c:pt idx="23">
                  <c:v>0.20000000000000107</c:v>
                </c:pt>
                <c:pt idx="24">
                  <c:v>-0.5</c:v>
                </c:pt>
                <c:pt idx="25">
                  <c:v>-8.9999999999999858E-2</c:v>
                </c:pt>
                <c:pt idx="26">
                  <c:v>-1.7599999999999998</c:v>
                </c:pt>
                <c:pt idx="27">
                  <c:v>-1.6100000000000012</c:v>
                </c:pt>
                <c:pt idx="28">
                  <c:v>8.9999999999999858E-2</c:v>
                </c:pt>
                <c:pt idx="29">
                  <c:v>-0.38999999999999879</c:v>
                </c:pt>
                <c:pt idx="30">
                  <c:v>0.59999999999999964</c:v>
                </c:pt>
                <c:pt idx="31">
                  <c:v>-2.9999999999999361E-2</c:v>
                </c:pt>
                <c:pt idx="32">
                  <c:v>-5.0000000000000711E-2</c:v>
                </c:pt>
                <c:pt idx="33">
                  <c:v>-0.82000000000000028</c:v>
                </c:pt>
                <c:pt idx="34">
                  <c:v>-0.62000000000000011</c:v>
                </c:pt>
                <c:pt idx="35">
                  <c:v>1.7299999999999995</c:v>
                </c:pt>
                <c:pt idx="36">
                  <c:v>0.16000000000000014</c:v>
                </c:pt>
                <c:pt idx="37">
                  <c:v>-4.9999999999998934E-2</c:v>
                </c:pt>
                <c:pt idx="38">
                  <c:v>0.60999999999999943</c:v>
                </c:pt>
                <c:pt idx="39">
                  <c:v>7.0000000000000284E-2</c:v>
                </c:pt>
                <c:pt idx="40">
                  <c:v>0.35999999999999943</c:v>
                </c:pt>
                <c:pt idx="41">
                  <c:v>8.0000000000000071E-2</c:v>
                </c:pt>
                <c:pt idx="42">
                  <c:v>-0.28999999999999915</c:v>
                </c:pt>
                <c:pt idx="43">
                  <c:v>-0.65000000000000036</c:v>
                </c:pt>
                <c:pt idx="44">
                  <c:v>-0.39000000000000057</c:v>
                </c:pt>
                <c:pt idx="45">
                  <c:v>-0.60999999999999943</c:v>
                </c:pt>
                <c:pt idx="46">
                  <c:v>-0.40000000000000036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C3-4880-91FD-175AF1C05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126539"/>
        <c:axId val="1950853480"/>
      </c:scatterChart>
      <c:valAx>
        <c:axId val="10351265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GDP ch%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0853480"/>
        <c:crosses val="autoZero"/>
        <c:crossBetween val="midCat"/>
      </c:valAx>
      <c:valAx>
        <c:axId val="195085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Unemployment ch%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51265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Philippines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Calculations!$O$5:$O$51</c:f>
              <c:numCache>
                <c:formatCode>General</c:formatCode>
                <c:ptCount val="47"/>
                <c:pt idx="0">
                  <c:v>3.3946063785020599</c:v>
                </c:pt>
                <c:pt idx="1">
                  <c:v>5.4511028696547799</c:v>
                </c:pt>
                <c:pt idx="2">
                  <c:v>8.7784033305133402</c:v>
                </c:pt>
                <c:pt idx="3">
                  <c:v>5.5629702515126702</c:v>
                </c:pt>
                <c:pt idx="4">
                  <c:v>5.1923845302780798</c:v>
                </c:pt>
                <c:pt idx="5">
                  <c:v>5.5955710759113098</c:v>
                </c:pt>
                <c:pt idx="6">
                  <c:v>5.20071107911187</c:v>
                </c:pt>
                <c:pt idx="7">
                  <c:v>3.4222087375366499</c:v>
                </c:pt>
                <c:pt idx="8">
                  <c:v>3.6984060985110898</c:v>
                </c:pt>
                <c:pt idx="9">
                  <c:v>1.89695178959097</c:v>
                </c:pt>
                <c:pt idx="10">
                  <c:v>-7.0393782012259001</c:v>
                </c:pt>
                <c:pt idx="11">
                  <c:v>-6.8583772086468304</c:v>
                </c:pt>
                <c:pt idx="12">
                  <c:v>3.5106840300550601</c:v>
                </c:pt>
                <c:pt idx="13">
                  <c:v>4.3618096727769702</c:v>
                </c:pt>
                <c:pt idx="14">
                  <c:v>6.69693110468185</c:v>
                </c:pt>
                <c:pt idx="15">
                  <c:v>6.1839182028338797</c:v>
                </c:pt>
                <c:pt idx="16">
                  <c:v>3.0826725285588701</c:v>
                </c:pt>
                <c:pt idx="17">
                  <c:v>-0.43639008053342798</c:v>
                </c:pt>
                <c:pt idx="18">
                  <c:v>0.41762906609794498</c:v>
                </c:pt>
                <c:pt idx="19">
                  <c:v>2.1818899856130001</c:v>
                </c:pt>
                <c:pt idx="20">
                  <c:v>4.3736659181907704</c:v>
                </c:pt>
                <c:pt idx="21">
                  <c:v>4.6252251173966101</c:v>
                </c:pt>
                <c:pt idx="22">
                  <c:v>5.8603478716378996</c:v>
                </c:pt>
                <c:pt idx="23">
                  <c:v>5.1864116740616497</c:v>
                </c:pt>
                <c:pt idx="24">
                  <c:v>-0.51409059954188796</c:v>
                </c:pt>
                <c:pt idx="25">
                  <c:v>3.3464511839826701</c:v>
                </c:pt>
                <c:pt idx="26">
                  <c:v>4.3825048334725398</c:v>
                </c:pt>
                <c:pt idx="27">
                  <c:v>3.04923150985866</c:v>
                </c:pt>
                <c:pt idx="29">
                  <c:v>5.0869111351307303</c:v>
                </c:pt>
                <c:pt idx="30">
                  <c:v>6.5692285118062603</c:v>
                </c:pt>
                <c:pt idx="31">
                  <c:v>4.9425051187767801</c:v>
                </c:pt>
                <c:pt idx="32">
                  <c:v>5.3164168213693896</c:v>
                </c:pt>
                <c:pt idx="33">
                  <c:v>6.5192915501893802</c:v>
                </c:pt>
                <c:pt idx="34">
                  <c:v>4.34448730509183</c:v>
                </c:pt>
                <c:pt idx="35">
                  <c:v>1.4483230627566901</c:v>
                </c:pt>
                <c:pt idx="36">
                  <c:v>7.3344999603453802</c:v>
                </c:pt>
                <c:pt idx="37">
                  <c:v>3.85823282795663</c:v>
                </c:pt>
                <c:pt idx="38">
                  <c:v>6.8969517105098497</c:v>
                </c:pt>
                <c:pt idx="39">
                  <c:v>6.7505313014225496</c:v>
                </c:pt>
                <c:pt idx="40">
                  <c:v>6.3479874826086702</c:v>
                </c:pt>
                <c:pt idx="41">
                  <c:v>6.3483097167276101</c:v>
                </c:pt>
                <c:pt idx="42">
                  <c:v>7.1494567500075199</c:v>
                </c:pt>
                <c:pt idx="43">
                  <c:v>6.9309883258402003</c:v>
                </c:pt>
                <c:pt idx="44">
                  <c:v>6.3414855715347302</c:v>
                </c:pt>
                <c:pt idx="45">
                  <c:v>6.1185256623400601</c:v>
                </c:pt>
                <c:pt idx="46">
                  <c:v>-9.5182947406990301</c:v>
                </c:pt>
              </c:numCache>
            </c:numRef>
          </c:xVal>
          <c:yVal>
            <c:numRef>
              <c:f>Calculations!$P$5:$P$51</c:f>
              <c:numCache>
                <c:formatCode>General</c:formatCode>
                <c:ptCount val="47"/>
                <c:pt idx="0">
                  <c:v>-1.5599999999999996</c:v>
                </c:pt>
                <c:pt idx="1">
                  <c:v>0.62000000000000011</c:v>
                </c:pt>
                <c:pt idx="2">
                  <c:v>0.96999999999999975</c:v>
                </c:pt>
                <c:pt idx="3">
                  <c:v>-0.33000000000000007</c:v>
                </c:pt>
                <c:pt idx="4">
                  <c:v>-0.46999999999999975</c:v>
                </c:pt>
                <c:pt idx="5">
                  <c:v>-0.5</c:v>
                </c:pt>
                <c:pt idx="6">
                  <c:v>1.25</c:v>
                </c:pt>
                <c:pt idx="7">
                  <c:v>0.61000000000000032</c:v>
                </c:pt>
                <c:pt idx="8">
                  <c:v>0.13999999999999968</c:v>
                </c:pt>
                <c:pt idx="9">
                  <c:v>-0.61000000000000032</c:v>
                </c:pt>
                <c:pt idx="10">
                  <c:v>2.1400000000000006</c:v>
                </c:pt>
                <c:pt idx="11">
                  <c:v>-0.96</c:v>
                </c:pt>
                <c:pt idx="12">
                  <c:v>0.35999999999999943</c:v>
                </c:pt>
                <c:pt idx="13">
                  <c:v>2.67</c:v>
                </c:pt>
                <c:pt idx="14">
                  <c:v>-0.75999999999999979</c:v>
                </c:pt>
                <c:pt idx="15">
                  <c:v>8.0000000000000071E-2</c:v>
                </c:pt>
                <c:pt idx="16">
                  <c:v>-0.28999999999999915</c:v>
                </c:pt>
                <c:pt idx="17">
                  <c:v>2.4699999999999989</c:v>
                </c:pt>
                <c:pt idx="18">
                  <c:v>-0.73000000000000043</c:v>
                </c:pt>
                <c:pt idx="19">
                  <c:v>-0.58000000000000007</c:v>
                </c:pt>
                <c:pt idx="20">
                  <c:v>0.19000000000000128</c:v>
                </c:pt>
                <c:pt idx="21">
                  <c:v>4.9999999999998934E-2</c:v>
                </c:pt>
                <c:pt idx="22">
                  <c:v>-0.96999999999999886</c:v>
                </c:pt>
                <c:pt idx="23">
                  <c:v>0.21999999999999886</c:v>
                </c:pt>
                <c:pt idx="24">
                  <c:v>1.4700000000000006</c:v>
                </c:pt>
                <c:pt idx="25">
                  <c:v>-0.4399999999999995</c:v>
                </c:pt>
                <c:pt idx="26">
                  <c:v>1.379999999999999</c:v>
                </c:pt>
                <c:pt idx="27">
                  <c:v>-7.4899999999999993</c:v>
                </c:pt>
                <c:pt idx="30">
                  <c:v>2.0000000000000018E-2</c:v>
                </c:pt>
                <c:pt idx="31">
                  <c:v>0.25</c:v>
                </c:pt>
                <c:pt idx="32">
                  <c:v>0.25</c:v>
                </c:pt>
                <c:pt idx="33">
                  <c:v>-0.61999999999999966</c:v>
                </c:pt>
                <c:pt idx="34">
                  <c:v>0.29000000000000004</c:v>
                </c:pt>
                <c:pt idx="35">
                  <c:v>0.13999999999999968</c:v>
                </c:pt>
                <c:pt idx="36">
                  <c:v>-0.25</c:v>
                </c:pt>
                <c:pt idx="37">
                  <c:v>-2.0000000000000018E-2</c:v>
                </c:pt>
                <c:pt idx="38">
                  <c:v>-8.9999999999999858E-2</c:v>
                </c:pt>
                <c:pt idx="39">
                  <c:v>0</c:v>
                </c:pt>
                <c:pt idx="40">
                  <c:v>0.10000000000000009</c:v>
                </c:pt>
                <c:pt idx="41">
                  <c:v>-0.53000000000000025</c:v>
                </c:pt>
                <c:pt idx="42">
                  <c:v>-0.36999999999999966</c:v>
                </c:pt>
                <c:pt idx="43">
                  <c:v>-0.15000000000000036</c:v>
                </c:pt>
                <c:pt idx="44">
                  <c:v>-0.20999999999999996</c:v>
                </c:pt>
                <c:pt idx="45">
                  <c:v>-9.9999999999999645E-2</c:v>
                </c:pt>
                <c:pt idx="46">
                  <c:v>0.2799999999999998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BC-4939-8497-258A801F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05448"/>
        <c:axId val="2088876959"/>
      </c:scatterChart>
      <c:valAx>
        <c:axId val="23870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GDP ch%</a:t>
                </a:r>
              </a:p>
            </c:rich>
          </c:tx>
          <c:layout>
            <c:manualLayout>
              <c:xMode val="edge"/>
              <c:yMode val="edge"/>
              <c:x val="0.45415023605972638"/>
              <c:y val="0.8257613209741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8876959"/>
        <c:crosses val="autoZero"/>
        <c:crossBetween val="midCat"/>
      </c:valAx>
      <c:valAx>
        <c:axId val="20888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Unemployment ch%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70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Brazil</a:t>
            </a:r>
          </a:p>
        </c:rich>
      </c:tx>
      <c:layout>
        <c:manualLayout>
          <c:xMode val="edge"/>
          <c:yMode val="edge"/>
          <c:x val="0.41875897945189283"/>
          <c:y val="0.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Calculations!$X$8:$X$51</c:f>
              <c:numCache>
                <c:formatCode>General</c:formatCode>
                <c:ptCount val="44"/>
                <c:pt idx="0">
                  <c:v>4.9343280697896104</c:v>
                </c:pt>
                <c:pt idx="1">
                  <c:v>4.9698976892473796</c:v>
                </c:pt>
                <c:pt idx="2">
                  <c:v>6.7595601220408001</c:v>
                </c:pt>
                <c:pt idx="4">
                  <c:v>-4.2499999999995604</c:v>
                </c:pt>
                <c:pt idx="5">
                  <c:v>0.829999999999529</c:v>
                </c:pt>
                <c:pt idx="6">
                  <c:v>-2.9299999999999602</c:v>
                </c:pt>
                <c:pt idx="7">
                  <c:v>5.3999999999998796</c:v>
                </c:pt>
                <c:pt idx="8">
                  <c:v>7.8500000000004198</c:v>
                </c:pt>
                <c:pt idx="9">
                  <c:v>7.4899999999998199</c:v>
                </c:pt>
                <c:pt idx="10">
                  <c:v>3.5299999999998302</c:v>
                </c:pt>
                <c:pt idx="11">
                  <c:v>-5.9999999999917002E-2</c:v>
                </c:pt>
                <c:pt idx="12">
                  <c:v>3.1600000000003199</c:v>
                </c:pt>
                <c:pt idx="13">
                  <c:v>-4.3500000000002199</c:v>
                </c:pt>
                <c:pt idx="15">
                  <c:v>-0.54407204977726997</c:v>
                </c:pt>
                <c:pt idx="16">
                  <c:v>4.9246900037071004</c:v>
                </c:pt>
                <c:pt idx="18">
                  <c:v>4.2237936335041297</c:v>
                </c:pt>
                <c:pt idx="19">
                  <c:v>2.2088640503902202</c:v>
                </c:pt>
                <c:pt idx="20">
                  <c:v>3.3948459863067102</c:v>
                </c:pt>
                <c:pt idx="21">
                  <c:v>0.33809790120730598</c:v>
                </c:pt>
                <c:pt idx="22">
                  <c:v>0.46793756647713303</c:v>
                </c:pt>
                <c:pt idx="24">
                  <c:v>1.3898964009563699</c:v>
                </c:pt>
                <c:pt idx="25">
                  <c:v>3.0534618590931202</c:v>
                </c:pt>
                <c:pt idx="26">
                  <c:v>1.14082899824888</c:v>
                </c:pt>
                <c:pt idx="27">
                  <c:v>5.7599646367095403</c:v>
                </c:pt>
                <c:pt idx="28">
                  <c:v>3.2021320613043098</c:v>
                </c:pt>
                <c:pt idx="29">
                  <c:v>3.9619887112261698</c:v>
                </c:pt>
                <c:pt idx="30">
                  <c:v>6.0698706067833799</c:v>
                </c:pt>
                <c:pt idx="31">
                  <c:v>5.09419544658736</c:v>
                </c:pt>
                <c:pt idx="32">
                  <c:v>-0.125812002161169</c:v>
                </c:pt>
                <c:pt idx="34">
                  <c:v>3.9744230794470199</c:v>
                </c:pt>
                <c:pt idx="35">
                  <c:v>1.9211759857653701</c:v>
                </c:pt>
                <c:pt idx="36">
                  <c:v>3.0048226694443199</c:v>
                </c:pt>
                <c:pt idx="37">
                  <c:v>0.50395574024224699</c:v>
                </c:pt>
                <c:pt idx="38">
                  <c:v>-3.54576339269425</c:v>
                </c:pt>
                <c:pt idx="39">
                  <c:v>-3.2759169078219199</c:v>
                </c:pt>
                <c:pt idx="40">
                  <c:v>1.32286905404399</c:v>
                </c:pt>
                <c:pt idx="41">
                  <c:v>1.7836667616340001</c:v>
                </c:pt>
                <c:pt idx="42">
                  <c:v>1.2207778236084199</c:v>
                </c:pt>
                <c:pt idx="43">
                  <c:v>-3.8786763339719799</c:v>
                </c:pt>
              </c:numCache>
            </c:numRef>
          </c:xVal>
          <c:yVal>
            <c:numRef>
              <c:f>Calculations!$Y$8:$Y$51</c:f>
              <c:numCache>
                <c:formatCode>General</c:formatCode>
                <c:ptCount val="44"/>
                <c:pt idx="0">
                  <c:v>0.39999999999999991</c:v>
                </c:pt>
                <c:pt idx="1">
                  <c:v>4.0000000000000036E-2</c:v>
                </c:pt>
                <c:pt idx="2">
                  <c:v>0.39999999999999991</c:v>
                </c:pt>
                <c:pt idx="5">
                  <c:v>0.83999999999999986</c:v>
                </c:pt>
                <c:pt idx="6">
                  <c:v>-0.20999999999999996</c:v>
                </c:pt>
                <c:pt idx="7">
                  <c:v>-0.58000000000000007</c:v>
                </c:pt>
                <c:pt idx="8">
                  <c:v>-0.66000000000000014</c:v>
                </c:pt>
                <c:pt idx="9">
                  <c:v>-1.0099999999999998</c:v>
                </c:pt>
                <c:pt idx="10">
                  <c:v>1.19</c:v>
                </c:pt>
                <c:pt idx="11">
                  <c:v>0.22999999999999998</c:v>
                </c:pt>
                <c:pt idx="12">
                  <c:v>-0.81999999999999984</c:v>
                </c:pt>
                <c:pt idx="13">
                  <c:v>0.71999999999999975</c:v>
                </c:pt>
                <c:pt idx="16">
                  <c:v>-0.38999999999999968</c:v>
                </c:pt>
                <c:pt idx="19">
                  <c:v>0.9399999999999995</c:v>
                </c:pt>
                <c:pt idx="20">
                  <c:v>0.97000000000000064</c:v>
                </c:pt>
                <c:pt idx="21">
                  <c:v>1.1500000000000004</c:v>
                </c:pt>
                <c:pt idx="22">
                  <c:v>0.98000000000000043</c:v>
                </c:pt>
                <c:pt idx="25">
                  <c:v>-9.9999999999997868E-3</c:v>
                </c:pt>
                <c:pt idx="26">
                  <c:v>0.52999999999999936</c:v>
                </c:pt>
                <c:pt idx="27">
                  <c:v>-1.0999999999999996</c:v>
                </c:pt>
                <c:pt idx="28">
                  <c:v>0.48000000000000043</c:v>
                </c:pt>
                <c:pt idx="29">
                  <c:v>-0.86000000000000121</c:v>
                </c:pt>
                <c:pt idx="30">
                  <c:v>-0.41000000000000014</c:v>
                </c:pt>
                <c:pt idx="31">
                  <c:v>-1.0099999999999998</c:v>
                </c:pt>
                <c:pt idx="32">
                  <c:v>1.1500000000000004</c:v>
                </c:pt>
                <c:pt idx="35">
                  <c:v>-0.33000000000000007</c:v>
                </c:pt>
                <c:pt idx="36">
                  <c:v>-0.17999999999999972</c:v>
                </c:pt>
                <c:pt idx="37">
                  <c:v>-0.3100000000000005</c:v>
                </c:pt>
                <c:pt idx="38">
                  <c:v>1.7799999999999994</c:v>
                </c:pt>
                <c:pt idx="39">
                  <c:v>3.0400000000000009</c:v>
                </c:pt>
                <c:pt idx="40">
                  <c:v>1.2099999999999991</c:v>
                </c:pt>
                <c:pt idx="41">
                  <c:v>-0.45999999999999908</c:v>
                </c:pt>
                <c:pt idx="42">
                  <c:v>-0.39000000000000057</c:v>
                </c:pt>
                <c:pt idx="43">
                  <c:v>1.7599999999999998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E6-45E6-8431-C72FD405B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260515"/>
        <c:axId val="187796686"/>
      </c:scatterChart>
      <c:valAx>
        <c:axId val="12072605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GDP ch%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796686"/>
        <c:crosses val="autoZero"/>
        <c:crossBetween val="midCat"/>
      </c:valAx>
      <c:valAx>
        <c:axId val="1877966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Unemployment ch%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72605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Calculations!$R$7:$R$51</c:f>
              <c:numCache>
                <c:formatCode>General</c:formatCode>
                <c:ptCount val="45"/>
                <c:pt idx="0">
                  <c:v>3.8325840045835902</c:v>
                </c:pt>
                <c:pt idx="1">
                  <c:v>10.4446863789668</c:v>
                </c:pt>
                <c:pt idx="2">
                  <c:v>7.7011036025419903</c:v>
                </c:pt>
                <c:pt idx="3">
                  <c:v>8.4183046871779208</c:v>
                </c:pt>
                <c:pt idx="4">
                  <c:v>7.9866207570609999</c:v>
                </c:pt>
                <c:pt idx="5">
                  <c:v>6.5253703664159097</c:v>
                </c:pt>
                <c:pt idx="6">
                  <c:v>-11.0143050601563</c:v>
                </c:pt>
                <c:pt idx="7">
                  <c:v>-5.0174205254242601</c:v>
                </c:pt>
                <c:pt idx="8">
                  <c:v>4.1036832392324003</c:v>
                </c:pt>
                <c:pt idx="10">
                  <c:v>5.3776923225917699</c:v>
                </c:pt>
                <c:pt idx="12">
                  <c:v>7.3451104541691903</c:v>
                </c:pt>
                <c:pt idx="13">
                  <c:v>9.9233828972296294</c:v>
                </c:pt>
                <c:pt idx="14">
                  <c:v>3.33356547444561</c:v>
                </c:pt>
                <c:pt idx="15">
                  <c:v>7.8043921855976803</c:v>
                </c:pt>
                <c:pt idx="16">
                  <c:v>11.1667077338972</c:v>
                </c:pt>
                <c:pt idx="17">
                  <c:v>6.5887838265895597</c:v>
                </c:pt>
                <c:pt idx="18">
                  <c:v>5.0301979774894203</c:v>
                </c:pt>
                <c:pt idx="19">
                  <c:v>8.9332958693238709</c:v>
                </c:pt>
                <c:pt idx="20">
                  <c:v>6.8029165958378703</c:v>
                </c:pt>
                <c:pt idx="21">
                  <c:v>7.3917392684331</c:v>
                </c:pt>
                <c:pt idx="22">
                  <c:v>4.1808866270066902</c:v>
                </c:pt>
                <c:pt idx="23">
                  <c:v>-0.27363139819370003</c:v>
                </c:pt>
                <c:pt idx="24">
                  <c:v>4.9716214882971004</c:v>
                </c:pt>
                <c:pt idx="25">
                  <c:v>3.1540349245996699</c:v>
                </c:pt>
                <c:pt idx="26">
                  <c:v>3.20279913520113</c:v>
                </c:pt>
                <c:pt idx="27">
                  <c:v>4.7232452686104098</c:v>
                </c:pt>
                <c:pt idx="28">
                  <c:v>6.67425416822923</c:v>
                </c:pt>
                <c:pt idx="29">
                  <c:v>5.8370457191775804</c:v>
                </c:pt>
                <c:pt idx="30">
                  <c:v>6.0499908256396804</c:v>
                </c:pt>
                <c:pt idx="31">
                  <c:v>5.1682309852843096</c:v>
                </c:pt>
                <c:pt idx="32">
                  <c:v>3.7893928063523798</c:v>
                </c:pt>
                <c:pt idx="33">
                  <c:v>-1.1180372364287801</c:v>
                </c:pt>
                <c:pt idx="34">
                  <c:v>5.8516510222404703</c:v>
                </c:pt>
                <c:pt idx="35">
                  <c:v>6.2238967850913802</c:v>
                </c:pt>
                <c:pt idx="36">
                  <c:v>6.1553400185549396</c:v>
                </c:pt>
                <c:pt idx="37">
                  <c:v>3.3085082471008498</c:v>
                </c:pt>
                <c:pt idx="38">
                  <c:v>1.79264947139259</c:v>
                </c:pt>
                <c:pt idx="39">
                  <c:v>2.1519424998118399</c:v>
                </c:pt>
                <c:pt idx="40">
                  <c:v>1.7530387490143799</c:v>
                </c:pt>
                <c:pt idx="41">
                  <c:v>1.35769537349597</c:v>
                </c:pt>
                <c:pt idx="42">
                  <c:v>3.9900294778448901</c:v>
                </c:pt>
                <c:pt idx="43">
                  <c:v>0.77053958389907995</c:v>
                </c:pt>
                <c:pt idx="44">
                  <c:v>-5.9782240617438003</c:v>
                </c:pt>
              </c:numCache>
            </c:numRef>
          </c:xVal>
          <c:yVal>
            <c:numRef>
              <c:f>Calculations!$S$7:$S$51</c:f>
              <c:numCache>
                <c:formatCode>General</c:formatCode>
                <c:ptCount val="45"/>
                <c:pt idx="0">
                  <c:v>-1.9399999999999995</c:v>
                </c:pt>
                <c:pt idx="1">
                  <c:v>-0.91999999999999993</c:v>
                </c:pt>
                <c:pt idx="2">
                  <c:v>2.4299999999999997</c:v>
                </c:pt>
                <c:pt idx="3">
                  <c:v>-0.62999999999999901</c:v>
                </c:pt>
                <c:pt idx="4">
                  <c:v>-3.17</c:v>
                </c:pt>
                <c:pt idx="5">
                  <c:v>0.88999999999999879</c:v>
                </c:pt>
                <c:pt idx="6">
                  <c:v>8.2500000000000018</c:v>
                </c:pt>
                <c:pt idx="7">
                  <c:v>-4.9500000000000011</c:v>
                </c:pt>
                <c:pt idx="8">
                  <c:v>-0.74000000000000021</c:v>
                </c:pt>
                <c:pt idx="13">
                  <c:v>-0.94000000000000039</c:v>
                </c:pt>
                <c:pt idx="14">
                  <c:v>0.33999999999999986</c:v>
                </c:pt>
                <c:pt idx="15">
                  <c:v>-0.39999999999999947</c:v>
                </c:pt>
                <c:pt idx="16">
                  <c:v>-0.88000000000000078</c:v>
                </c:pt>
                <c:pt idx="17">
                  <c:v>0.14000000000000057</c:v>
                </c:pt>
                <c:pt idx="18">
                  <c:v>1.38</c:v>
                </c:pt>
                <c:pt idx="19">
                  <c:v>-1.17</c:v>
                </c:pt>
                <c:pt idx="20">
                  <c:v>2.71</c:v>
                </c:pt>
                <c:pt idx="21">
                  <c:v>-0.27000000000000046</c:v>
                </c:pt>
                <c:pt idx="22">
                  <c:v>0.16999999999999993</c:v>
                </c:pt>
                <c:pt idx="23">
                  <c:v>3.8500000000000005</c:v>
                </c:pt>
                <c:pt idx="24">
                  <c:v>-0.66999999999999993</c:v>
                </c:pt>
                <c:pt idx="25">
                  <c:v>-9.9999999999999645E-2</c:v>
                </c:pt>
                <c:pt idx="26">
                  <c:v>-0.22000000000000064</c:v>
                </c:pt>
                <c:pt idx="27">
                  <c:v>-0.40000000000000036</c:v>
                </c:pt>
                <c:pt idx="28">
                  <c:v>0.39000000000000057</c:v>
                </c:pt>
                <c:pt idx="29">
                  <c:v>-0.82000000000000028</c:v>
                </c:pt>
                <c:pt idx="30">
                  <c:v>-0.32000000000000028</c:v>
                </c:pt>
                <c:pt idx="31">
                  <c:v>-0.58999999999999986</c:v>
                </c:pt>
                <c:pt idx="32">
                  <c:v>0.85999999999999943</c:v>
                </c:pt>
                <c:pt idx="33">
                  <c:v>2.0200000000000014</c:v>
                </c:pt>
                <c:pt idx="34">
                  <c:v>-2.9000000000000004</c:v>
                </c:pt>
                <c:pt idx="35">
                  <c:v>-1.0899999999999999</c:v>
                </c:pt>
                <c:pt idx="36">
                  <c:v>-0.6800000000000006</c:v>
                </c:pt>
                <c:pt idx="37">
                  <c:v>-0.4399999999999995</c:v>
                </c:pt>
                <c:pt idx="38">
                  <c:v>0.45000000000000018</c:v>
                </c:pt>
                <c:pt idx="39">
                  <c:v>-0.16000000000000014</c:v>
                </c:pt>
                <c:pt idx="40">
                  <c:v>0.24000000000000021</c:v>
                </c:pt>
                <c:pt idx="41">
                  <c:v>0.21999999999999975</c:v>
                </c:pt>
                <c:pt idx="42">
                  <c:v>0.25999999999999979</c:v>
                </c:pt>
                <c:pt idx="43">
                  <c:v>5.9999999999999609E-2</c:v>
                </c:pt>
                <c:pt idx="44">
                  <c:v>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3D-495A-AE2B-924192616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626708"/>
        <c:axId val="195819753"/>
      </c:scatterChart>
      <c:valAx>
        <c:axId val="9216267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GDP ch%</a:t>
                </a:r>
              </a:p>
            </c:rich>
          </c:tx>
          <c:layout>
            <c:manualLayout>
              <c:xMode val="edge"/>
              <c:yMode val="edge"/>
              <c:x val="0.45415015015015014"/>
              <c:y val="0.82998073025681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819753"/>
        <c:crosses val="autoZero"/>
        <c:crossBetween val="midCat"/>
      </c:valAx>
      <c:valAx>
        <c:axId val="1958197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Unemployment ch%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16267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Colombia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Calculations!$U$12:$U$51</c:f>
              <c:numCache>
                <c:formatCode>General</c:formatCode>
                <c:ptCount val="40"/>
                <c:pt idx="0">
                  <c:v>2.2768727451217798</c:v>
                </c:pt>
                <c:pt idx="1">
                  <c:v>0.94842078660451501</c:v>
                </c:pt>
                <c:pt idx="2">
                  <c:v>1.57395603843689</c:v>
                </c:pt>
                <c:pt idx="3">
                  <c:v>3.3506837394070601</c:v>
                </c:pt>
                <c:pt idx="4">
                  <c:v>3.1071061957296</c:v>
                </c:pt>
                <c:pt idx="5">
                  <c:v>5.8240761374586603</c:v>
                </c:pt>
                <c:pt idx="6">
                  <c:v>5.3689321482132302</c:v>
                </c:pt>
                <c:pt idx="10">
                  <c:v>2.0016075968919198</c:v>
                </c:pt>
                <c:pt idx="11">
                  <c:v>4.0449294377407803</c:v>
                </c:pt>
                <c:pt idx="12">
                  <c:v>5.3854099385677303</c:v>
                </c:pt>
                <c:pt idx="13">
                  <c:v>5.8146619078781301</c:v>
                </c:pt>
                <c:pt idx="14">
                  <c:v>5.2024375925091997</c:v>
                </c:pt>
                <c:pt idx="15">
                  <c:v>2.0558547121738702</c:v>
                </c:pt>
                <c:pt idx="16">
                  <c:v>3.4302936782762301</c:v>
                </c:pt>
                <c:pt idx="17">
                  <c:v>0.56978408986626095</c:v>
                </c:pt>
                <c:pt idx="18">
                  <c:v>-4.2040152436992697</c:v>
                </c:pt>
                <c:pt idx="19">
                  <c:v>2.9248614831459201</c:v>
                </c:pt>
                <c:pt idx="20">
                  <c:v>1.67789830769955</c:v>
                </c:pt>
                <c:pt idx="21">
                  <c:v>2.50398046550686</c:v>
                </c:pt>
                <c:pt idx="22">
                  <c:v>3.91827190359832</c:v>
                </c:pt>
                <c:pt idx="23">
                  <c:v>5.3330220674523598</c:v>
                </c:pt>
                <c:pt idx="24">
                  <c:v>4.8287611079508501</c:v>
                </c:pt>
                <c:pt idx="26">
                  <c:v>6.7381946909097499</c:v>
                </c:pt>
                <c:pt idx="27">
                  <c:v>3.2834461861654098</c:v>
                </c:pt>
                <c:pt idx="28">
                  <c:v>1.1396486454806201</c:v>
                </c:pt>
                <c:pt idx="29">
                  <c:v>4.4946589707092199</c:v>
                </c:pt>
                <c:pt idx="30">
                  <c:v>6.94789198173555</c:v>
                </c:pt>
                <c:pt idx="31">
                  <c:v>3.91263576716115</c:v>
                </c:pt>
                <c:pt idx="32">
                  <c:v>5.1339935199567197</c:v>
                </c:pt>
                <c:pt idx="33">
                  <c:v>4.4990300011097197</c:v>
                </c:pt>
                <c:pt idx="34">
                  <c:v>2.9559013752752299</c:v>
                </c:pt>
                <c:pt idx="35">
                  <c:v>2.0873825016279399</c:v>
                </c:pt>
                <c:pt idx="36">
                  <c:v>1.35936086788746</c:v>
                </c:pt>
                <c:pt idx="37">
                  <c:v>2.5643242827770401</c:v>
                </c:pt>
                <c:pt idx="38">
                  <c:v>3.18685539245533</c:v>
                </c:pt>
                <c:pt idx="39">
                  <c:v>-7.0481512078654296</c:v>
                </c:pt>
              </c:numCache>
            </c:numRef>
          </c:xVal>
          <c:yVal>
            <c:numRef>
              <c:f>Calculations!$V$12:$V$51</c:f>
              <c:numCache>
                <c:formatCode>General</c:formatCode>
                <c:ptCount val="40"/>
                <c:pt idx="0">
                  <c:v>-0.96999999999999886</c:v>
                </c:pt>
                <c:pt idx="1">
                  <c:v>3.33</c:v>
                </c:pt>
                <c:pt idx="2">
                  <c:v>-0.33000000000000007</c:v>
                </c:pt>
                <c:pt idx="3">
                  <c:v>1.8699999999999992</c:v>
                </c:pt>
                <c:pt idx="4">
                  <c:v>0.89000000000000057</c:v>
                </c:pt>
                <c:pt idx="5">
                  <c:v>-0.95000000000000107</c:v>
                </c:pt>
                <c:pt idx="6">
                  <c:v>-2.1099999999999994</c:v>
                </c:pt>
                <c:pt idx="11">
                  <c:v>-0.67999999999999972</c:v>
                </c:pt>
                <c:pt idx="12">
                  <c:v>-1.6399999999999997</c:v>
                </c:pt>
                <c:pt idx="13">
                  <c:v>0.45000000000000018</c:v>
                </c:pt>
                <c:pt idx="14">
                  <c:v>0.47000000000000064</c:v>
                </c:pt>
                <c:pt idx="15">
                  <c:v>3.09</c:v>
                </c:pt>
                <c:pt idx="16">
                  <c:v>0.33000000000000007</c:v>
                </c:pt>
                <c:pt idx="17">
                  <c:v>2.8599999999999994</c:v>
                </c:pt>
                <c:pt idx="18">
                  <c:v>5.0599999999999987</c:v>
                </c:pt>
                <c:pt idx="19">
                  <c:v>0.46000000000000085</c:v>
                </c:pt>
                <c:pt idx="20">
                  <c:v>-5.48</c:v>
                </c:pt>
                <c:pt idx="21">
                  <c:v>-0.55999999999999872</c:v>
                </c:pt>
                <c:pt idx="22">
                  <c:v>-1.2599999999999998</c:v>
                </c:pt>
                <c:pt idx="23">
                  <c:v>0.5</c:v>
                </c:pt>
                <c:pt idx="24">
                  <c:v>-2.66</c:v>
                </c:pt>
                <c:pt idx="27">
                  <c:v>7.0000000000000284E-2</c:v>
                </c:pt>
                <c:pt idx="28">
                  <c:v>0.80000000000000071</c:v>
                </c:pt>
                <c:pt idx="29">
                  <c:v>-0.91999999999999993</c:v>
                </c:pt>
                <c:pt idx="30">
                  <c:v>-0.86000000000000121</c:v>
                </c:pt>
                <c:pt idx="31">
                  <c:v>-0.32999999999999829</c:v>
                </c:pt>
                <c:pt idx="32">
                  <c:v>-0.71000000000000085</c:v>
                </c:pt>
                <c:pt idx="33">
                  <c:v>-0.44999999999999929</c:v>
                </c:pt>
                <c:pt idx="34">
                  <c:v>-0.23000000000000043</c:v>
                </c:pt>
                <c:pt idx="35">
                  <c:v>0.34999999999999964</c:v>
                </c:pt>
                <c:pt idx="36">
                  <c:v>0.16999999999999993</c:v>
                </c:pt>
                <c:pt idx="37">
                  <c:v>0.26999999999999957</c:v>
                </c:pt>
                <c:pt idx="38">
                  <c:v>0.91999999999999993</c:v>
                </c:pt>
                <c:pt idx="39">
                  <c:v>5.7000000000000011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8C-4F82-8827-EC18469E7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65585"/>
        <c:axId val="1114834780"/>
      </c:scatterChart>
      <c:valAx>
        <c:axId val="5717655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GDP ch%</a:t>
                </a:r>
              </a:p>
            </c:rich>
          </c:tx>
          <c:layout>
            <c:manualLayout>
              <c:xMode val="edge"/>
              <c:yMode val="edge"/>
              <c:x val="0.45731001757634876"/>
              <c:y val="0.82154191169141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4834780"/>
        <c:crosses val="autoZero"/>
        <c:crossBetween val="midCat"/>
      </c:valAx>
      <c:valAx>
        <c:axId val="11148347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Unemployment ch%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176558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Developed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Data_By_Groups!$B$3:$B$189</c:f>
              <c:numCache>
                <c:formatCode>General</c:formatCode>
                <c:ptCount val="187"/>
                <c:pt idx="0">
                  <c:v>-0.54055165158318597</c:v>
                </c:pt>
                <c:pt idx="1">
                  <c:v>-0.20545606501301</c:v>
                </c:pt>
                <c:pt idx="2">
                  <c:v>5.3881392872629403</c:v>
                </c:pt>
                <c:pt idx="3">
                  <c:v>4.6241530648236697</c:v>
                </c:pt>
                <c:pt idx="4">
                  <c:v>5.5353049583976901</c:v>
                </c:pt>
                <c:pt idx="5">
                  <c:v>3.1661453077800301</c:v>
                </c:pt>
                <c:pt idx="6">
                  <c:v>-0.256749673873159</c:v>
                </c:pt>
                <c:pt idx="7">
                  <c:v>2.5377193071482802</c:v>
                </c:pt>
                <c:pt idx="8">
                  <c:v>-1.80288740885109</c:v>
                </c:pt>
                <c:pt idx="9">
                  <c:v>4.5839133553016902</c:v>
                </c:pt>
                <c:pt idx="10">
                  <c:v>7.2366331501862096</c:v>
                </c:pt>
                <c:pt idx="11">
                  <c:v>4.1696562233772898</c:v>
                </c:pt>
                <c:pt idx="12">
                  <c:v>3.4626459710687998</c:v>
                </c:pt>
                <c:pt idx="13">
                  <c:v>3.4592519897330201</c:v>
                </c:pt>
                <c:pt idx="14">
                  <c:v>4.1770612914039997</c:v>
                </c:pt>
                <c:pt idx="15">
                  <c:v>3.67264814950788</c:v>
                </c:pt>
                <c:pt idx="16">
                  <c:v>1.88596495668033</c:v>
                </c:pt>
                <c:pt idx="17">
                  <c:v>-0.108264790855543</c:v>
                </c:pt>
                <c:pt idx="18">
                  <c:v>3.5224405274050201</c:v>
                </c:pt>
                <c:pt idx="19">
                  <c:v>2.75178105096643</c:v>
                </c:pt>
                <c:pt idx="20">
                  <c:v>4.0287932599190297</c:v>
                </c:pt>
                <c:pt idx="21">
                  <c:v>2.6842172720778601</c:v>
                </c:pt>
                <c:pt idx="22">
                  <c:v>3.77256549921414</c:v>
                </c:pt>
                <c:pt idx="23">
                  <c:v>4.4471749452452496</c:v>
                </c:pt>
                <c:pt idx="24">
                  <c:v>4.4813944315531602</c:v>
                </c:pt>
                <c:pt idx="25">
                  <c:v>4.7944990446750797</c:v>
                </c:pt>
                <c:pt idx="26">
                  <c:v>4.0771594794161796</c:v>
                </c:pt>
                <c:pt idx="27">
                  <c:v>0.95433872870837899</c:v>
                </c:pt>
                <c:pt idx="28">
                  <c:v>1.6959429227495699</c:v>
                </c:pt>
                <c:pt idx="29">
                  <c:v>2.7962091006717</c:v>
                </c:pt>
                <c:pt idx="30">
                  <c:v>3.8525526006435098</c:v>
                </c:pt>
                <c:pt idx="31">
                  <c:v>3.4832203202525802</c:v>
                </c:pt>
                <c:pt idx="32">
                  <c:v>2.7828106258432701</c:v>
                </c:pt>
                <c:pt idx="33">
                  <c:v>2.01050755163328</c:v>
                </c:pt>
                <c:pt idx="34">
                  <c:v>0.122188442974647</c:v>
                </c:pt>
                <c:pt idx="35">
                  <c:v>-2.5998883510855801</c:v>
                </c:pt>
                <c:pt idx="36">
                  <c:v>2.7088566941968102</c:v>
                </c:pt>
                <c:pt idx="37">
                  <c:v>1.54989495017045</c:v>
                </c:pt>
                <c:pt idx="38">
                  <c:v>2.2806876031918502</c:v>
                </c:pt>
                <c:pt idx="39">
                  <c:v>1.84187539518688</c:v>
                </c:pt>
                <c:pt idx="40">
                  <c:v>2.2877759325535898</c:v>
                </c:pt>
                <c:pt idx="41">
                  <c:v>2.7063695817639899</c:v>
                </c:pt>
                <c:pt idx="42">
                  <c:v>1.66747207596187</c:v>
                </c:pt>
                <c:pt idx="43">
                  <c:v>2.24192121597748</c:v>
                </c:pt>
                <c:pt idx="44">
                  <c:v>2.9453848312678002</c:v>
                </c:pt>
                <c:pt idx="45">
                  <c:v>2.2944390776931098</c:v>
                </c:pt>
                <c:pt idx="46">
                  <c:v>-2.76780251140578</c:v>
                </c:pt>
                <c:pt idx="47">
                  <c:v>-2.4844040663604701</c:v>
                </c:pt>
                <c:pt idx="48">
                  <c:v>-1.4736495003407799</c:v>
                </c:pt>
                <c:pt idx="49">
                  <c:v>2.91026624061044</c:v>
                </c:pt>
                <c:pt idx="50">
                  <c:v>2.4577504932301699</c:v>
                </c:pt>
                <c:pt idx="51">
                  <c:v>4.2042605109881599</c:v>
                </c:pt>
                <c:pt idx="52">
                  <c:v>3.7490165398636202</c:v>
                </c:pt>
                <c:pt idx="53">
                  <c:v>-2.03136774954447</c:v>
                </c:pt>
                <c:pt idx="54">
                  <c:v>-0.78774385857072104</c:v>
                </c:pt>
                <c:pt idx="55">
                  <c:v>1.99489121321983</c:v>
                </c:pt>
                <c:pt idx="56">
                  <c:v>4.2218563558393196</c:v>
                </c:pt>
                <c:pt idx="57">
                  <c:v>2.2691052210610501</c:v>
                </c:pt>
                <c:pt idx="58">
                  <c:v>4.1474149893305601</c:v>
                </c:pt>
                <c:pt idx="59">
                  <c:v>3.1503405138210399</c:v>
                </c:pt>
                <c:pt idx="60">
                  <c:v>5.3927383229743802</c:v>
                </c:pt>
                <c:pt idx="61">
                  <c:v>5.7324136975072797</c:v>
                </c:pt>
                <c:pt idx="62">
                  <c:v>2.5776026881443399</c:v>
                </c:pt>
                <c:pt idx="63">
                  <c:v>0.73375550307721904</c:v>
                </c:pt>
                <c:pt idx="64">
                  <c:v>-1.10312156108647</c:v>
                </c:pt>
                <c:pt idx="65">
                  <c:v>0.40108198437822301</c:v>
                </c:pt>
                <c:pt idx="66">
                  <c:v>2.4898309651206998</c:v>
                </c:pt>
                <c:pt idx="67">
                  <c:v>3.84600922514838</c:v>
                </c:pt>
                <c:pt idx="68">
                  <c:v>2.5316699644224898</c:v>
                </c:pt>
                <c:pt idx="69">
                  <c:v>1.9078071010523401</c:v>
                </c:pt>
                <c:pt idx="70">
                  <c:v>4.36658107426521</c:v>
                </c:pt>
                <c:pt idx="71">
                  <c:v>3.1572873386309901</c:v>
                </c:pt>
                <c:pt idx="72">
                  <c:v>3.0140704762541</c:v>
                </c:pt>
                <c:pt idx="73">
                  <c:v>4.09265347753652</c:v>
                </c:pt>
                <c:pt idx="74">
                  <c:v>2.15742817784832</c:v>
                </c:pt>
                <c:pt idx="75">
                  <c:v>1.7707652987726901</c:v>
                </c:pt>
                <c:pt idx="76">
                  <c:v>3.1230533125868898</c:v>
                </c:pt>
                <c:pt idx="77">
                  <c:v>2.3449714816166098</c:v>
                </c:pt>
                <c:pt idx="78">
                  <c:v>2.66833765676094</c:v>
                </c:pt>
                <c:pt idx="79">
                  <c:v>2.1604053205911198</c:v>
                </c:pt>
                <c:pt idx="80">
                  <c:v>2.5634604605010902</c:v>
                </c:pt>
                <c:pt idx="81">
                  <c:v>-0.154344314706506</c:v>
                </c:pt>
                <c:pt idx="82">
                  <c:v>-4.5104856001178497</c:v>
                </c:pt>
                <c:pt idx="83">
                  <c:v>2.43007289502704</c:v>
                </c:pt>
                <c:pt idx="84">
                  <c:v>1.0676109140365799</c:v>
                </c:pt>
                <c:pt idx="85">
                  <c:v>1.4484567568850499</c:v>
                </c:pt>
                <c:pt idx="86">
                  <c:v>1.8198633746836801</c:v>
                </c:pt>
                <c:pt idx="87">
                  <c:v>3.1997026261480102</c:v>
                </c:pt>
                <c:pt idx="88">
                  <c:v>2.3931031839860002</c:v>
                </c:pt>
                <c:pt idx="89">
                  <c:v>2.1652062105218302</c:v>
                </c:pt>
                <c:pt idx="90">
                  <c:v>2.4435704698798602</c:v>
                </c:pt>
                <c:pt idx="91">
                  <c:v>1.7050210223290301</c:v>
                </c:pt>
                <c:pt idx="92">
                  <c:v>1.6043086478739901</c:v>
                </c:pt>
                <c:pt idx="93">
                  <c:v>4.3009191430828402</c:v>
                </c:pt>
                <c:pt idx="94">
                  <c:v>-0.95988474622309605</c:v>
                </c:pt>
                <c:pt idx="95">
                  <c:v>4.3567589027683598</c:v>
                </c:pt>
                <c:pt idx="96">
                  <c:v>3.4643120042878799</c:v>
                </c:pt>
                <c:pt idx="97">
                  <c:v>3.9785437223583799</c:v>
                </c:pt>
                <c:pt idx="98">
                  <c:v>3.54998915669242</c:v>
                </c:pt>
                <c:pt idx="99">
                  <c:v>1.57874525990584</c:v>
                </c:pt>
                <c:pt idx="100">
                  <c:v>1.06901983853727</c:v>
                </c:pt>
                <c:pt idx="101">
                  <c:v>2.5053966163757901</c:v>
                </c:pt>
                <c:pt idx="102">
                  <c:v>1.24086486211559</c:v>
                </c:pt>
                <c:pt idx="103">
                  <c:v>1.51372160344316</c:v>
                </c:pt>
                <c:pt idx="104">
                  <c:v>1.6227813671579401</c:v>
                </c:pt>
                <c:pt idx="105">
                  <c:v>2.3372763497996898</c:v>
                </c:pt>
                <c:pt idx="106">
                  <c:v>2.5619003345011899</c:v>
                </c:pt>
                <c:pt idx="107">
                  <c:v>4.7431421935648403</c:v>
                </c:pt>
                <c:pt idx="108">
                  <c:v>4.3438610626761296</c:v>
                </c:pt>
                <c:pt idx="109">
                  <c:v>2.9239350812307401</c:v>
                </c:pt>
                <c:pt idx="110">
                  <c:v>1.0481758470443501</c:v>
                </c:pt>
                <c:pt idx="111">
                  <c:v>1.59934267687127</c:v>
                </c:pt>
                <c:pt idx="112">
                  <c:v>-0.62866635190543696</c:v>
                </c:pt>
                <c:pt idx="113">
                  <c:v>2.35834218111899</c:v>
                </c:pt>
                <c:pt idx="114">
                  <c:v>2.1066952532597401</c:v>
                </c:pt>
                <c:pt idx="115">
                  <c:v>1.4129936725000201</c:v>
                </c:pt>
                <c:pt idx="116">
                  <c:v>2.3362965293794402</c:v>
                </c:pt>
                <c:pt idx="117">
                  <c:v>3.5886594253542698</c:v>
                </c:pt>
                <c:pt idx="118">
                  <c:v>3.4213737988245501</c:v>
                </c:pt>
                <c:pt idx="119">
                  <c:v>3.9236692270406301</c:v>
                </c:pt>
                <c:pt idx="120">
                  <c:v>1.98372141863292</c:v>
                </c:pt>
                <c:pt idx="121">
                  <c:v>1.1355314821460101</c:v>
                </c:pt>
                <c:pt idx="122">
                  <c:v>0.82316075668411803</c:v>
                </c:pt>
                <c:pt idx="123">
                  <c:v>2.8297529286989098</c:v>
                </c:pt>
                <c:pt idx="124">
                  <c:v>1.6632199803007901</c:v>
                </c:pt>
                <c:pt idx="125">
                  <c:v>2.4493236011188499</c:v>
                </c:pt>
                <c:pt idx="126">
                  <c:v>2.4247362433730499</c:v>
                </c:pt>
                <c:pt idx="127">
                  <c:v>0.254945960124005</c:v>
                </c:pt>
                <c:pt idx="128">
                  <c:v>-2.8733138284963098</c:v>
                </c:pt>
                <c:pt idx="129">
                  <c:v>1.9494376231266299</c:v>
                </c:pt>
                <c:pt idx="130">
                  <c:v>2.1927006326665399</c:v>
                </c:pt>
                <c:pt idx="131">
                  <c:v>0.31313475107717198</c:v>
                </c:pt>
                <c:pt idx="132">
                  <c:v>0.576326674771792</c:v>
                </c:pt>
                <c:pt idx="133">
                  <c:v>0.95618305237155699</c:v>
                </c:pt>
                <c:pt idx="134">
                  <c:v>1.1129123405746999</c:v>
                </c:pt>
                <c:pt idx="135">
                  <c:v>1.0954644037204799</c:v>
                </c:pt>
                <c:pt idx="136">
                  <c:v>2.29141999417021</c:v>
                </c:pt>
                <c:pt idx="137">
                  <c:v>1.86506607081999</c:v>
                </c:pt>
                <c:pt idx="138">
                  <c:v>1.84297181445896</c:v>
                </c:pt>
                <c:pt idx="139">
                  <c:v>-7.7845864916787102</c:v>
                </c:pt>
                <c:pt idx="140">
                  <c:v>-1.2252398277843199</c:v>
                </c:pt>
                <c:pt idx="141">
                  <c:v>3.0915759162202199</c:v>
                </c:pt>
                <c:pt idx="142">
                  <c:v>3.9749840912121099</c:v>
                </c:pt>
                <c:pt idx="143">
                  <c:v>4.3903379503256197</c:v>
                </c:pt>
                <c:pt idx="144">
                  <c:v>5.2719415029077501</c:v>
                </c:pt>
                <c:pt idx="145">
                  <c:v>5.4840418324866098</c:v>
                </c:pt>
                <c:pt idx="146">
                  <c:v>2.8175912076160201</c:v>
                </c:pt>
                <c:pt idx="147">
                  <c:v>4.2606244934686304</c:v>
                </c:pt>
                <c:pt idx="148">
                  <c:v>3.2797427428672798</c:v>
                </c:pt>
                <c:pt idx="149">
                  <c:v>3.6301985722467101</c:v>
                </c:pt>
                <c:pt idx="150">
                  <c:v>4.4108801536153504</c:v>
                </c:pt>
                <c:pt idx="151">
                  <c:v>5.1598079047127401</c:v>
                </c:pt>
                <c:pt idx="152">
                  <c:v>3.2940476133705898</c:v>
                </c:pt>
                <c:pt idx="153">
                  <c:v>4.64886139754491</c:v>
                </c:pt>
                <c:pt idx="154">
                  <c:v>6.6616365220159404</c:v>
                </c:pt>
                <c:pt idx="155">
                  <c:v>4.9257854130638297</c:v>
                </c:pt>
                <c:pt idx="156">
                  <c:v>4.8409290574523398</c:v>
                </c:pt>
                <c:pt idx="157">
                  <c:v>3.5233572353322802</c:v>
                </c:pt>
                <c:pt idx="158">
                  <c:v>0.90058606636046101</c:v>
                </c:pt>
                <c:pt idx="159">
                  <c:v>-0.45921971615079799</c:v>
                </c:pt>
                <c:pt idx="160">
                  <c:v>1.08338317429946</c:v>
                </c:pt>
                <c:pt idx="161">
                  <c:v>2.6309996164489702</c:v>
                </c:pt>
                <c:pt idx="162">
                  <c:v>3.1338709928044501</c:v>
                </c:pt>
                <c:pt idx="163">
                  <c:v>0.98122873213222295</c:v>
                </c:pt>
                <c:pt idx="164">
                  <c:v>-1.27033049463975</c:v>
                </c:pt>
                <c:pt idx="165">
                  <c:v>-0.33392995774741502</c:v>
                </c:pt>
                <c:pt idx="166">
                  <c:v>2.7646475514364801</c:v>
                </c:pt>
                <c:pt idx="167">
                  <c:v>0.38610342614575199</c:v>
                </c:pt>
                <c:pt idx="168">
                  <c:v>4.1962499312560901E-2</c:v>
                </c:pt>
                <c:pt idx="169">
                  <c:v>1.53512549928013</c:v>
                </c:pt>
                <c:pt idx="170">
                  <c:v>2.1861156944215998</c:v>
                </c:pt>
                <c:pt idx="171">
                  <c:v>1.80390087227372</c:v>
                </c:pt>
                <c:pt idx="172">
                  <c:v>1.37235012762038</c:v>
                </c:pt>
                <c:pt idx="173">
                  <c:v>1.48396941163492</c:v>
                </c:pt>
                <c:pt idx="174">
                  <c:v>-1.2242890007282801</c:v>
                </c:pt>
                <c:pt idx="175">
                  <c:v>-5.6932363588226602</c:v>
                </c:pt>
                <c:pt idx="176">
                  <c:v>4.0979179193013699</c:v>
                </c:pt>
                <c:pt idx="177">
                  <c:v>2.38095237748297E-2</c:v>
                </c:pt>
                <c:pt idx="178">
                  <c:v>1.3747509992087401</c:v>
                </c:pt>
                <c:pt idx="179">
                  <c:v>2.0051001767726002</c:v>
                </c:pt>
                <c:pt idx="180">
                  <c:v>0.29620551414262802</c:v>
                </c:pt>
                <c:pt idx="181">
                  <c:v>1.5606266967490401</c:v>
                </c:pt>
                <c:pt idx="182">
                  <c:v>0.75382674590353804</c:v>
                </c:pt>
                <c:pt idx="183">
                  <c:v>1.6753317516650299</c:v>
                </c:pt>
                <c:pt idx="184">
                  <c:v>0.58406806724286797</c:v>
                </c:pt>
                <c:pt idx="185">
                  <c:v>-0.240350840922716</c:v>
                </c:pt>
                <c:pt idx="186">
                  <c:v>-4.5069045422663399</c:v>
                </c:pt>
              </c:numCache>
            </c:numRef>
          </c:xVal>
          <c:yVal>
            <c:numRef>
              <c:f>Data_By_Groups!$C$3:$C$189</c:f>
              <c:numCache>
                <c:formatCode>General</c:formatCode>
                <c:ptCount val="187"/>
                <c:pt idx="0">
                  <c:v>0.69999999999999929</c:v>
                </c:pt>
                <c:pt idx="1">
                  <c:v>2.9000000000000004</c:v>
                </c:pt>
                <c:pt idx="2">
                  <c:v>-0.79999999999999982</c:v>
                </c:pt>
                <c:pt idx="3">
                  <c:v>-0.60000000000000053</c:v>
                </c:pt>
                <c:pt idx="4">
                  <c:v>-1</c:v>
                </c:pt>
                <c:pt idx="5">
                  <c:v>-0.29999999999999982</c:v>
                </c:pt>
                <c:pt idx="6">
                  <c:v>1.2999999999999998</c:v>
                </c:pt>
                <c:pt idx="7">
                  <c:v>0.5</c:v>
                </c:pt>
                <c:pt idx="8">
                  <c:v>2.0999999999999996</c:v>
                </c:pt>
                <c:pt idx="9">
                  <c:v>-9.9999999999999645E-2</c:v>
                </c:pt>
                <c:pt idx="10">
                  <c:v>-2.0999999999999996</c:v>
                </c:pt>
                <c:pt idx="11">
                  <c:v>-0.29999999999999982</c:v>
                </c:pt>
                <c:pt idx="12">
                  <c:v>-0.20000000000000018</c:v>
                </c:pt>
                <c:pt idx="13">
                  <c:v>-0.79999999999999982</c:v>
                </c:pt>
                <c:pt idx="14">
                  <c:v>-0.70000000000000018</c:v>
                </c:pt>
                <c:pt idx="15">
                  <c:v>-0.20000000000000018</c:v>
                </c:pt>
                <c:pt idx="16">
                  <c:v>0.29999999999999982</c:v>
                </c:pt>
                <c:pt idx="17">
                  <c:v>1.2000000000000002</c:v>
                </c:pt>
                <c:pt idx="18">
                  <c:v>0.70000000000000018</c:v>
                </c:pt>
                <c:pt idx="19">
                  <c:v>-0.59999999999999964</c:v>
                </c:pt>
                <c:pt idx="20">
                  <c:v>-0.78000000000000025</c:v>
                </c:pt>
                <c:pt idx="21">
                  <c:v>-0.46999999999999975</c:v>
                </c:pt>
                <c:pt idx="22">
                  <c:v>-0.20000000000000018</c:v>
                </c:pt>
                <c:pt idx="23">
                  <c:v>-0.45000000000000018</c:v>
                </c:pt>
                <c:pt idx="24">
                  <c:v>-0.49000000000000021</c:v>
                </c:pt>
                <c:pt idx="25">
                  <c:v>-0.29000000000000004</c:v>
                </c:pt>
                <c:pt idx="26">
                  <c:v>-0.22999999999999954</c:v>
                </c:pt>
                <c:pt idx="27">
                  <c:v>0.74000000000000021</c:v>
                </c:pt>
                <c:pt idx="28">
                  <c:v>1.0499999999999998</c:v>
                </c:pt>
                <c:pt idx="29">
                  <c:v>0.20999999999999996</c:v>
                </c:pt>
                <c:pt idx="30">
                  <c:v>-0.45999999999999996</c:v>
                </c:pt>
                <c:pt idx="31">
                  <c:v>-0.45000000000000018</c:v>
                </c:pt>
                <c:pt idx="32">
                  <c:v>-0.45999999999999996</c:v>
                </c:pt>
                <c:pt idx="33">
                  <c:v>0</c:v>
                </c:pt>
                <c:pt idx="34">
                  <c:v>1.1600000000000001</c:v>
                </c:pt>
                <c:pt idx="35">
                  <c:v>3.4699999999999998</c:v>
                </c:pt>
                <c:pt idx="36">
                  <c:v>0.38000000000000078</c:v>
                </c:pt>
                <c:pt idx="37">
                  <c:v>-0.68000000000000149</c:v>
                </c:pt>
                <c:pt idx="38">
                  <c:v>-0.87999999999999901</c:v>
                </c:pt>
                <c:pt idx="39">
                  <c:v>-0.70000000000000018</c:v>
                </c:pt>
                <c:pt idx="40">
                  <c:v>-1.2000000000000002</c:v>
                </c:pt>
                <c:pt idx="41">
                  <c:v>-0.88999999999999968</c:v>
                </c:pt>
                <c:pt idx="42">
                  <c:v>-0.41000000000000014</c:v>
                </c:pt>
                <c:pt idx="43">
                  <c:v>-0.50999999999999979</c:v>
                </c:pt>
                <c:pt idx="44">
                  <c:v>-0.46000000000000041</c:v>
                </c:pt>
                <c:pt idx="45">
                  <c:v>-0.22999999999999998</c:v>
                </c:pt>
                <c:pt idx="46">
                  <c:v>4.3800000000000008</c:v>
                </c:pt>
                <c:pt idx="47">
                  <c:v>0</c:v>
                </c:pt>
                <c:pt idx="48">
                  <c:v>1.4</c:v>
                </c:pt>
                <c:pt idx="49">
                  <c:v>1.5</c:v>
                </c:pt>
                <c:pt idx="50">
                  <c:v>0.29999999999999982</c:v>
                </c:pt>
                <c:pt idx="51">
                  <c:v>-9.9999999999999645E-2</c:v>
                </c:pt>
                <c:pt idx="52">
                  <c:v>-0.40000000000000036</c:v>
                </c:pt>
                <c:pt idx="53">
                  <c:v>1.5</c:v>
                </c:pt>
                <c:pt idx="54">
                  <c:v>3.6000000000000005</c:v>
                </c:pt>
                <c:pt idx="55">
                  <c:v>0.5</c:v>
                </c:pt>
                <c:pt idx="56">
                  <c:v>0.1899999999999995</c:v>
                </c:pt>
                <c:pt idx="57">
                  <c:v>-0.1899999999999995</c:v>
                </c:pt>
                <c:pt idx="58">
                  <c:v>0.58000000000000007</c:v>
                </c:pt>
                <c:pt idx="59">
                  <c:v>2.9999999999999361E-2</c:v>
                </c:pt>
                <c:pt idx="60">
                  <c:v>-0.49000000000000021</c:v>
                </c:pt>
                <c:pt idx="61">
                  <c:v>-2.0199999999999996</c:v>
                </c:pt>
                <c:pt idx="62">
                  <c:v>-1.5899999999999999</c:v>
                </c:pt>
                <c:pt idx="63">
                  <c:v>-0.44000000000000039</c:v>
                </c:pt>
                <c:pt idx="64">
                  <c:v>1.580000000000001</c:v>
                </c:pt>
                <c:pt idx="65">
                  <c:v>1.2199999999999989</c:v>
                </c:pt>
                <c:pt idx="66">
                  <c:v>0.58000000000000007</c:v>
                </c:pt>
                <c:pt idx="67">
                  <c:v>-0.69999999999999929</c:v>
                </c:pt>
                <c:pt idx="68">
                  <c:v>-0.96000000000000085</c:v>
                </c:pt>
                <c:pt idx="69">
                  <c:v>-0.5</c:v>
                </c:pt>
                <c:pt idx="70">
                  <c:v>-1.1199999999999992</c:v>
                </c:pt>
                <c:pt idx="71">
                  <c:v>-0.87000000000000011</c:v>
                </c:pt>
                <c:pt idx="72">
                  <c:v>-0.16000000000000014</c:v>
                </c:pt>
                <c:pt idx="73">
                  <c:v>-0.48000000000000043</c:v>
                </c:pt>
                <c:pt idx="74">
                  <c:v>-0.85999999999999943</c:v>
                </c:pt>
                <c:pt idx="75">
                  <c:v>0.33999999999999986</c:v>
                </c:pt>
                <c:pt idx="76">
                  <c:v>-0.23000000000000043</c:v>
                </c:pt>
                <c:pt idx="77">
                  <c:v>-0.21999999999999975</c:v>
                </c:pt>
                <c:pt idx="78">
                  <c:v>0.16000000000000014</c:v>
                </c:pt>
                <c:pt idx="79">
                  <c:v>0.59999999999999964</c:v>
                </c:pt>
                <c:pt idx="80">
                  <c:v>-8.9999999999999858E-2</c:v>
                </c:pt>
                <c:pt idx="81">
                  <c:v>0.36000000000000032</c:v>
                </c:pt>
                <c:pt idx="82">
                  <c:v>1.92</c:v>
                </c:pt>
                <c:pt idx="83">
                  <c:v>0.25</c:v>
                </c:pt>
                <c:pt idx="84">
                  <c:v>0.24999999999999911</c:v>
                </c:pt>
                <c:pt idx="85">
                  <c:v>-0.15999999999999925</c:v>
                </c:pt>
                <c:pt idx="86">
                  <c:v>-0.36000000000000032</c:v>
                </c:pt>
                <c:pt idx="87">
                  <c:v>-1.4099999999999993</c:v>
                </c:pt>
                <c:pt idx="88">
                  <c:v>-0.8100000000000005</c:v>
                </c:pt>
                <c:pt idx="89">
                  <c:v>-0.49000000000000021</c:v>
                </c:pt>
                <c:pt idx="90">
                  <c:v>-0.47999999999999954</c:v>
                </c:pt>
                <c:pt idx="91">
                  <c:v>-0.33000000000000007</c:v>
                </c:pt>
                <c:pt idx="92">
                  <c:v>-0.25999999999999979</c:v>
                </c:pt>
                <c:pt idx="93">
                  <c:v>0.16999999999999993</c:v>
                </c:pt>
                <c:pt idx="94">
                  <c:v>1.2200000000000002</c:v>
                </c:pt>
                <c:pt idx="95">
                  <c:v>0.38999999999999968</c:v>
                </c:pt>
                <c:pt idx="96">
                  <c:v>0.54</c:v>
                </c:pt>
                <c:pt idx="97">
                  <c:v>0.25999999999999979</c:v>
                </c:pt>
                <c:pt idx="98">
                  <c:v>0.76000000000000068</c:v>
                </c:pt>
                <c:pt idx="99">
                  <c:v>0.38999999999999968</c:v>
                </c:pt>
                <c:pt idx="100">
                  <c:v>1.1200000000000001</c:v>
                </c:pt>
                <c:pt idx="101">
                  <c:v>0.65999999999999925</c:v>
                </c:pt>
                <c:pt idx="102">
                  <c:v>-0.27999999999999936</c:v>
                </c:pt>
                <c:pt idx="103">
                  <c:v>1.6099999999999994</c:v>
                </c:pt>
                <c:pt idx="104">
                  <c:v>0.73000000000000043</c:v>
                </c:pt>
                <c:pt idx="105">
                  <c:v>-2.9999999999999361E-2</c:v>
                </c:pt>
                <c:pt idx="106">
                  <c:v>0.50999999999999979</c:v>
                </c:pt>
                <c:pt idx="107">
                  <c:v>-0.5600000000000005</c:v>
                </c:pt>
                <c:pt idx="108">
                  <c:v>-0.5600000000000005</c:v>
                </c:pt>
                <c:pt idx="109">
                  <c:v>-0.25999999999999979</c:v>
                </c:pt>
                <c:pt idx="110">
                  <c:v>-0.22999999999999865</c:v>
                </c:pt>
                <c:pt idx="111">
                  <c:v>1.0699999999999985</c:v>
                </c:pt>
                <c:pt idx="112">
                  <c:v>1.120000000000001</c:v>
                </c:pt>
                <c:pt idx="113">
                  <c:v>1.2699999999999996</c:v>
                </c:pt>
                <c:pt idx="114">
                  <c:v>-0.75999999999999979</c:v>
                </c:pt>
                <c:pt idx="115">
                  <c:v>0.53999999999999915</c:v>
                </c:pt>
                <c:pt idx="116">
                  <c:v>0.20000000000000107</c:v>
                </c:pt>
                <c:pt idx="117">
                  <c:v>-0.5</c:v>
                </c:pt>
                <c:pt idx="118">
                  <c:v>-8.9999999999999858E-2</c:v>
                </c:pt>
                <c:pt idx="119">
                  <c:v>-1.7599999999999998</c:v>
                </c:pt>
                <c:pt idx="120">
                  <c:v>-1.6100000000000012</c:v>
                </c:pt>
                <c:pt idx="121">
                  <c:v>8.9999999999999858E-2</c:v>
                </c:pt>
                <c:pt idx="122">
                  <c:v>-0.38999999999999879</c:v>
                </c:pt>
                <c:pt idx="123">
                  <c:v>0.59999999999999964</c:v>
                </c:pt>
                <c:pt idx="124">
                  <c:v>-2.9999999999999361E-2</c:v>
                </c:pt>
                <c:pt idx="125">
                  <c:v>-5.0000000000000711E-2</c:v>
                </c:pt>
                <c:pt idx="126">
                  <c:v>-0.82000000000000028</c:v>
                </c:pt>
                <c:pt idx="127">
                  <c:v>-0.62000000000000011</c:v>
                </c:pt>
                <c:pt idx="128">
                  <c:v>1.7299999999999995</c:v>
                </c:pt>
                <c:pt idx="129">
                  <c:v>0.16000000000000014</c:v>
                </c:pt>
                <c:pt idx="130">
                  <c:v>-4.9999999999998934E-2</c:v>
                </c:pt>
                <c:pt idx="131">
                  <c:v>0.60999999999999943</c:v>
                </c:pt>
                <c:pt idx="132">
                  <c:v>7.0000000000000284E-2</c:v>
                </c:pt>
                <c:pt idx="133">
                  <c:v>0.35999999999999943</c:v>
                </c:pt>
                <c:pt idx="134">
                  <c:v>8.0000000000000071E-2</c:v>
                </c:pt>
                <c:pt idx="135">
                  <c:v>-0.28999999999999915</c:v>
                </c:pt>
                <c:pt idx="136">
                  <c:v>-0.65000000000000036</c:v>
                </c:pt>
                <c:pt idx="137">
                  <c:v>-0.39000000000000057</c:v>
                </c:pt>
                <c:pt idx="138">
                  <c:v>-0.60999999999999943</c:v>
                </c:pt>
                <c:pt idx="139">
                  <c:v>-0.40000000000000036</c:v>
                </c:pt>
                <c:pt idx="140">
                  <c:v>-6.6099999999999994</c:v>
                </c:pt>
                <c:pt idx="141">
                  <c:v>0.5</c:v>
                </c:pt>
                <c:pt idx="142">
                  <c:v>0.10000000000000009</c:v>
                </c:pt>
                <c:pt idx="143">
                  <c:v>0</c:v>
                </c:pt>
                <c:pt idx="144">
                  <c:v>0.20000000000000018</c:v>
                </c:pt>
                <c:pt idx="145">
                  <c:v>-0.10000000000000009</c:v>
                </c:pt>
                <c:pt idx="146">
                  <c:v>-0.10000000000000009</c:v>
                </c:pt>
                <c:pt idx="147">
                  <c:v>0.20000000000000018</c:v>
                </c:pt>
                <c:pt idx="148">
                  <c:v>0.19999999999999973</c:v>
                </c:pt>
                <c:pt idx="149">
                  <c:v>0.20000000000000018</c:v>
                </c:pt>
                <c:pt idx="150">
                  <c:v>0.10000000000000009</c:v>
                </c:pt>
                <c:pt idx="151">
                  <c:v>-0.10000000000000009</c:v>
                </c:pt>
                <c:pt idx="152">
                  <c:v>0.19999999999999973</c:v>
                </c:pt>
                <c:pt idx="153">
                  <c:v>0</c:v>
                </c:pt>
                <c:pt idx="154">
                  <c:v>-0.29999999999999982</c:v>
                </c:pt>
                <c:pt idx="155">
                  <c:v>-0.20000000000000018</c:v>
                </c:pt>
                <c:pt idx="156">
                  <c:v>-0.19999999999999973</c:v>
                </c:pt>
                <c:pt idx="157">
                  <c:v>-4.0000000000000036E-2</c:v>
                </c:pt>
                <c:pt idx="158">
                  <c:v>0.10000000000000009</c:v>
                </c:pt>
                <c:pt idx="159">
                  <c:v>0.37999999999999989</c:v>
                </c:pt>
                <c:pt idx="160">
                  <c:v>0.35000000000000009</c:v>
                </c:pt>
                <c:pt idx="161">
                  <c:v>0.25999999999999979</c:v>
                </c:pt>
                <c:pt idx="162">
                  <c:v>0.22999999999999998</c:v>
                </c:pt>
                <c:pt idx="163">
                  <c:v>-9.9999999999997868E-3</c:v>
                </c:pt>
                <c:pt idx="164">
                  <c:v>0.71</c:v>
                </c:pt>
                <c:pt idx="165">
                  <c:v>0.59999999999999964</c:v>
                </c:pt>
                <c:pt idx="166">
                  <c:v>7.0000000000000284E-2</c:v>
                </c:pt>
                <c:pt idx="167">
                  <c:v>0.26999999999999957</c:v>
                </c:pt>
                <c:pt idx="168">
                  <c:v>0.37000000000000011</c:v>
                </c:pt>
                <c:pt idx="169">
                  <c:v>-0.13999999999999968</c:v>
                </c:pt>
                <c:pt idx="170">
                  <c:v>-0.51999999999999957</c:v>
                </c:pt>
                <c:pt idx="171">
                  <c:v>-0.28000000000000025</c:v>
                </c:pt>
                <c:pt idx="172">
                  <c:v>-0.25999999999999979</c:v>
                </c:pt>
                <c:pt idx="173">
                  <c:v>-0.30000000000000027</c:v>
                </c:pt>
                <c:pt idx="174">
                  <c:v>0.10999999999999988</c:v>
                </c:pt>
                <c:pt idx="175">
                  <c:v>1.0700000000000003</c:v>
                </c:pt>
                <c:pt idx="176">
                  <c:v>2.9999999999999361E-2</c:v>
                </c:pt>
                <c:pt idx="177">
                  <c:v>-0.54999999999999982</c:v>
                </c:pt>
                <c:pt idx="178">
                  <c:v>-0.1899999999999995</c:v>
                </c:pt>
                <c:pt idx="179">
                  <c:v>-0.32000000000000028</c:v>
                </c:pt>
                <c:pt idx="180">
                  <c:v>-0.45000000000000018</c:v>
                </c:pt>
                <c:pt idx="181">
                  <c:v>-0.19999999999999973</c:v>
                </c:pt>
                <c:pt idx="182">
                  <c:v>-0.26000000000000023</c:v>
                </c:pt>
                <c:pt idx="183">
                  <c:v>-0.31000000000000005</c:v>
                </c:pt>
                <c:pt idx="184">
                  <c:v>-0.34999999999999964</c:v>
                </c:pt>
                <c:pt idx="185">
                  <c:v>-0.12000000000000011</c:v>
                </c:pt>
                <c:pt idx="186">
                  <c:v>0.45999999999999996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1-40BC-87B7-61BF0EB9F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82412"/>
        <c:axId val="291677202"/>
      </c:scatterChart>
      <c:valAx>
        <c:axId val="4990824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GDP growth change</a:t>
                </a:r>
              </a:p>
            </c:rich>
          </c:tx>
          <c:layout>
            <c:manualLayout>
              <c:xMode val="edge"/>
              <c:yMode val="edge"/>
              <c:x val="0.41186471397915653"/>
              <c:y val="0.85634735497634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677202"/>
        <c:crosses val="autoZero"/>
        <c:crossBetween val="midCat"/>
      </c:valAx>
      <c:valAx>
        <c:axId val="2916772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Unemplyment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0824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267324" cy="28670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0</xdr:colOff>
      <xdr:row>15</xdr:row>
      <xdr:rowOff>180975</xdr:rowOff>
    </xdr:from>
    <xdr:ext cx="5276850" cy="30956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5276850" cy="3019424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180975</xdr:rowOff>
    </xdr:from>
    <xdr:ext cx="5276850" cy="313372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286374" cy="300990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838199</xdr:colOff>
      <xdr:row>15</xdr:row>
      <xdr:rowOff>180975</xdr:rowOff>
    </xdr:from>
    <xdr:ext cx="5286375" cy="300990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5286375" cy="300990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180975</xdr:rowOff>
    </xdr:from>
    <xdr:ext cx="5305425" cy="300990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9525</xdr:rowOff>
    </xdr:from>
    <xdr:ext cx="5848350" cy="3562350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9</xdr:col>
      <xdr:colOff>4761</xdr:colOff>
      <xdr:row>5</xdr:row>
      <xdr:rowOff>0</xdr:rowOff>
    </xdr:from>
    <xdr:to>
      <xdr:col>15</xdr:col>
      <xdr:colOff>828675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D85839-8CEB-000B-4EEE-63CB65AD8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22"/>
  <sheetViews>
    <sheetView workbookViewId="0"/>
  </sheetViews>
  <sheetFormatPr defaultColWidth="12.5703125" defaultRowHeight="15.75" customHeight="1" x14ac:dyDescent="0.2"/>
  <cols>
    <col min="3" max="3" width="18.5703125" customWidth="1"/>
  </cols>
  <sheetData>
    <row r="1" spans="1:5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pans="1:54" x14ac:dyDescent="0.2">
      <c r="A2" s="1" t="s">
        <v>54</v>
      </c>
      <c r="B2" s="1" t="s">
        <v>55</v>
      </c>
      <c r="C2" s="1" t="s">
        <v>56</v>
      </c>
      <c r="D2" s="1" t="s">
        <v>57</v>
      </c>
      <c r="E2" s="1">
        <v>4.9000000000000004</v>
      </c>
      <c r="F2" s="1">
        <v>5.6</v>
      </c>
      <c r="G2" s="1">
        <v>8.5</v>
      </c>
      <c r="H2" s="1">
        <v>7.7</v>
      </c>
      <c r="I2" s="1">
        <v>7.1</v>
      </c>
      <c r="J2" s="1">
        <v>6.1</v>
      </c>
      <c r="K2" s="1">
        <v>5.8</v>
      </c>
      <c r="L2" s="1">
        <v>7.1</v>
      </c>
      <c r="M2" s="1">
        <v>7.6</v>
      </c>
      <c r="N2" s="1">
        <v>9.6999999999999993</v>
      </c>
      <c r="O2" s="1">
        <v>9.6</v>
      </c>
      <c r="P2" s="1">
        <v>7.5</v>
      </c>
      <c r="Q2" s="1">
        <v>7.2</v>
      </c>
      <c r="R2" s="1">
        <v>7</v>
      </c>
      <c r="S2" s="1">
        <v>6.2</v>
      </c>
      <c r="T2" s="1">
        <v>5.5</v>
      </c>
      <c r="U2" s="1">
        <v>5.3</v>
      </c>
      <c r="V2" s="1">
        <v>5.6</v>
      </c>
      <c r="W2" s="1">
        <v>6.8</v>
      </c>
      <c r="X2" s="1">
        <v>7.5</v>
      </c>
      <c r="Y2" s="1">
        <v>6.9</v>
      </c>
      <c r="Z2" s="1">
        <v>6.12</v>
      </c>
      <c r="AA2" s="1">
        <v>5.65</v>
      </c>
      <c r="AB2" s="1">
        <v>5.45</v>
      </c>
      <c r="AC2" s="1">
        <v>5</v>
      </c>
      <c r="AD2" s="1">
        <v>4.51</v>
      </c>
      <c r="AE2" s="1">
        <v>4.22</v>
      </c>
      <c r="AF2" s="1">
        <v>3.99</v>
      </c>
      <c r="AG2" s="1">
        <v>4.7300000000000004</v>
      </c>
      <c r="AH2" s="1">
        <v>5.78</v>
      </c>
      <c r="AI2" s="1">
        <v>5.99</v>
      </c>
      <c r="AJ2" s="1">
        <v>5.53</v>
      </c>
      <c r="AK2" s="1">
        <v>5.08</v>
      </c>
      <c r="AL2" s="1">
        <v>4.62</v>
      </c>
      <c r="AM2" s="1">
        <v>4.62</v>
      </c>
      <c r="AN2" s="1">
        <v>5.78</v>
      </c>
      <c r="AO2" s="1">
        <v>9.25</v>
      </c>
      <c r="AP2" s="1">
        <v>9.6300000000000008</v>
      </c>
      <c r="AQ2" s="1">
        <v>8.9499999999999993</v>
      </c>
      <c r="AR2" s="1">
        <v>8.07</v>
      </c>
      <c r="AS2" s="1">
        <v>7.37</v>
      </c>
      <c r="AT2" s="1">
        <v>6.17</v>
      </c>
      <c r="AU2" s="1">
        <v>5.28</v>
      </c>
      <c r="AV2" s="1">
        <v>4.87</v>
      </c>
      <c r="AW2" s="1">
        <v>4.3600000000000003</v>
      </c>
      <c r="AX2" s="1">
        <v>3.9</v>
      </c>
      <c r="AY2" s="1">
        <v>3.67</v>
      </c>
      <c r="AZ2" s="1">
        <v>8.0500000000000007</v>
      </c>
      <c r="BA2" s="1">
        <v>5.35</v>
      </c>
      <c r="BB2" s="1">
        <v>3.65</v>
      </c>
    </row>
    <row r="3" spans="1:54" x14ac:dyDescent="0.2">
      <c r="A3" s="1" t="s">
        <v>54</v>
      </c>
      <c r="B3" s="1" t="s">
        <v>55</v>
      </c>
      <c r="C3" s="1" t="s">
        <v>58</v>
      </c>
      <c r="D3" s="1" t="s">
        <v>59</v>
      </c>
      <c r="E3" s="1">
        <v>5.6457225561830002</v>
      </c>
      <c r="F3" s="1">
        <v>-0.54055165158318597</v>
      </c>
      <c r="G3" s="1">
        <v>-0.20545606501301</v>
      </c>
      <c r="H3" s="1">
        <v>5.3881392872629403</v>
      </c>
      <c r="I3" s="1">
        <v>4.6241530648236697</v>
      </c>
      <c r="J3" s="1">
        <v>5.5353049583976901</v>
      </c>
      <c r="K3" s="1">
        <v>3.1661453077800301</v>
      </c>
      <c r="L3" s="1">
        <v>-0.256749673873159</v>
      </c>
      <c r="M3" s="1">
        <v>2.5377193071482802</v>
      </c>
      <c r="N3" s="1">
        <v>-1.80288740885109</v>
      </c>
      <c r="O3" s="1">
        <v>4.5839133553016902</v>
      </c>
      <c r="P3" s="1">
        <v>7.2366331501862096</v>
      </c>
      <c r="Q3" s="1">
        <v>4.1696562233772898</v>
      </c>
      <c r="R3" s="1">
        <v>3.4626459710687998</v>
      </c>
      <c r="S3" s="1">
        <v>3.4592519897330201</v>
      </c>
      <c r="T3" s="1">
        <v>4.1770612914039997</v>
      </c>
      <c r="U3" s="1">
        <v>3.67264814950788</v>
      </c>
      <c r="V3" s="1">
        <v>1.88596495668033</v>
      </c>
      <c r="W3" s="1">
        <v>-0.108264790855543</v>
      </c>
      <c r="X3" s="1">
        <v>3.5224405274050201</v>
      </c>
      <c r="Y3" s="1">
        <v>2.75178105096643</v>
      </c>
      <c r="Z3" s="1">
        <v>4.0287932599190297</v>
      </c>
      <c r="AA3" s="1">
        <v>2.6842172720778601</v>
      </c>
      <c r="AB3" s="1">
        <v>3.77256549921414</v>
      </c>
      <c r="AC3" s="1">
        <v>4.4471749452452496</v>
      </c>
      <c r="AD3" s="1">
        <v>4.4813944315531602</v>
      </c>
      <c r="AE3" s="1">
        <v>4.7944990446750797</v>
      </c>
      <c r="AF3" s="1">
        <v>4.0771594794161796</v>
      </c>
      <c r="AG3" s="1">
        <v>0.95433872870837899</v>
      </c>
      <c r="AH3" s="1">
        <v>1.6959429227495699</v>
      </c>
      <c r="AI3" s="1">
        <v>2.7962091006717</v>
      </c>
      <c r="AJ3" s="1">
        <v>3.8525526006435098</v>
      </c>
      <c r="AK3" s="1">
        <v>3.4832203202525802</v>
      </c>
      <c r="AL3" s="1">
        <v>2.7828106258432701</v>
      </c>
      <c r="AM3" s="1">
        <v>2.01050755163328</v>
      </c>
      <c r="AN3" s="1">
        <v>0.122188442974647</v>
      </c>
      <c r="AO3" s="1">
        <v>-2.5998883510855801</v>
      </c>
      <c r="AP3" s="1">
        <v>2.7088566941968102</v>
      </c>
      <c r="AQ3" s="1">
        <v>1.54989495017045</v>
      </c>
      <c r="AR3" s="1">
        <v>2.2806876031918502</v>
      </c>
      <c r="AS3" s="1">
        <v>1.84187539518688</v>
      </c>
      <c r="AT3" s="1">
        <v>2.2877759325535898</v>
      </c>
      <c r="AU3" s="1">
        <v>2.7063695817639899</v>
      </c>
      <c r="AV3" s="1">
        <v>1.66747207596187</v>
      </c>
      <c r="AW3" s="1">
        <v>2.24192121597748</v>
      </c>
      <c r="AX3" s="1">
        <v>2.9453848312678002</v>
      </c>
      <c r="AY3" s="1">
        <v>2.2944390776931098</v>
      </c>
      <c r="AZ3" s="1">
        <v>-2.76780251140578</v>
      </c>
      <c r="BA3" s="1">
        <v>5.9454847612217199</v>
      </c>
      <c r="BB3" s="1" t="s">
        <v>60</v>
      </c>
    </row>
    <row r="4" spans="1:54" x14ac:dyDescent="0.2">
      <c r="A4" s="1" t="s">
        <v>61</v>
      </c>
      <c r="B4" s="1" t="s">
        <v>62</v>
      </c>
      <c r="C4" s="1" t="s">
        <v>56</v>
      </c>
      <c r="D4" s="1" t="s">
        <v>57</v>
      </c>
      <c r="E4" s="1">
        <v>2.6</v>
      </c>
      <c r="F4" s="1">
        <v>2.6</v>
      </c>
      <c r="G4" s="1">
        <v>4</v>
      </c>
      <c r="H4" s="1">
        <v>5.5</v>
      </c>
      <c r="I4" s="1">
        <v>5.8</v>
      </c>
      <c r="J4" s="1">
        <v>5.7</v>
      </c>
      <c r="K4" s="1">
        <v>5.3</v>
      </c>
      <c r="L4" s="1">
        <v>6.8</v>
      </c>
      <c r="M4" s="1">
        <v>10.4</v>
      </c>
      <c r="N4" s="1">
        <v>10.9</v>
      </c>
      <c r="O4" s="1">
        <v>11.09</v>
      </c>
      <c r="P4" s="1">
        <v>10.9</v>
      </c>
      <c r="Q4" s="1">
        <v>11.48</v>
      </c>
      <c r="R4" s="1">
        <v>11.51</v>
      </c>
      <c r="S4" s="1">
        <v>11.02</v>
      </c>
      <c r="T4" s="1">
        <v>9</v>
      </c>
      <c r="U4" s="1">
        <v>7.41</v>
      </c>
      <c r="V4" s="1">
        <v>6.97</v>
      </c>
      <c r="W4" s="1">
        <v>8.5500000000000007</v>
      </c>
      <c r="X4" s="1">
        <v>9.77</v>
      </c>
      <c r="Y4" s="1">
        <v>10.35</v>
      </c>
      <c r="Z4" s="1">
        <v>9.65</v>
      </c>
      <c r="AA4" s="1">
        <v>8.69</v>
      </c>
      <c r="AB4" s="1">
        <v>8.19</v>
      </c>
      <c r="AC4" s="1">
        <v>7.07</v>
      </c>
      <c r="AD4" s="1">
        <v>6.2</v>
      </c>
      <c r="AE4" s="1">
        <v>6.04</v>
      </c>
      <c r="AF4" s="1">
        <v>5.56</v>
      </c>
      <c r="AG4" s="1">
        <v>4.7</v>
      </c>
      <c r="AH4" s="1">
        <v>5.04</v>
      </c>
      <c r="AI4" s="1">
        <v>4.8099999999999996</v>
      </c>
      <c r="AJ4" s="1">
        <v>4.59</v>
      </c>
      <c r="AK4" s="1">
        <v>4.75</v>
      </c>
      <c r="AL4" s="1">
        <v>5.35</v>
      </c>
      <c r="AM4" s="1">
        <v>5.26</v>
      </c>
      <c r="AN4" s="1">
        <v>5.62</v>
      </c>
      <c r="AO4" s="1">
        <v>7.54</v>
      </c>
      <c r="AP4" s="1">
        <v>7.79</v>
      </c>
      <c r="AQ4" s="1">
        <v>8.0399999999999991</v>
      </c>
      <c r="AR4" s="1">
        <v>7.88</v>
      </c>
      <c r="AS4" s="1">
        <v>7.52</v>
      </c>
      <c r="AT4" s="1">
        <v>6.11</v>
      </c>
      <c r="AU4" s="1">
        <v>5.3</v>
      </c>
      <c r="AV4" s="1">
        <v>4.8099999999999996</v>
      </c>
      <c r="AW4" s="1">
        <v>4.33</v>
      </c>
      <c r="AX4" s="1">
        <v>4</v>
      </c>
      <c r="AY4" s="1">
        <v>3.74</v>
      </c>
      <c r="AZ4" s="1" t="s">
        <v>60</v>
      </c>
      <c r="BA4" s="1" t="s">
        <v>60</v>
      </c>
      <c r="BB4" s="1" t="s">
        <v>60</v>
      </c>
    </row>
    <row r="5" spans="1:54" x14ac:dyDescent="0.2">
      <c r="A5" s="1" t="s">
        <v>61</v>
      </c>
      <c r="B5" s="1" t="s">
        <v>62</v>
      </c>
      <c r="C5" s="1" t="s">
        <v>58</v>
      </c>
      <c r="D5" s="1" t="s">
        <v>59</v>
      </c>
      <c r="E5" s="1">
        <v>6.5238485267506698</v>
      </c>
      <c r="F5" s="1">
        <v>-2.4844040663604701</v>
      </c>
      <c r="G5" s="1">
        <v>-1.4736495003407799</v>
      </c>
      <c r="H5" s="1">
        <v>2.91026624061044</v>
      </c>
      <c r="I5" s="1">
        <v>2.4577504932301699</v>
      </c>
      <c r="J5" s="1">
        <v>4.2042605109881599</v>
      </c>
      <c r="K5" s="1">
        <v>3.7490165398636202</v>
      </c>
      <c r="L5" s="1">
        <v>-2.03136774954447</v>
      </c>
      <c r="M5" s="1">
        <v>-0.78774385857072104</v>
      </c>
      <c r="N5" s="1">
        <v>1.99489121321983</v>
      </c>
      <c r="O5" s="1">
        <v>4.2218563558393196</v>
      </c>
      <c r="P5" s="1">
        <v>2.2691052210610501</v>
      </c>
      <c r="Q5" s="1">
        <v>4.1474149893305601</v>
      </c>
      <c r="R5" s="1">
        <v>3.1503405138210399</v>
      </c>
      <c r="S5" s="1">
        <v>5.3927383229743802</v>
      </c>
      <c r="T5" s="1">
        <v>5.7324136975072797</v>
      </c>
      <c r="U5" s="1">
        <v>2.5776026881443399</v>
      </c>
      <c r="V5" s="1">
        <v>0.73375550307721904</v>
      </c>
      <c r="W5" s="1">
        <v>-1.10312156108647</v>
      </c>
      <c r="X5" s="1">
        <v>0.40108198437822301</v>
      </c>
      <c r="Y5" s="1">
        <v>2.4898309651206998</v>
      </c>
      <c r="Z5" s="1">
        <v>3.84600922514838</v>
      </c>
      <c r="AA5" s="1">
        <v>2.5316699644224898</v>
      </c>
      <c r="AB5" s="1">
        <v>1.9078071010523401</v>
      </c>
      <c r="AC5" s="1">
        <v>4.36658107426521</v>
      </c>
      <c r="AD5" s="1">
        <v>3.1572873386309901</v>
      </c>
      <c r="AE5" s="1">
        <v>3.0140704762541</v>
      </c>
      <c r="AF5" s="1">
        <v>4.09265347753652</v>
      </c>
      <c r="AG5" s="1">
        <v>2.15742817784832</v>
      </c>
      <c r="AH5" s="1">
        <v>1.7707652987726901</v>
      </c>
      <c r="AI5" s="1">
        <v>3.1230533125868898</v>
      </c>
      <c r="AJ5" s="1">
        <v>2.3449714816166098</v>
      </c>
      <c r="AK5" s="1">
        <v>2.66833765676094</v>
      </c>
      <c r="AL5" s="1">
        <v>2.1604053205911198</v>
      </c>
      <c r="AM5" s="1">
        <v>2.5634604605010902</v>
      </c>
      <c r="AN5" s="1">
        <v>-0.154344314706506</v>
      </c>
      <c r="AO5" s="1">
        <v>-4.5104856001178497</v>
      </c>
      <c r="AP5" s="1">
        <v>2.43007289502704</v>
      </c>
      <c r="AQ5" s="1">
        <v>1.0676109140365799</v>
      </c>
      <c r="AR5" s="1">
        <v>1.4484567568850499</v>
      </c>
      <c r="AS5" s="1">
        <v>1.8198633746836801</v>
      </c>
      <c r="AT5" s="1">
        <v>3.1997026261480102</v>
      </c>
      <c r="AU5" s="1">
        <v>2.3931031839860002</v>
      </c>
      <c r="AV5" s="1">
        <v>2.1652062105218302</v>
      </c>
      <c r="AW5" s="1">
        <v>2.4435704698798602</v>
      </c>
      <c r="AX5" s="1">
        <v>1.7050210223290301</v>
      </c>
      <c r="AY5" s="1">
        <v>1.6043086478739901</v>
      </c>
      <c r="AZ5" s="1">
        <v>-11.030858455197899</v>
      </c>
      <c r="BA5" s="1">
        <v>7.5249103736768603</v>
      </c>
      <c r="BB5" s="1" t="s">
        <v>60</v>
      </c>
    </row>
    <row r="6" spans="1:54" x14ac:dyDescent="0.2">
      <c r="A6" s="1" t="s">
        <v>63</v>
      </c>
      <c r="B6" s="1" t="s">
        <v>64</v>
      </c>
      <c r="C6" s="1" t="s">
        <v>56</v>
      </c>
      <c r="D6" s="1" t="s">
        <v>57</v>
      </c>
      <c r="E6" s="1">
        <v>2.69</v>
      </c>
      <c r="F6" s="1">
        <v>2.86</v>
      </c>
      <c r="G6" s="1">
        <v>4.08</v>
      </c>
      <c r="H6" s="1">
        <v>4.47</v>
      </c>
      <c r="I6" s="1">
        <v>5.01</v>
      </c>
      <c r="J6" s="1">
        <v>5.27</v>
      </c>
      <c r="K6" s="1">
        <v>6.03</v>
      </c>
      <c r="L6" s="1">
        <v>6.42</v>
      </c>
      <c r="M6" s="1">
        <v>7.54</v>
      </c>
      <c r="N6" s="1">
        <v>8.1999999999999993</v>
      </c>
      <c r="O6" s="1">
        <v>7.92</v>
      </c>
      <c r="P6" s="1">
        <v>9.5299999999999994</v>
      </c>
      <c r="Q6" s="1">
        <v>10.26</v>
      </c>
      <c r="R6" s="1">
        <v>10.23</v>
      </c>
      <c r="S6" s="1">
        <v>10.74</v>
      </c>
      <c r="T6" s="1">
        <v>10.18</v>
      </c>
      <c r="U6" s="1">
        <v>9.6199999999999992</v>
      </c>
      <c r="V6" s="1">
        <v>9.36</v>
      </c>
      <c r="W6" s="1">
        <v>9.1300000000000008</v>
      </c>
      <c r="X6" s="1">
        <v>10.199999999999999</v>
      </c>
      <c r="Y6" s="1">
        <v>11.32</v>
      </c>
      <c r="Z6" s="1">
        <v>12.59</v>
      </c>
      <c r="AA6" s="1">
        <v>11.83</v>
      </c>
      <c r="AB6" s="1">
        <v>12.37</v>
      </c>
      <c r="AC6" s="1">
        <v>12.57</v>
      </c>
      <c r="AD6" s="1">
        <v>12.07</v>
      </c>
      <c r="AE6" s="1">
        <v>11.98</v>
      </c>
      <c r="AF6" s="1">
        <v>10.220000000000001</v>
      </c>
      <c r="AG6" s="1">
        <v>8.61</v>
      </c>
      <c r="AH6" s="1">
        <v>8.6999999999999993</v>
      </c>
      <c r="AI6" s="1">
        <v>8.31</v>
      </c>
      <c r="AJ6" s="1">
        <v>8.91</v>
      </c>
      <c r="AK6" s="1">
        <v>8.8800000000000008</v>
      </c>
      <c r="AL6" s="1">
        <v>8.83</v>
      </c>
      <c r="AM6" s="1">
        <v>8.01</v>
      </c>
      <c r="AN6" s="1">
        <v>7.39</v>
      </c>
      <c r="AO6" s="1">
        <v>9.1199999999999992</v>
      </c>
      <c r="AP6" s="1">
        <v>9.2799999999999994</v>
      </c>
      <c r="AQ6" s="1">
        <v>9.23</v>
      </c>
      <c r="AR6" s="1">
        <v>9.84</v>
      </c>
      <c r="AS6" s="1">
        <v>9.91</v>
      </c>
      <c r="AT6" s="1">
        <v>10.27</v>
      </c>
      <c r="AU6" s="1">
        <v>10.35</v>
      </c>
      <c r="AV6" s="1">
        <v>10.06</v>
      </c>
      <c r="AW6" s="1">
        <v>9.41</v>
      </c>
      <c r="AX6" s="1">
        <v>9.02</v>
      </c>
      <c r="AY6" s="1">
        <v>8.41</v>
      </c>
      <c r="AZ6" s="1">
        <v>8.01</v>
      </c>
      <c r="BA6" s="1">
        <v>7.86</v>
      </c>
      <c r="BB6" s="1" t="s">
        <v>60</v>
      </c>
    </row>
    <row r="7" spans="1:54" x14ac:dyDescent="0.2">
      <c r="A7" s="1" t="s">
        <v>63</v>
      </c>
      <c r="B7" s="1" t="s">
        <v>64</v>
      </c>
      <c r="C7" s="1" t="s">
        <v>58</v>
      </c>
      <c r="D7" s="1" t="s">
        <v>59</v>
      </c>
      <c r="E7" s="1">
        <v>6.3445806746978901</v>
      </c>
      <c r="F7" s="1">
        <v>4.3009191430828402</v>
      </c>
      <c r="G7" s="1">
        <v>-0.95988474622309605</v>
      </c>
      <c r="H7" s="1">
        <v>4.3567589027683598</v>
      </c>
      <c r="I7" s="1">
        <v>3.4643120042878799</v>
      </c>
      <c r="J7" s="1">
        <v>3.9785437223583799</v>
      </c>
      <c r="K7" s="1">
        <v>3.54998915669242</v>
      </c>
      <c r="L7" s="1">
        <v>1.57874525990584</v>
      </c>
      <c r="M7" s="1">
        <v>1.06901983853727</v>
      </c>
      <c r="N7" s="1">
        <v>2.5053966163757901</v>
      </c>
      <c r="O7" s="1">
        <v>1.24086486211559</v>
      </c>
      <c r="P7" s="1">
        <v>1.51372160344316</v>
      </c>
      <c r="Q7" s="1">
        <v>1.6227813671579401</v>
      </c>
      <c r="R7" s="1">
        <v>2.3372763497996898</v>
      </c>
      <c r="S7" s="1">
        <v>2.5619003345011899</v>
      </c>
      <c r="T7" s="1">
        <v>4.7431421935648403</v>
      </c>
      <c r="U7" s="1">
        <v>4.3438610626761296</v>
      </c>
      <c r="V7" s="1">
        <v>2.9239350812307401</v>
      </c>
      <c r="W7" s="1">
        <v>1.0481758470443501</v>
      </c>
      <c r="X7" s="1">
        <v>1.59934267687127</v>
      </c>
      <c r="Y7" s="1">
        <v>-0.62866635190543696</v>
      </c>
      <c r="Z7" s="1">
        <v>2.35834218111899</v>
      </c>
      <c r="AA7" s="1">
        <v>2.1066952532597401</v>
      </c>
      <c r="AB7" s="1">
        <v>1.4129936725000201</v>
      </c>
      <c r="AC7" s="1">
        <v>2.3362965293794402</v>
      </c>
      <c r="AD7" s="1">
        <v>3.5886594253542698</v>
      </c>
      <c r="AE7" s="1">
        <v>3.4213737988245501</v>
      </c>
      <c r="AF7" s="1">
        <v>3.9236692270406301</v>
      </c>
      <c r="AG7" s="1">
        <v>1.98372141863292</v>
      </c>
      <c r="AH7" s="1">
        <v>1.1355314821460101</v>
      </c>
      <c r="AI7" s="1">
        <v>0.82316075668411803</v>
      </c>
      <c r="AJ7" s="1">
        <v>2.8297529286989098</v>
      </c>
      <c r="AK7" s="1">
        <v>1.6632199803007901</v>
      </c>
      <c r="AL7" s="1">
        <v>2.4493236011188499</v>
      </c>
      <c r="AM7" s="1">
        <v>2.4247362433730499</v>
      </c>
      <c r="AN7" s="1">
        <v>0.254945960124005</v>
      </c>
      <c r="AO7" s="1">
        <v>-2.8733138284963098</v>
      </c>
      <c r="AP7" s="1">
        <v>1.9494376231266299</v>
      </c>
      <c r="AQ7" s="1">
        <v>2.1927006326665399</v>
      </c>
      <c r="AR7" s="1">
        <v>0.31313475107717198</v>
      </c>
      <c r="AS7" s="1">
        <v>0.576326674771792</v>
      </c>
      <c r="AT7" s="1">
        <v>0.95618305237155699</v>
      </c>
      <c r="AU7" s="1">
        <v>1.1129123405746999</v>
      </c>
      <c r="AV7" s="1">
        <v>1.0954644037204799</v>
      </c>
      <c r="AW7" s="1">
        <v>2.29141999417021</v>
      </c>
      <c r="AX7" s="1">
        <v>1.86506607081999</v>
      </c>
      <c r="AY7" s="1">
        <v>1.84297181445896</v>
      </c>
      <c r="AZ7" s="1">
        <v>-7.7845864916787102</v>
      </c>
      <c r="BA7" s="1">
        <v>6.8165891364987301</v>
      </c>
      <c r="BB7" s="1" t="s">
        <v>60</v>
      </c>
    </row>
    <row r="8" spans="1:54" x14ac:dyDescent="0.2">
      <c r="A8" s="1" t="s">
        <v>65</v>
      </c>
      <c r="B8" s="1" t="s">
        <v>66</v>
      </c>
      <c r="C8" s="1" t="s">
        <v>56</v>
      </c>
      <c r="D8" s="1" t="s">
        <v>57</v>
      </c>
      <c r="E8" s="1">
        <v>1.3</v>
      </c>
      <c r="F8" s="1">
        <v>1.4</v>
      </c>
      <c r="G8" s="1">
        <v>1.9</v>
      </c>
      <c r="H8" s="1">
        <v>2</v>
      </c>
      <c r="I8" s="1">
        <v>2</v>
      </c>
      <c r="J8" s="1">
        <v>2.2000000000000002</v>
      </c>
      <c r="K8" s="1">
        <v>2.1</v>
      </c>
      <c r="L8" s="1">
        <v>2</v>
      </c>
      <c r="M8" s="1">
        <v>2.2000000000000002</v>
      </c>
      <c r="N8" s="1">
        <v>2.4</v>
      </c>
      <c r="O8" s="1">
        <v>2.6</v>
      </c>
      <c r="P8" s="1">
        <v>2.7</v>
      </c>
      <c r="Q8" s="1">
        <v>2.6</v>
      </c>
      <c r="R8" s="1">
        <v>2.8</v>
      </c>
      <c r="S8" s="1">
        <v>2.8</v>
      </c>
      <c r="T8" s="1">
        <v>2.5</v>
      </c>
      <c r="U8" s="1">
        <v>2.2999999999999998</v>
      </c>
      <c r="V8" s="1">
        <v>2.1</v>
      </c>
      <c r="W8" s="1">
        <v>2.06</v>
      </c>
      <c r="X8" s="1">
        <v>2.16</v>
      </c>
      <c r="Y8" s="1">
        <v>2.54</v>
      </c>
      <c r="Z8" s="1">
        <v>2.89</v>
      </c>
      <c r="AA8" s="1">
        <v>3.15</v>
      </c>
      <c r="AB8" s="1">
        <v>3.38</v>
      </c>
      <c r="AC8" s="1">
        <v>3.37</v>
      </c>
      <c r="AD8" s="1">
        <v>4.08</v>
      </c>
      <c r="AE8" s="1">
        <v>4.68</v>
      </c>
      <c r="AF8" s="1">
        <v>4.75</v>
      </c>
      <c r="AG8" s="1">
        <v>5.0199999999999996</v>
      </c>
      <c r="AH8" s="1">
        <v>5.39</v>
      </c>
      <c r="AI8" s="1">
        <v>5.25</v>
      </c>
      <c r="AJ8" s="1">
        <v>4.7300000000000004</v>
      </c>
      <c r="AK8" s="1">
        <v>4.45</v>
      </c>
      <c r="AL8" s="1">
        <v>4.1900000000000004</v>
      </c>
      <c r="AM8" s="1">
        <v>3.89</v>
      </c>
      <c r="AN8" s="1">
        <v>4</v>
      </c>
      <c r="AO8" s="1">
        <v>5.07</v>
      </c>
      <c r="AP8" s="1">
        <v>5.0999999999999996</v>
      </c>
      <c r="AQ8" s="1">
        <v>4.55</v>
      </c>
      <c r="AR8" s="1">
        <v>4.3600000000000003</v>
      </c>
      <c r="AS8" s="1">
        <v>4.04</v>
      </c>
      <c r="AT8" s="1">
        <v>3.59</v>
      </c>
      <c r="AU8" s="1">
        <v>3.39</v>
      </c>
      <c r="AV8" s="1">
        <v>3.13</v>
      </c>
      <c r="AW8" s="1">
        <v>2.82</v>
      </c>
      <c r="AX8" s="1">
        <v>2.4700000000000002</v>
      </c>
      <c r="AY8" s="1">
        <v>2.35</v>
      </c>
      <c r="AZ8" s="1">
        <v>2.81</v>
      </c>
      <c r="BA8" s="1">
        <v>2.83</v>
      </c>
      <c r="BB8" s="1">
        <v>2.6</v>
      </c>
    </row>
    <row r="9" spans="1:54" x14ac:dyDescent="0.2">
      <c r="A9" s="1" t="s">
        <v>65</v>
      </c>
      <c r="B9" s="1" t="s">
        <v>66</v>
      </c>
      <c r="C9" s="1" t="s">
        <v>58</v>
      </c>
      <c r="D9" s="1" t="s">
        <v>59</v>
      </c>
      <c r="E9" s="1">
        <v>8.03259997495039</v>
      </c>
      <c r="F9" s="1">
        <v>-1.2252398277843199</v>
      </c>
      <c r="G9" s="1">
        <v>3.0915759162202199</v>
      </c>
      <c r="H9" s="1">
        <v>3.9749840912121099</v>
      </c>
      <c r="I9" s="1">
        <v>4.3903379503256197</v>
      </c>
      <c r="J9" s="1">
        <v>5.2719415029077501</v>
      </c>
      <c r="K9" s="1">
        <v>5.4840418324866098</v>
      </c>
      <c r="L9" s="1">
        <v>2.8175912076160201</v>
      </c>
      <c r="M9" s="1">
        <v>4.2606244934686304</v>
      </c>
      <c r="N9" s="1">
        <v>3.2797427428672798</v>
      </c>
      <c r="O9" s="1">
        <v>3.6301985722467101</v>
      </c>
      <c r="P9" s="1">
        <v>4.4108801536153504</v>
      </c>
      <c r="Q9" s="1">
        <v>5.1598079047127401</v>
      </c>
      <c r="R9" s="1">
        <v>3.2940476133705898</v>
      </c>
      <c r="S9" s="1">
        <v>4.64886139754491</v>
      </c>
      <c r="T9" s="1">
        <v>6.6616365220159404</v>
      </c>
      <c r="U9" s="1">
        <v>4.9257854130638297</v>
      </c>
      <c r="V9" s="1">
        <v>4.8409290574523398</v>
      </c>
      <c r="W9" s="1">
        <v>3.5233572353322802</v>
      </c>
      <c r="X9" s="1">
        <v>0.90058606636046101</v>
      </c>
      <c r="Y9" s="1">
        <v>-0.45921971615079799</v>
      </c>
      <c r="Z9" s="1">
        <v>1.08338317429946</v>
      </c>
      <c r="AA9" s="1">
        <v>2.6309996164489702</v>
      </c>
      <c r="AB9" s="1">
        <v>3.1338709928044501</v>
      </c>
      <c r="AC9" s="1">
        <v>0.98122873213222295</v>
      </c>
      <c r="AD9" s="1">
        <v>-1.27033049463975</v>
      </c>
      <c r="AE9" s="1">
        <v>-0.33392995774741502</v>
      </c>
      <c r="AF9" s="1">
        <v>2.7646475514364801</v>
      </c>
      <c r="AG9" s="1">
        <v>0.38610342614575199</v>
      </c>
      <c r="AH9" s="1">
        <v>4.1962499312560901E-2</v>
      </c>
      <c r="AI9" s="1">
        <v>1.53512549928013</v>
      </c>
      <c r="AJ9" s="1">
        <v>2.1861156944215998</v>
      </c>
      <c r="AK9" s="1">
        <v>1.80390087227372</v>
      </c>
      <c r="AL9" s="1">
        <v>1.37235012762038</v>
      </c>
      <c r="AM9" s="1">
        <v>1.48396941163492</v>
      </c>
      <c r="AN9" s="1">
        <v>-1.2242890007282801</v>
      </c>
      <c r="AO9" s="1">
        <v>-5.6932363588226602</v>
      </c>
      <c r="AP9" s="1">
        <v>4.0979179193013699</v>
      </c>
      <c r="AQ9" s="1">
        <v>2.38095237748297E-2</v>
      </c>
      <c r="AR9" s="1">
        <v>1.3747509992087401</v>
      </c>
      <c r="AS9" s="1">
        <v>2.0051001767726002</v>
      </c>
      <c r="AT9" s="1">
        <v>0.29620551414262802</v>
      </c>
      <c r="AU9" s="1">
        <v>1.5606266967490401</v>
      </c>
      <c r="AV9" s="1">
        <v>0.75382674590353804</v>
      </c>
      <c r="AW9" s="1">
        <v>1.6753317516650299</v>
      </c>
      <c r="AX9" s="1">
        <v>0.58406806724286797</v>
      </c>
      <c r="AY9" s="1">
        <v>-0.240350840922716</v>
      </c>
      <c r="AZ9" s="1">
        <v>-4.5069045422663399</v>
      </c>
      <c r="BA9" s="1">
        <v>1.65707111732294</v>
      </c>
      <c r="BB9" s="1" t="s">
        <v>60</v>
      </c>
    </row>
    <row r="10" spans="1:54" x14ac:dyDescent="0.2">
      <c r="A10" s="1" t="s">
        <v>67</v>
      </c>
      <c r="B10" s="1" t="s">
        <v>68</v>
      </c>
      <c r="C10" s="1" t="s">
        <v>56</v>
      </c>
      <c r="D10" s="1" t="s">
        <v>57</v>
      </c>
      <c r="E10" s="1">
        <v>4.7699999999999996</v>
      </c>
      <c r="F10" s="1">
        <v>3.21</v>
      </c>
      <c r="G10" s="1">
        <v>3.83</v>
      </c>
      <c r="H10" s="1">
        <v>4.8</v>
      </c>
      <c r="I10" s="1">
        <v>4.47</v>
      </c>
      <c r="J10" s="1">
        <v>4</v>
      </c>
      <c r="K10" s="1">
        <v>3.5</v>
      </c>
      <c r="L10" s="1">
        <v>4.75</v>
      </c>
      <c r="M10" s="1">
        <v>5.36</v>
      </c>
      <c r="N10" s="1">
        <v>5.5</v>
      </c>
      <c r="O10" s="1">
        <v>4.8899999999999997</v>
      </c>
      <c r="P10" s="1">
        <v>7.03</v>
      </c>
      <c r="Q10" s="1">
        <v>6.07</v>
      </c>
      <c r="R10" s="1">
        <v>6.43</v>
      </c>
      <c r="S10" s="1">
        <v>9.1</v>
      </c>
      <c r="T10" s="1">
        <v>8.34</v>
      </c>
      <c r="U10" s="1">
        <v>8.42</v>
      </c>
      <c r="V10" s="1">
        <v>8.1300000000000008</v>
      </c>
      <c r="W10" s="1">
        <v>10.6</v>
      </c>
      <c r="X10" s="1">
        <v>9.8699999999999992</v>
      </c>
      <c r="Y10" s="1">
        <v>9.2899999999999991</v>
      </c>
      <c r="Z10" s="1">
        <v>9.48</v>
      </c>
      <c r="AA10" s="1">
        <v>9.5299999999999994</v>
      </c>
      <c r="AB10" s="1">
        <v>8.56</v>
      </c>
      <c r="AC10" s="1">
        <v>8.7799999999999994</v>
      </c>
      <c r="AD10" s="1">
        <v>10.25</v>
      </c>
      <c r="AE10" s="1">
        <v>9.81</v>
      </c>
      <c r="AF10" s="1">
        <v>11.19</v>
      </c>
      <c r="AG10" s="1">
        <v>3.7</v>
      </c>
      <c r="AH10" s="1" t="s">
        <v>60</v>
      </c>
      <c r="AI10" s="1">
        <v>3.53</v>
      </c>
      <c r="AJ10" s="1">
        <v>3.55</v>
      </c>
      <c r="AK10" s="1">
        <v>3.8</v>
      </c>
      <c r="AL10" s="1">
        <v>4.05</v>
      </c>
      <c r="AM10" s="1">
        <v>3.43</v>
      </c>
      <c r="AN10" s="1">
        <v>3.72</v>
      </c>
      <c r="AO10" s="1">
        <v>3.86</v>
      </c>
      <c r="AP10" s="1">
        <v>3.61</v>
      </c>
      <c r="AQ10" s="1">
        <v>3.59</v>
      </c>
      <c r="AR10" s="1">
        <v>3.5</v>
      </c>
      <c r="AS10" s="1">
        <v>3.5</v>
      </c>
      <c r="AT10" s="1">
        <v>3.6</v>
      </c>
      <c r="AU10" s="1">
        <v>3.07</v>
      </c>
      <c r="AV10" s="1">
        <v>2.7</v>
      </c>
      <c r="AW10" s="1">
        <v>2.5499999999999998</v>
      </c>
      <c r="AX10" s="1">
        <v>2.34</v>
      </c>
      <c r="AY10" s="1">
        <v>2.2400000000000002</v>
      </c>
      <c r="AZ10" s="1">
        <v>2.52</v>
      </c>
      <c r="BA10" s="1">
        <v>3.4</v>
      </c>
      <c r="BB10" s="1" t="s">
        <v>60</v>
      </c>
    </row>
    <row r="11" spans="1:54" x14ac:dyDescent="0.2">
      <c r="A11" s="1" t="s">
        <v>67</v>
      </c>
      <c r="B11" s="1" t="s">
        <v>68</v>
      </c>
      <c r="C11" s="1" t="s">
        <v>58</v>
      </c>
      <c r="D11" s="1" t="s">
        <v>59</v>
      </c>
      <c r="E11" s="1">
        <v>8.78200912237088</v>
      </c>
      <c r="F11" s="1">
        <v>3.3946063785020599</v>
      </c>
      <c r="G11" s="1">
        <v>5.4511028696547799</v>
      </c>
      <c r="H11" s="1">
        <v>8.7784033305133402</v>
      </c>
      <c r="I11" s="1">
        <v>5.5629702515126702</v>
      </c>
      <c r="J11" s="1">
        <v>5.1923845302780798</v>
      </c>
      <c r="K11" s="1">
        <v>5.5955710759113098</v>
      </c>
      <c r="L11" s="1">
        <v>5.20071107911187</v>
      </c>
      <c r="M11" s="1">
        <v>3.4222087375366499</v>
      </c>
      <c r="N11" s="1">
        <v>3.6984060985110898</v>
      </c>
      <c r="O11" s="1">
        <v>1.89695178959097</v>
      </c>
      <c r="P11" s="1">
        <v>-7.0393782012259001</v>
      </c>
      <c r="Q11" s="1">
        <v>-6.8583772086468304</v>
      </c>
      <c r="R11" s="1">
        <v>3.5106840300550601</v>
      </c>
      <c r="S11" s="1">
        <v>4.3618096727769702</v>
      </c>
      <c r="T11" s="1">
        <v>6.69693110468185</v>
      </c>
      <c r="U11" s="1">
        <v>6.1839182028338797</v>
      </c>
      <c r="V11" s="1">
        <v>3.0826725285588701</v>
      </c>
      <c r="W11" s="1">
        <v>-0.43639008053342798</v>
      </c>
      <c r="X11" s="1">
        <v>0.41762906609794498</v>
      </c>
      <c r="Y11" s="1">
        <v>2.1818899856130001</v>
      </c>
      <c r="Z11" s="1">
        <v>4.3736659181907704</v>
      </c>
      <c r="AA11" s="1">
        <v>4.6252251173966101</v>
      </c>
      <c r="AB11" s="1">
        <v>5.8603478716378996</v>
      </c>
      <c r="AC11" s="1">
        <v>5.1864116740616497</v>
      </c>
      <c r="AD11" s="1">
        <v>-0.51409059954188796</v>
      </c>
      <c r="AE11" s="1">
        <v>3.3464511839826701</v>
      </c>
      <c r="AF11" s="1">
        <v>4.3825048334725398</v>
      </c>
      <c r="AG11" s="1">
        <v>3.04923150985866</v>
      </c>
      <c r="AH11" s="1">
        <v>3.7162550015838298</v>
      </c>
      <c r="AI11" s="1">
        <v>5.0869111351307303</v>
      </c>
      <c r="AJ11" s="1">
        <v>6.5692285118062603</v>
      </c>
      <c r="AK11" s="1">
        <v>4.9425051187767801</v>
      </c>
      <c r="AL11" s="1">
        <v>5.3164168213693896</v>
      </c>
      <c r="AM11" s="1">
        <v>6.5192915501893802</v>
      </c>
      <c r="AN11" s="1">
        <v>4.34448730509183</v>
      </c>
      <c r="AO11" s="1">
        <v>1.4483230627566901</v>
      </c>
      <c r="AP11" s="1">
        <v>7.3344999603453802</v>
      </c>
      <c r="AQ11" s="1">
        <v>3.85823282795663</v>
      </c>
      <c r="AR11" s="1">
        <v>6.8969517105098497</v>
      </c>
      <c r="AS11" s="1">
        <v>6.7505313014225496</v>
      </c>
      <c r="AT11" s="1">
        <v>6.3479874826086702</v>
      </c>
      <c r="AU11" s="1">
        <v>6.3483097167276101</v>
      </c>
      <c r="AV11" s="1">
        <v>7.1494567500075199</v>
      </c>
      <c r="AW11" s="1">
        <v>6.9309883258402003</v>
      </c>
      <c r="AX11" s="1">
        <v>6.3414855715347302</v>
      </c>
      <c r="AY11" s="1">
        <v>6.1185256623400601</v>
      </c>
      <c r="AZ11" s="1">
        <v>-9.5182947406990301</v>
      </c>
      <c r="BA11" s="1">
        <v>5.7031559684062101</v>
      </c>
      <c r="BB11" s="1" t="s">
        <v>60</v>
      </c>
    </row>
    <row r="12" spans="1:54" x14ac:dyDescent="0.2">
      <c r="A12" s="1" t="s">
        <v>69</v>
      </c>
      <c r="B12" s="1" t="s">
        <v>70</v>
      </c>
      <c r="C12" s="1" t="s">
        <v>56</v>
      </c>
      <c r="D12" s="1" t="s">
        <v>57</v>
      </c>
      <c r="E12" s="1" t="s">
        <v>60</v>
      </c>
      <c r="F12" s="1" t="s">
        <v>60</v>
      </c>
      <c r="G12" s="1">
        <v>14.69</v>
      </c>
      <c r="H12" s="1">
        <v>12.75</v>
      </c>
      <c r="I12" s="1">
        <v>11.83</v>
      </c>
      <c r="J12" s="1">
        <v>14.26</v>
      </c>
      <c r="K12" s="1">
        <v>13.63</v>
      </c>
      <c r="L12" s="1">
        <v>10.46</v>
      </c>
      <c r="M12" s="1">
        <v>11.35</v>
      </c>
      <c r="N12" s="1">
        <v>19.600000000000001</v>
      </c>
      <c r="O12" s="1">
        <v>14.65</v>
      </c>
      <c r="P12" s="1">
        <v>13.91</v>
      </c>
      <c r="Q12" s="1" t="s">
        <v>60</v>
      </c>
      <c r="R12" s="1">
        <v>8.7100000000000009</v>
      </c>
      <c r="S12" s="1" t="s">
        <v>60</v>
      </c>
      <c r="T12" s="1">
        <v>6.23</v>
      </c>
      <c r="U12" s="1">
        <v>5.29</v>
      </c>
      <c r="V12" s="1">
        <v>5.63</v>
      </c>
      <c r="W12" s="1">
        <v>5.23</v>
      </c>
      <c r="X12" s="1">
        <v>4.3499999999999996</v>
      </c>
      <c r="Y12" s="1">
        <v>4.49</v>
      </c>
      <c r="Z12" s="1">
        <v>5.87</v>
      </c>
      <c r="AA12" s="1">
        <v>4.7</v>
      </c>
      <c r="AB12" s="1">
        <v>7.41</v>
      </c>
      <c r="AC12" s="1">
        <v>7.14</v>
      </c>
      <c r="AD12" s="1">
        <v>7.31</v>
      </c>
      <c r="AE12" s="1">
        <v>11.16</v>
      </c>
      <c r="AF12" s="1">
        <v>10.49</v>
      </c>
      <c r="AG12" s="1">
        <v>10.39</v>
      </c>
      <c r="AH12" s="1">
        <v>10.17</v>
      </c>
      <c r="AI12" s="1">
        <v>9.77</v>
      </c>
      <c r="AJ12" s="1">
        <v>10.16</v>
      </c>
      <c r="AK12" s="1">
        <v>9.34</v>
      </c>
      <c r="AL12" s="1">
        <v>9.02</v>
      </c>
      <c r="AM12" s="1">
        <v>8.43</v>
      </c>
      <c r="AN12" s="1">
        <v>9.2899999999999991</v>
      </c>
      <c r="AO12" s="1">
        <v>11.31</v>
      </c>
      <c r="AP12" s="1">
        <v>8.41</v>
      </c>
      <c r="AQ12" s="1">
        <v>7.32</v>
      </c>
      <c r="AR12" s="1">
        <v>6.64</v>
      </c>
      <c r="AS12" s="1">
        <v>6.2</v>
      </c>
      <c r="AT12" s="1">
        <v>6.65</v>
      </c>
      <c r="AU12" s="1">
        <v>6.49</v>
      </c>
      <c r="AV12" s="1">
        <v>6.73</v>
      </c>
      <c r="AW12" s="1">
        <v>6.95</v>
      </c>
      <c r="AX12" s="1">
        <v>7.21</v>
      </c>
      <c r="AY12" s="1">
        <v>7.27</v>
      </c>
      <c r="AZ12" s="1">
        <v>10.94</v>
      </c>
      <c r="BA12" s="1">
        <v>9.2799999999999994</v>
      </c>
      <c r="BB12" s="1">
        <v>8.25</v>
      </c>
    </row>
    <row r="13" spans="1:54" x14ac:dyDescent="0.2">
      <c r="A13" s="1" t="s">
        <v>69</v>
      </c>
      <c r="B13" s="1" t="s">
        <v>70</v>
      </c>
      <c r="C13" s="1" t="s">
        <v>58</v>
      </c>
      <c r="D13" s="1" t="s">
        <v>59</v>
      </c>
      <c r="E13" s="1">
        <v>-5.0292483560262404</v>
      </c>
      <c r="F13" s="1">
        <v>2.3821493330888899</v>
      </c>
      <c r="G13" s="1">
        <v>-12.912101050878199</v>
      </c>
      <c r="H13" s="1">
        <v>3.8325840045835902</v>
      </c>
      <c r="I13" s="1">
        <v>10.4446863789668</v>
      </c>
      <c r="J13" s="1">
        <v>7.7011036025419903</v>
      </c>
      <c r="K13" s="1">
        <v>8.4183046871779208</v>
      </c>
      <c r="L13" s="1">
        <v>7.9866207570609999</v>
      </c>
      <c r="M13" s="1">
        <v>6.5253703664159097</v>
      </c>
      <c r="N13" s="1">
        <v>-11.0143050601563</v>
      </c>
      <c r="O13" s="1">
        <v>-5.0174205254242601</v>
      </c>
      <c r="P13" s="1">
        <v>4.1036832392324003</v>
      </c>
      <c r="Q13" s="1">
        <v>4.0099162025315298</v>
      </c>
      <c r="R13" s="1">
        <v>5.3776923225917699</v>
      </c>
      <c r="S13" s="1">
        <v>6.4604685282026804</v>
      </c>
      <c r="T13" s="1">
        <v>7.3451104541691903</v>
      </c>
      <c r="U13" s="1">
        <v>9.9233828972296294</v>
      </c>
      <c r="V13" s="1">
        <v>3.33356547444561</v>
      </c>
      <c r="W13" s="1">
        <v>7.8043921855976803</v>
      </c>
      <c r="X13" s="1">
        <v>11.1667077338972</v>
      </c>
      <c r="Y13" s="1">
        <v>6.5887838265895597</v>
      </c>
      <c r="Z13" s="1">
        <v>5.0301979774894203</v>
      </c>
      <c r="AA13" s="1">
        <v>8.9332958693238709</v>
      </c>
      <c r="AB13" s="1">
        <v>6.8029165958378703</v>
      </c>
      <c r="AC13" s="1">
        <v>7.3917392684331</v>
      </c>
      <c r="AD13" s="1">
        <v>4.1808866270066902</v>
      </c>
      <c r="AE13" s="1">
        <v>-0.27363139819370003</v>
      </c>
      <c r="AF13" s="1">
        <v>4.9716214882971004</v>
      </c>
      <c r="AG13" s="1">
        <v>3.1540349245996699</v>
      </c>
      <c r="AH13" s="1">
        <v>3.20279913520113</v>
      </c>
      <c r="AI13" s="1">
        <v>4.7232452686104098</v>
      </c>
      <c r="AJ13" s="1">
        <v>6.67425416822923</v>
      </c>
      <c r="AK13" s="1">
        <v>5.8370457191775804</v>
      </c>
      <c r="AL13" s="1">
        <v>6.0499908256396804</v>
      </c>
      <c r="AM13" s="1">
        <v>5.1682309852843096</v>
      </c>
      <c r="AN13" s="1">
        <v>3.7893928063523798</v>
      </c>
      <c r="AO13" s="1">
        <v>-1.1180372364287801</v>
      </c>
      <c r="AP13" s="1">
        <v>5.8516510222404703</v>
      </c>
      <c r="AQ13" s="1">
        <v>6.2238967850913802</v>
      </c>
      <c r="AR13" s="1">
        <v>6.1553400185549396</v>
      </c>
      <c r="AS13" s="1">
        <v>3.3085082471008498</v>
      </c>
      <c r="AT13" s="1">
        <v>1.79264947139259</v>
      </c>
      <c r="AU13" s="1">
        <v>2.1519424998118399</v>
      </c>
      <c r="AV13" s="1">
        <v>1.7530387490143799</v>
      </c>
      <c r="AW13" s="1">
        <v>1.35769537349597</v>
      </c>
      <c r="AX13" s="1">
        <v>3.9900294778448901</v>
      </c>
      <c r="AY13" s="1">
        <v>0.77053958389907995</v>
      </c>
      <c r="AZ13" s="1">
        <v>-5.9782240617438003</v>
      </c>
      <c r="BA13" s="1">
        <v>11.668224701621901</v>
      </c>
      <c r="BB13" s="1" t="s">
        <v>60</v>
      </c>
    </row>
    <row r="14" spans="1:54" x14ac:dyDescent="0.2">
      <c r="A14" s="1" t="s">
        <v>71</v>
      </c>
      <c r="B14" s="1" t="s">
        <v>72</v>
      </c>
      <c r="C14" s="1" t="s">
        <v>56</v>
      </c>
      <c r="D14" s="1" t="s">
        <v>57</v>
      </c>
      <c r="E14" s="1" t="s">
        <v>60</v>
      </c>
      <c r="F14" s="1" t="s">
        <v>60</v>
      </c>
      <c r="G14" s="1">
        <v>10.55</v>
      </c>
      <c r="H14" s="1" t="s">
        <v>60</v>
      </c>
      <c r="I14" s="1">
        <v>9.4</v>
      </c>
      <c r="J14" s="1" t="s">
        <v>60</v>
      </c>
      <c r="K14" s="1" t="s">
        <v>60</v>
      </c>
      <c r="L14" s="1">
        <v>9.1</v>
      </c>
      <c r="M14" s="1">
        <v>8.1300000000000008</v>
      </c>
      <c r="N14" s="1">
        <v>11.46</v>
      </c>
      <c r="O14" s="1">
        <v>11.13</v>
      </c>
      <c r="P14" s="1">
        <v>13</v>
      </c>
      <c r="Q14" s="1">
        <v>13.89</v>
      </c>
      <c r="R14" s="1">
        <v>12.94</v>
      </c>
      <c r="S14" s="1">
        <v>10.83</v>
      </c>
      <c r="T14" s="1" t="s">
        <v>60</v>
      </c>
      <c r="U14" s="1" t="s">
        <v>60</v>
      </c>
      <c r="V14" s="1" t="s">
        <v>60</v>
      </c>
      <c r="W14" s="1">
        <v>10.119999999999999</v>
      </c>
      <c r="X14" s="1">
        <v>9.44</v>
      </c>
      <c r="Y14" s="1">
        <v>7.8</v>
      </c>
      <c r="Z14" s="1">
        <v>8.25</v>
      </c>
      <c r="AA14" s="1">
        <v>8.7200000000000006</v>
      </c>
      <c r="AB14" s="1">
        <v>11.81</v>
      </c>
      <c r="AC14" s="1">
        <v>12.14</v>
      </c>
      <c r="AD14" s="1">
        <v>15</v>
      </c>
      <c r="AE14" s="1">
        <v>20.059999999999999</v>
      </c>
      <c r="AF14" s="1">
        <v>20.52</v>
      </c>
      <c r="AG14" s="1">
        <v>15.04</v>
      </c>
      <c r="AH14" s="1">
        <v>14.48</v>
      </c>
      <c r="AI14" s="1">
        <v>13.22</v>
      </c>
      <c r="AJ14" s="1">
        <v>13.72</v>
      </c>
      <c r="AK14" s="1">
        <v>11.06</v>
      </c>
      <c r="AL14" s="1" t="s">
        <v>60</v>
      </c>
      <c r="AM14" s="1">
        <v>11.2</v>
      </c>
      <c r="AN14" s="1">
        <v>11.27</v>
      </c>
      <c r="AO14" s="1">
        <v>12.07</v>
      </c>
      <c r="AP14" s="1">
        <v>11.15</v>
      </c>
      <c r="AQ14" s="1">
        <v>10.29</v>
      </c>
      <c r="AR14" s="1">
        <v>9.9600000000000009</v>
      </c>
      <c r="AS14" s="1">
        <v>9.25</v>
      </c>
      <c r="AT14" s="1">
        <v>8.8000000000000007</v>
      </c>
      <c r="AU14" s="1">
        <v>8.57</v>
      </c>
      <c r="AV14" s="1">
        <v>8.92</v>
      </c>
      <c r="AW14" s="1">
        <v>9.09</v>
      </c>
      <c r="AX14" s="1">
        <v>9.36</v>
      </c>
      <c r="AY14" s="1">
        <v>10.28</v>
      </c>
      <c r="AZ14" s="1">
        <v>15.98</v>
      </c>
      <c r="BA14" s="1">
        <v>13.9</v>
      </c>
      <c r="BB14" s="1">
        <v>10.55</v>
      </c>
    </row>
    <row r="15" spans="1:54" x14ac:dyDescent="0.2">
      <c r="A15" s="1" t="s">
        <v>71</v>
      </c>
      <c r="B15" s="1" t="s">
        <v>72</v>
      </c>
      <c r="C15" s="1" t="s">
        <v>58</v>
      </c>
      <c r="D15" s="1" t="s">
        <v>59</v>
      </c>
      <c r="E15" s="1">
        <v>6.7229549691913304</v>
      </c>
      <c r="F15" s="1">
        <v>5.7457571891214103</v>
      </c>
      <c r="G15" s="1">
        <v>2.3232552811579601</v>
      </c>
      <c r="H15" s="1">
        <v>4.7283687345395</v>
      </c>
      <c r="I15" s="1">
        <v>4.1585054534641896</v>
      </c>
      <c r="J15" s="1">
        <v>8.4699008376687992</v>
      </c>
      <c r="K15" s="1">
        <v>5.3791189882020696</v>
      </c>
      <c r="L15" s="1">
        <v>4.0873536755076696</v>
      </c>
      <c r="M15" s="1">
        <v>2.2768727451217798</v>
      </c>
      <c r="N15" s="1">
        <v>0.94842078660451501</v>
      </c>
      <c r="O15" s="1">
        <v>1.57395603843689</v>
      </c>
      <c r="P15" s="1">
        <v>3.3506837394070601</v>
      </c>
      <c r="Q15" s="1">
        <v>3.1071061957296</v>
      </c>
      <c r="R15" s="1">
        <v>5.8240761374586603</v>
      </c>
      <c r="S15" s="1">
        <v>5.3689321482132302</v>
      </c>
      <c r="T15" s="1">
        <v>4.0641732449037598</v>
      </c>
      <c r="U15" s="1">
        <v>3.4140961096659601</v>
      </c>
      <c r="V15" s="1">
        <v>4.2819983305305804</v>
      </c>
      <c r="W15" s="1">
        <v>2.0016075968919198</v>
      </c>
      <c r="X15" s="1">
        <v>4.0449294377407803</v>
      </c>
      <c r="Y15" s="1">
        <v>5.3854099385677303</v>
      </c>
      <c r="Z15" s="1">
        <v>5.8146619078781301</v>
      </c>
      <c r="AA15" s="1">
        <v>5.2024375925091997</v>
      </c>
      <c r="AB15" s="1">
        <v>2.0558547121738702</v>
      </c>
      <c r="AC15" s="1">
        <v>3.4302936782762301</v>
      </c>
      <c r="AD15" s="1">
        <v>0.56978408986626095</v>
      </c>
      <c r="AE15" s="1">
        <v>-4.2040152436992697</v>
      </c>
      <c r="AF15" s="1">
        <v>2.9248614831459201</v>
      </c>
      <c r="AG15" s="1">
        <v>1.67789830769955</v>
      </c>
      <c r="AH15" s="1">
        <v>2.50398046550686</v>
      </c>
      <c r="AI15" s="1">
        <v>3.91827190359832</v>
      </c>
      <c r="AJ15" s="1">
        <v>5.3330220674523598</v>
      </c>
      <c r="AK15" s="1">
        <v>4.8287611079508501</v>
      </c>
      <c r="AL15" s="1">
        <v>6.7168686984440198</v>
      </c>
      <c r="AM15" s="1">
        <v>6.7381946909097499</v>
      </c>
      <c r="AN15" s="1">
        <v>3.2834461861654098</v>
      </c>
      <c r="AO15" s="1">
        <v>1.1396486454806201</v>
      </c>
      <c r="AP15" s="1">
        <v>4.4946589707092199</v>
      </c>
      <c r="AQ15" s="1">
        <v>6.94789198173555</v>
      </c>
      <c r="AR15" s="1">
        <v>3.91263576716115</v>
      </c>
      <c r="AS15" s="1">
        <v>5.1339935199567197</v>
      </c>
      <c r="AT15" s="1">
        <v>4.4990300011097197</v>
      </c>
      <c r="AU15" s="1">
        <v>2.9559013752752299</v>
      </c>
      <c r="AV15" s="1">
        <v>2.0873825016279399</v>
      </c>
      <c r="AW15" s="1">
        <v>1.35936086788746</v>
      </c>
      <c r="AX15" s="1">
        <v>2.5643242827770401</v>
      </c>
      <c r="AY15" s="1">
        <v>3.18685539245533</v>
      </c>
      <c r="AZ15" s="1">
        <v>-7.0481512078654296</v>
      </c>
      <c r="BA15" s="1">
        <v>10.6770130738261</v>
      </c>
      <c r="BB15" s="1" t="s">
        <v>60</v>
      </c>
    </row>
    <row r="16" spans="1:54" x14ac:dyDescent="0.2">
      <c r="A16" s="1" t="s">
        <v>73</v>
      </c>
      <c r="B16" s="1" t="s">
        <v>74</v>
      </c>
      <c r="C16" s="1" t="s">
        <v>56</v>
      </c>
      <c r="D16" s="1" t="s">
        <v>57</v>
      </c>
      <c r="E16" s="1">
        <v>2.78</v>
      </c>
      <c r="F16" s="1" t="s">
        <v>60</v>
      </c>
      <c r="G16" s="1" t="s">
        <v>60</v>
      </c>
      <c r="H16" s="1">
        <v>1.92</v>
      </c>
      <c r="I16" s="1">
        <v>2.3199999999999998</v>
      </c>
      <c r="J16" s="1">
        <v>2.36</v>
      </c>
      <c r="K16" s="1">
        <v>2.76</v>
      </c>
      <c r="L16" s="1" t="s">
        <v>60</v>
      </c>
      <c r="M16" s="1">
        <v>3.99</v>
      </c>
      <c r="N16" s="1">
        <v>4.83</v>
      </c>
      <c r="O16" s="1">
        <v>4.62</v>
      </c>
      <c r="P16" s="1">
        <v>4.04</v>
      </c>
      <c r="Q16" s="1">
        <v>3.38</v>
      </c>
      <c r="R16" s="1">
        <v>2.37</v>
      </c>
      <c r="S16" s="1">
        <v>3.56</v>
      </c>
      <c r="T16" s="1">
        <v>3.79</v>
      </c>
      <c r="U16" s="1">
        <v>2.97</v>
      </c>
      <c r="V16" s="1">
        <v>3.69</v>
      </c>
      <c r="W16" s="1" t="s">
        <v>60</v>
      </c>
      <c r="X16" s="1">
        <v>6.42</v>
      </c>
      <c r="Y16" s="1">
        <v>6.03</v>
      </c>
      <c r="Z16" s="1" t="s">
        <v>60</v>
      </c>
      <c r="AA16" s="1">
        <v>7.09</v>
      </c>
      <c r="AB16" s="1">
        <v>8.0299999999999994</v>
      </c>
      <c r="AC16" s="1">
        <v>9</v>
      </c>
      <c r="AD16" s="1">
        <v>10.15</v>
      </c>
      <c r="AE16" s="1">
        <v>11.13</v>
      </c>
      <c r="AF16" s="1" t="s">
        <v>60</v>
      </c>
      <c r="AG16" s="1">
        <v>10.65</v>
      </c>
      <c r="AH16" s="1">
        <v>10.64</v>
      </c>
      <c r="AI16" s="1">
        <v>11.17</v>
      </c>
      <c r="AJ16" s="1">
        <v>10.07</v>
      </c>
      <c r="AK16" s="1">
        <v>10.55</v>
      </c>
      <c r="AL16" s="1">
        <v>9.69</v>
      </c>
      <c r="AM16" s="1">
        <v>9.2799999999999994</v>
      </c>
      <c r="AN16" s="1">
        <v>8.27</v>
      </c>
      <c r="AO16" s="1">
        <v>9.42</v>
      </c>
      <c r="AP16" s="1" t="s">
        <v>60</v>
      </c>
      <c r="AQ16" s="1">
        <v>7.58</v>
      </c>
      <c r="AR16" s="1">
        <v>7.25</v>
      </c>
      <c r="AS16" s="1">
        <v>7.07</v>
      </c>
      <c r="AT16" s="1">
        <v>6.76</v>
      </c>
      <c r="AU16" s="1">
        <v>8.5399999999999991</v>
      </c>
      <c r="AV16" s="1">
        <v>11.58</v>
      </c>
      <c r="AW16" s="1">
        <v>12.79</v>
      </c>
      <c r="AX16" s="1">
        <v>12.33</v>
      </c>
      <c r="AY16" s="1">
        <v>11.94</v>
      </c>
      <c r="AZ16" s="1">
        <v>13.7</v>
      </c>
      <c r="BA16" s="1">
        <v>13.16</v>
      </c>
      <c r="BB16" s="1">
        <v>9.23</v>
      </c>
    </row>
    <row r="17" spans="1:54" x14ac:dyDescent="0.2">
      <c r="A17" s="1" t="s">
        <v>73</v>
      </c>
      <c r="B17" s="1" t="s">
        <v>74</v>
      </c>
      <c r="C17" s="1" t="s">
        <v>58</v>
      </c>
      <c r="D17" s="1" t="s">
        <v>59</v>
      </c>
      <c r="E17" s="1">
        <v>13.9687217796782</v>
      </c>
      <c r="F17" s="1">
        <v>8.1539386845720099</v>
      </c>
      <c r="G17" s="1">
        <v>5.1666490840632102</v>
      </c>
      <c r="H17" s="1">
        <v>10.257129534786699</v>
      </c>
      <c r="I17" s="1">
        <v>4.9343280697896104</v>
      </c>
      <c r="J17" s="1">
        <v>4.9698976892473796</v>
      </c>
      <c r="K17" s="1">
        <v>6.7595601220408001</v>
      </c>
      <c r="L17" s="1">
        <v>9.1999999999997595</v>
      </c>
      <c r="M17" s="1">
        <v>-4.2499999999995604</v>
      </c>
      <c r="N17" s="1">
        <v>0.829999999999529</v>
      </c>
      <c r="O17" s="1">
        <v>-2.9299999999999602</v>
      </c>
      <c r="P17" s="1">
        <v>5.3999999999998796</v>
      </c>
      <c r="Q17" s="1">
        <v>7.8500000000004198</v>
      </c>
      <c r="R17" s="1">
        <v>7.4899999999998199</v>
      </c>
      <c r="S17" s="1">
        <v>3.5299999999998302</v>
      </c>
      <c r="T17" s="1">
        <v>-5.9999999999917002E-2</v>
      </c>
      <c r="U17" s="1">
        <v>3.1600000000003199</v>
      </c>
      <c r="V17" s="1">
        <v>-4.3500000000002199</v>
      </c>
      <c r="W17" s="1">
        <v>1.0321895854930301</v>
      </c>
      <c r="X17" s="1">
        <v>-0.54407204977726997</v>
      </c>
      <c r="Y17" s="1">
        <v>4.9246900037071004</v>
      </c>
      <c r="Z17" s="1">
        <v>5.8528703621901297</v>
      </c>
      <c r="AA17" s="1">
        <v>4.2237936335041297</v>
      </c>
      <c r="AB17" s="1">
        <v>2.2088640503902202</v>
      </c>
      <c r="AC17" s="1">
        <v>3.3948459863067102</v>
      </c>
      <c r="AD17" s="1">
        <v>0.33809790120730598</v>
      </c>
      <c r="AE17" s="1">
        <v>0.46793756647713303</v>
      </c>
      <c r="AF17" s="1">
        <v>4.3879494474561804</v>
      </c>
      <c r="AG17" s="1">
        <v>1.3898964009563699</v>
      </c>
      <c r="AH17" s="1">
        <v>3.0534618590931202</v>
      </c>
      <c r="AI17" s="1">
        <v>1.14082899824888</v>
      </c>
      <c r="AJ17" s="1">
        <v>5.7599646367095403</v>
      </c>
      <c r="AK17" s="1">
        <v>3.2021320613043098</v>
      </c>
      <c r="AL17" s="1">
        <v>3.9619887112261698</v>
      </c>
      <c r="AM17" s="1">
        <v>6.0698706067833799</v>
      </c>
      <c r="AN17" s="1">
        <v>5.09419544658736</v>
      </c>
      <c r="AO17" s="1">
        <v>-0.125812002161169</v>
      </c>
      <c r="AP17" s="1">
        <v>7.5282258181536399</v>
      </c>
      <c r="AQ17" s="1">
        <v>3.9744230794470199</v>
      </c>
      <c r="AR17" s="1">
        <v>1.9211759857653701</v>
      </c>
      <c r="AS17" s="1">
        <v>3.0048226694443199</v>
      </c>
      <c r="AT17" s="1">
        <v>0.50395574024224699</v>
      </c>
      <c r="AU17" s="1">
        <v>-3.54576339269425</v>
      </c>
      <c r="AV17" s="1">
        <v>-3.2759169078219199</v>
      </c>
      <c r="AW17" s="1">
        <v>1.32286905404399</v>
      </c>
      <c r="AX17" s="1">
        <v>1.7836667616340001</v>
      </c>
      <c r="AY17" s="1">
        <v>1.2207778236084199</v>
      </c>
      <c r="AZ17" s="1">
        <v>-3.8786763339719799</v>
      </c>
      <c r="BA17" s="1">
        <v>4.61942162067312</v>
      </c>
      <c r="BB17" s="1" t="s">
        <v>60</v>
      </c>
    </row>
    <row r="21" spans="1:54" x14ac:dyDescent="0.2">
      <c r="A21" s="1" t="s">
        <v>75</v>
      </c>
    </row>
    <row r="22" spans="1:54" x14ac:dyDescent="0.2">
      <c r="A22" s="1" t="s">
        <v>76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51"/>
  <sheetViews>
    <sheetView workbookViewId="0"/>
  </sheetViews>
  <sheetFormatPr defaultColWidth="12.5703125" defaultRowHeight="15.75" customHeight="1" x14ac:dyDescent="0.2"/>
  <cols>
    <col min="1" max="1" width="13.42578125" bestFit="1" customWidth="1"/>
    <col min="2" max="2" width="17.85546875" bestFit="1" customWidth="1"/>
    <col min="3" max="3" width="20.7109375" bestFit="1" customWidth="1"/>
    <col min="4" max="4" width="17.85546875" bestFit="1" customWidth="1"/>
    <col min="5" max="5" width="20.7109375" bestFit="1" customWidth="1"/>
    <col min="6" max="6" width="17.85546875" bestFit="1" customWidth="1"/>
    <col min="7" max="7" width="20.7109375" bestFit="1" customWidth="1"/>
    <col min="8" max="8" width="17.85546875" bestFit="1" customWidth="1"/>
    <col min="9" max="9" width="20.7109375" bestFit="1" customWidth="1"/>
    <col min="10" max="10" width="17.85546875" bestFit="1" customWidth="1"/>
    <col min="11" max="11" width="20.7109375" bestFit="1" customWidth="1"/>
    <col min="12" max="12" width="17.85546875" bestFit="1" customWidth="1"/>
    <col min="13" max="13" width="20.7109375" bestFit="1" customWidth="1"/>
    <col min="14" max="14" width="17.85546875" bestFit="1" customWidth="1"/>
    <col min="15" max="15" width="20.7109375" bestFit="1" customWidth="1"/>
    <col min="16" max="16" width="17.85546875" bestFit="1" customWidth="1"/>
    <col min="17" max="17" width="20.7109375" bestFit="1" customWidth="1"/>
  </cols>
  <sheetData>
    <row r="1" spans="1:17" x14ac:dyDescent="0.2">
      <c r="A1" s="1" t="s">
        <v>0</v>
      </c>
      <c r="B1" s="2" t="s">
        <v>54</v>
      </c>
      <c r="C1" s="2" t="s">
        <v>54</v>
      </c>
      <c r="D1" s="3" t="s">
        <v>61</v>
      </c>
      <c r="E1" s="3" t="s">
        <v>61</v>
      </c>
      <c r="F1" s="4" t="s">
        <v>63</v>
      </c>
      <c r="G1" s="4" t="s">
        <v>63</v>
      </c>
      <c r="H1" s="5" t="s">
        <v>65</v>
      </c>
      <c r="I1" s="5" t="s">
        <v>65</v>
      </c>
      <c r="J1" s="6" t="s">
        <v>67</v>
      </c>
      <c r="K1" s="6" t="s">
        <v>67</v>
      </c>
      <c r="L1" s="7" t="s">
        <v>69</v>
      </c>
      <c r="M1" s="7" t="s">
        <v>69</v>
      </c>
      <c r="N1" s="8" t="s">
        <v>71</v>
      </c>
      <c r="O1" s="8" t="s">
        <v>71</v>
      </c>
      <c r="P1" s="9" t="s">
        <v>73</v>
      </c>
      <c r="Q1" s="9" t="s">
        <v>73</v>
      </c>
    </row>
    <row r="2" spans="1:17" x14ac:dyDescent="0.2">
      <c r="A2" s="1" t="s">
        <v>1</v>
      </c>
      <c r="B2" s="2" t="s">
        <v>55</v>
      </c>
      <c r="C2" s="2" t="s">
        <v>55</v>
      </c>
      <c r="D2" s="3" t="s">
        <v>62</v>
      </c>
      <c r="E2" s="3" t="s">
        <v>62</v>
      </c>
      <c r="F2" s="4" t="s">
        <v>64</v>
      </c>
      <c r="G2" s="4" t="s">
        <v>64</v>
      </c>
      <c r="H2" s="5" t="s">
        <v>66</v>
      </c>
      <c r="I2" s="5" t="s">
        <v>66</v>
      </c>
      <c r="J2" s="6" t="s">
        <v>68</v>
      </c>
      <c r="K2" s="6" t="s">
        <v>68</v>
      </c>
      <c r="L2" s="7" t="s">
        <v>70</v>
      </c>
      <c r="M2" s="7" t="s">
        <v>70</v>
      </c>
      <c r="N2" s="8" t="s">
        <v>72</v>
      </c>
      <c r="O2" s="8" t="s">
        <v>72</v>
      </c>
      <c r="P2" s="9" t="s">
        <v>74</v>
      </c>
      <c r="Q2" s="9" t="s">
        <v>74</v>
      </c>
    </row>
    <row r="3" spans="1:17" x14ac:dyDescent="0.2">
      <c r="A3" s="1" t="s">
        <v>2</v>
      </c>
      <c r="B3" s="1" t="s">
        <v>56</v>
      </c>
      <c r="C3" s="1" t="s">
        <v>58</v>
      </c>
      <c r="D3" s="1" t="s">
        <v>56</v>
      </c>
      <c r="E3" s="1" t="s">
        <v>58</v>
      </c>
      <c r="F3" s="1" t="s">
        <v>56</v>
      </c>
      <c r="G3" s="1" t="s">
        <v>58</v>
      </c>
      <c r="H3" s="1" t="s">
        <v>56</v>
      </c>
      <c r="I3" s="1" t="s">
        <v>58</v>
      </c>
      <c r="J3" s="1" t="s">
        <v>56</v>
      </c>
      <c r="K3" s="1" t="s">
        <v>58</v>
      </c>
      <c r="L3" s="1" t="s">
        <v>56</v>
      </c>
      <c r="M3" s="1" t="s">
        <v>58</v>
      </c>
      <c r="N3" s="1" t="s">
        <v>56</v>
      </c>
      <c r="O3" s="1" t="s">
        <v>58</v>
      </c>
      <c r="P3" s="1" t="s">
        <v>56</v>
      </c>
      <c r="Q3" s="1" t="s">
        <v>58</v>
      </c>
    </row>
    <row r="4" spans="1:17" x14ac:dyDescent="0.2">
      <c r="A4" s="1" t="s">
        <v>4</v>
      </c>
      <c r="B4" s="1">
        <v>4.9000000000000004</v>
      </c>
      <c r="C4" s="1">
        <v>5.6457225561830002</v>
      </c>
      <c r="D4" s="1">
        <v>2.6</v>
      </c>
      <c r="E4" s="1">
        <v>6.5238485267506698</v>
      </c>
      <c r="F4" s="1">
        <v>2.69</v>
      </c>
      <c r="G4" s="1">
        <v>6.3445806746978901</v>
      </c>
      <c r="H4" s="1">
        <v>1.3</v>
      </c>
      <c r="I4" s="1">
        <v>8.03259997495039</v>
      </c>
      <c r="J4" s="1">
        <v>4.7699999999999996</v>
      </c>
      <c r="K4" s="1">
        <v>8.78200912237088</v>
      </c>
      <c r="L4" s="1"/>
      <c r="M4" s="1"/>
      <c r="N4" s="1"/>
      <c r="O4" s="1"/>
      <c r="P4" s="1">
        <v>2.78</v>
      </c>
      <c r="Q4" s="1">
        <v>13.9687217796782</v>
      </c>
    </row>
    <row r="5" spans="1:17" x14ac:dyDescent="0.2">
      <c r="A5" s="1" t="s">
        <v>5</v>
      </c>
      <c r="B5" s="1">
        <v>5.6</v>
      </c>
      <c r="C5" s="1">
        <v>-0.54055165158318597</v>
      </c>
      <c r="D5" s="1">
        <v>2.6</v>
      </c>
      <c r="E5" s="1">
        <v>-2.4844040663604701</v>
      </c>
      <c r="F5" s="1">
        <v>2.86</v>
      </c>
      <c r="G5" s="1">
        <v>4.3009191430828402</v>
      </c>
      <c r="H5" s="1">
        <v>1.4</v>
      </c>
      <c r="I5" s="1">
        <v>-1.2252398277843199</v>
      </c>
      <c r="J5" s="1">
        <v>3.21</v>
      </c>
      <c r="K5" s="1">
        <v>3.3946063785020599</v>
      </c>
      <c r="L5" s="1"/>
      <c r="M5" s="1"/>
      <c r="N5" s="1"/>
      <c r="O5" s="1"/>
      <c r="P5" s="1"/>
      <c r="Q5" s="1"/>
    </row>
    <row r="6" spans="1:17" x14ac:dyDescent="0.2">
      <c r="A6" s="1" t="s">
        <v>6</v>
      </c>
      <c r="B6" s="1">
        <v>8.5</v>
      </c>
      <c r="C6" s="1">
        <v>-0.20545606501301</v>
      </c>
      <c r="D6" s="1">
        <v>4</v>
      </c>
      <c r="E6" s="1">
        <v>-1.4736495003407799</v>
      </c>
      <c r="F6" s="1">
        <v>4.08</v>
      </c>
      <c r="G6" s="1">
        <v>-0.95988474622309605</v>
      </c>
      <c r="H6" s="1">
        <v>1.9</v>
      </c>
      <c r="I6" s="1">
        <v>3.0915759162202199</v>
      </c>
      <c r="J6" s="1">
        <v>3.83</v>
      </c>
      <c r="K6" s="1">
        <v>5.4511028696547799</v>
      </c>
      <c r="L6" s="1">
        <v>14.69</v>
      </c>
      <c r="M6" s="1">
        <v>-12.912101050878199</v>
      </c>
      <c r="N6" s="1">
        <v>10.55</v>
      </c>
      <c r="O6" s="1">
        <v>2.3232552811579601</v>
      </c>
      <c r="P6" s="1"/>
      <c r="Q6" s="1"/>
    </row>
    <row r="7" spans="1:17" x14ac:dyDescent="0.2">
      <c r="A7" s="1" t="s">
        <v>7</v>
      </c>
      <c r="B7" s="1">
        <v>7.7</v>
      </c>
      <c r="C7" s="1">
        <v>5.3881392872629403</v>
      </c>
      <c r="D7" s="1">
        <v>5.5</v>
      </c>
      <c r="E7" s="1">
        <v>2.91026624061044</v>
      </c>
      <c r="F7" s="1">
        <v>4.47</v>
      </c>
      <c r="G7" s="1">
        <v>4.3567589027683598</v>
      </c>
      <c r="H7" s="1">
        <v>2</v>
      </c>
      <c r="I7" s="1">
        <v>3.9749840912121099</v>
      </c>
      <c r="J7" s="1">
        <v>4.8</v>
      </c>
      <c r="K7" s="1">
        <v>8.7784033305133402</v>
      </c>
      <c r="L7" s="1">
        <v>12.75</v>
      </c>
      <c r="M7" s="1">
        <v>3.8325840045835902</v>
      </c>
      <c r="N7" s="1"/>
      <c r="O7" s="1"/>
      <c r="P7" s="1">
        <v>1.92</v>
      </c>
      <c r="Q7" s="1">
        <v>10.257129534786699</v>
      </c>
    </row>
    <row r="8" spans="1:17" x14ac:dyDescent="0.2">
      <c r="A8" s="1" t="s">
        <v>8</v>
      </c>
      <c r="B8" s="1">
        <v>7.1</v>
      </c>
      <c r="C8" s="1">
        <v>4.6241530648236697</v>
      </c>
      <c r="D8" s="1">
        <v>5.8</v>
      </c>
      <c r="E8" s="1">
        <v>2.4577504932301699</v>
      </c>
      <c r="F8" s="1">
        <v>5.01</v>
      </c>
      <c r="G8" s="1">
        <v>3.4643120042878799</v>
      </c>
      <c r="H8" s="1">
        <v>2</v>
      </c>
      <c r="I8" s="1">
        <v>4.3903379503256197</v>
      </c>
      <c r="J8" s="1">
        <v>4.47</v>
      </c>
      <c r="K8" s="1">
        <v>5.5629702515126702</v>
      </c>
      <c r="L8" s="1">
        <v>11.83</v>
      </c>
      <c r="M8" s="1">
        <v>10.4446863789668</v>
      </c>
      <c r="N8" s="1">
        <v>9.4</v>
      </c>
      <c r="O8" s="1">
        <v>4.1585054534641896</v>
      </c>
      <c r="P8" s="1">
        <v>2.3199999999999998</v>
      </c>
      <c r="Q8" s="1">
        <v>4.9343280697896104</v>
      </c>
    </row>
    <row r="9" spans="1:17" x14ac:dyDescent="0.2">
      <c r="A9" s="1" t="s">
        <v>9</v>
      </c>
      <c r="B9" s="1">
        <v>6.1</v>
      </c>
      <c r="C9" s="1">
        <v>5.5353049583976901</v>
      </c>
      <c r="D9" s="1">
        <v>5.7</v>
      </c>
      <c r="E9" s="1">
        <v>4.2042605109881599</v>
      </c>
      <c r="F9" s="1">
        <v>5.27</v>
      </c>
      <c r="G9" s="1">
        <v>3.9785437223583799</v>
      </c>
      <c r="H9" s="1">
        <v>2.2000000000000002</v>
      </c>
      <c r="I9" s="1">
        <v>5.2719415029077501</v>
      </c>
      <c r="J9" s="1">
        <v>4</v>
      </c>
      <c r="K9" s="1">
        <v>5.1923845302780798</v>
      </c>
      <c r="L9" s="1">
        <v>14.26</v>
      </c>
      <c r="M9" s="1">
        <v>7.7011036025419903</v>
      </c>
      <c r="N9" s="1"/>
      <c r="O9" s="1"/>
      <c r="P9" s="1">
        <v>2.36</v>
      </c>
      <c r="Q9" s="1">
        <v>4.9698976892473796</v>
      </c>
    </row>
    <row r="10" spans="1:17" x14ac:dyDescent="0.2">
      <c r="A10" s="1" t="s">
        <v>10</v>
      </c>
      <c r="B10" s="1">
        <v>5.8</v>
      </c>
      <c r="C10" s="1">
        <v>3.1661453077800301</v>
      </c>
      <c r="D10" s="1">
        <v>5.3</v>
      </c>
      <c r="E10" s="1">
        <v>3.7490165398636202</v>
      </c>
      <c r="F10" s="1">
        <v>6.03</v>
      </c>
      <c r="G10" s="1">
        <v>3.54998915669242</v>
      </c>
      <c r="H10" s="1">
        <v>2.1</v>
      </c>
      <c r="I10" s="1">
        <v>5.4840418324866098</v>
      </c>
      <c r="J10" s="1">
        <v>3.5</v>
      </c>
      <c r="K10" s="1">
        <v>5.5955710759113098</v>
      </c>
      <c r="L10" s="1">
        <v>13.63</v>
      </c>
      <c r="M10" s="1">
        <v>8.4183046871779208</v>
      </c>
      <c r="N10" s="1"/>
      <c r="O10" s="1"/>
      <c r="P10" s="1">
        <v>2.76</v>
      </c>
      <c r="Q10" s="1">
        <v>6.7595601220408001</v>
      </c>
    </row>
    <row r="11" spans="1:17" x14ac:dyDescent="0.2">
      <c r="A11" s="1" t="s">
        <v>11</v>
      </c>
      <c r="B11" s="1">
        <v>7.1</v>
      </c>
      <c r="C11" s="1">
        <v>-0.256749673873159</v>
      </c>
      <c r="D11" s="1">
        <v>6.8</v>
      </c>
      <c r="E11" s="1">
        <v>-2.03136774954447</v>
      </c>
      <c r="F11" s="1">
        <v>6.42</v>
      </c>
      <c r="G11" s="1">
        <v>1.57874525990584</v>
      </c>
      <c r="H11" s="1">
        <v>2</v>
      </c>
      <c r="I11" s="1">
        <v>2.8175912076160201</v>
      </c>
      <c r="J11" s="1">
        <v>4.75</v>
      </c>
      <c r="K11" s="1">
        <v>5.20071107911187</v>
      </c>
      <c r="L11" s="1">
        <v>10.46</v>
      </c>
      <c r="M11" s="1">
        <v>7.9866207570609999</v>
      </c>
      <c r="N11" s="1">
        <v>9.1</v>
      </c>
      <c r="O11" s="1">
        <v>4.0873536755076696</v>
      </c>
      <c r="P11" s="1"/>
      <c r="Q11" s="1"/>
    </row>
    <row r="12" spans="1:17" x14ac:dyDescent="0.2">
      <c r="A12" s="1" t="s">
        <v>12</v>
      </c>
      <c r="B12" s="1">
        <v>7.6</v>
      </c>
      <c r="C12" s="1">
        <v>2.5377193071482802</v>
      </c>
      <c r="D12" s="1">
        <v>10.4</v>
      </c>
      <c r="E12" s="1">
        <v>-0.78774385857072104</v>
      </c>
      <c r="F12" s="1">
        <v>7.54</v>
      </c>
      <c r="G12" s="1">
        <v>1.06901983853727</v>
      </c>
      <c r="H12" s="1">
        <v>2.2000000000000002</v>
      </c>
      <c r="I12" s="1">
        <v>4.2606244934686304</v>
      </c>
      <c r="J12" s="1">
        <v>5.36</v>
      </c>
      <c r="K12" s="1">
        <v>3.4222087375366499</v>
      </c>
      <c r="L12" s="1">
        <v>11.35</v>
      </c>
      <c r="M12" s="1">
        <v>6.5253703664159097</v>
      </c>
      <c r="N12" s="1">
        <v>8.1300000000000008</v>
      </c>
      <c r="O12" s="1">
        <v>2.2768727451217798</v>
      </c>
      <c r="P12" s="1">
        <v>3.99</v>
      </c>
      <c r="Q12" s="1">
        <v>-4.2499999999995604</v>
      </c>
    </row>
    <row r="13" spans="1:17" x14ac:dyDescent="0.2">
      <c r="A13" s="1" t="s">
        <v>13</v>
      </c>
      <c r="B13" s="1">
        <v>9.6999999999999993</v>
      </c>
      <c r="C13" s="1">
        <v>-1.80288740885109</v>
      </c>
      <c r="D13" s="1">
        <v>10.9</v>
      </c>
      <c r="E13" s="1">
        <v>1.99489121321983</v>
      </c>
      <c r="F13" s="1">
        <v>8.1999999999999993</v>
      </c>
      <c r="G13" s="1">
        <v>2.5053966163757901</v>
      </c>
      <c r="H13" s="1">
        <v>2.4</v>
      </c>
      <c r="I13" s="1">
        <v>3.2797427428672798</v>
      </c>
      <c r="J13" s="1">
        <v>5.5</v>
      </c>
      <c r="K13" s="1">
        <v>3.6984060985110898</v>
      </c>
      <c r="L13" s="1">
        <v>19.600000000000001</v>
      </c>
      <c r="M13" s="1">
        <v>-11.0143050601563</v>
      </c>
      <c r="N13" s="1">
        <v>11.46</v>
      </c>
      <c r="O13" s="1">
        <v>0.94842078660451501</v>
      </c>
      <c r="P13" s="1">
        <v>4.83</v>
      </c>
      <c r="Q13" s="1">
        <v>0.829999999999529</v>
      </c>
    </row>
    <row r="14" spans="1:17" x14ac:dyDescent="0.2">
      <c r="A14" s="1" t="s">
        <v>14</v>
      </c>
      <c r="B14" s="1">
        <v>9.6</v>
      </c>
      <c r="C14" s="1">
        <v>4.5839133553016902</v>
      </c>
      <c r="D14" s="1">
        <v>11.09</v>
      </c>
      <c r="E14" s="1">
        <v>4.2218563558393196</v>
      </c>
      <c r="F14" s="1">
        <v>7.92</v>
      </c>
      <c r="G14" s="1">
        <v>1.24086486211559</v>
      </c>
      <c r="H14" s="1">
        <v>2.6</v>
      </c>
      <c r="I14" s="1">
        <v>3.6301985722467101</v>
      </c>
      <c r="J14" s="1">
        <v>4.8899999999999997</v>
      </c>
      <c r="K14" s="1">
        <v>1.89695178959097</v>
      </c>
      <c r="L14" s="1">
        <v>14.65</v>
      </c>
      <c r="M14" s="1">
        <v>-5.0174205254242601</v>
      </c>
      <c r="N14" s="1">
        <v>11.13</v>
      </c>
      <c r="O14" s="1">
        <v>1.57395603843689</v>
      </c>
      <c r="P14" s="1">
        <v>4.62</v>
      </c>
      <c r="Q14" s="1">
        <v>-2.9299999999999602</v>
      </c>
    </row>
    <row r="15" spans="1:17" x14ac:dyDescent="0.2">
      <c r="A15" s="1" t="s">
        <v>15</v>
      </c>
      <c r="B15" s="1">
        <v>7.5</v>
      </c>
      <c r="C15" s="1">
        <v>7.2366331501862096</v>
      </c>
      <c r="D15" s="1">
        <v>10.9</v>
      </c>
      <c r="E15" s="1">
        <v>2.2691052210610501</v>
      </c>
      <c r="F15" s="1">
        <v>9.5299999999999994</v>
      </c>
      <c r="G15" s="1">
        <v>1.51372160344316</v>
      </c>
      <c r="H15" s="1">
        <v>2.7</v>
      </c>
      <c r="I15" s="1">
        <v>4.4108801536153504</v>
      </c>
      <c r="J15" s="1">
        <v>7.03</v>
      </c>
      <c r="K15" s="1">
        <v>-7.0393782012259001</v>
      </c>
      <c r="L15" s="1">
        <v>13.91</v>
      </c>
      <c r="M15" s="1">
        <v>4.1036832392324003</v>
      </c>
      <c r="N15" s="1">
        <v>13</v>
      </c>
      <c r="O15" s="1">
        <v>3.3506837394070601</v>
      </c>
      <c r="P15" s="1">
        <v>4.04</v>
      </c>
      <c r="Q15" s="1">
        <v>5.3999999999998796</v>
      </c>
    </row>
    <row r="16" spans="1:17" x14ac:dyDescent="0.2">
      <c r="A16" s="1" t="s">
        <v>16</v>
      </c>
      <c r="B16" s="1">
        <v>7.2</v>
      </c>
      <c r="C16" s="1">
        <v>4.1696562233772898</v>
      </c>
      <c r="D16" s="1">
        <v>11.48</v>
      </c>
      <c r="E16" s="1">
        <v>4.1474149893305601</v>
      </c>
      <c r="F16" s="1">
        <v>10.26</v>
      </c>
      <c r="G16" s="1">
        <v>1.6227813671579401</v>
      </c>
      <c r="H16" s="1">
        <v>2.6</v>
      </c>
      <c r="I16" s="1">
        <v>5.1598079047127401</v>
      </c>
      <c r="J16" s="1">
        <v>6.07</v>
      </c>
      <c r="K16" s="1">
        <v>-6.8583772086468304</v>
      </c>
      <c r="L16" s="1"/>
      <c r="M16" s="1"/>
      <c r="N16" s="1">
        <v>13.89</v>
      </c>
      <c r="O16" s="1">
        <v>3.1071061957296</v>
      </c>
      <c r="P16" s="1">
        <v>3.38</v>
      </c>
      <c r="Q16" s="1">
        <v>7.8500000000004198</v>
      </c>
    </row>
    <row r="17" spans="1:17" x14ac:dyDescent="0.2">
      <c r="A17" s="1" t="s">
        <v>17</v>
      </c>
      <c r="B17" s="1">
        <v>7</v>
      </c>
      <c r="C17" s="1">
        <v>3.4626459710687998</v>
      </c>
      <c r="D17" s="1">
        <v>11.51</v>
      </c>
      <c r="E17" s="1">
        <v>3.1503405138210399</v>
      </c>
      <c r="F17" s="1">
        <v>10.23</v>
      </c>
      <c r="G17" s="1">
        <v>2.3372763497996898</v>
      </c>
      <c r="H17" s="1">
        <v>2.8</v>
      </c>
      <c r="I17" s="1">
        <v>3.2940476133705898</v>
      </c>
      <c r="J17" s="1">
        <v>6.43</v>
      </c>
      <c r="K17" s="1">
        <v>3.5106840300550601</v>
      </c>
      <c r="L17" s="1">
        <v>8.7100000000000009</v>
      </c>
      <c r="M17" s="1">
        <v>5.3776923225917699</v>
      </c>
      <c r="N17" s="1">
        <v>12.94</v>
      </c>
      <c r="O17" s="1">
        <v>5.8240761374586603</v>
      </c>
      <c r="P17" s="1">
        <v>2.37</v>
      </c>
      <c r="Q17" s="1">
        <v>7.4899999999998199</v>
      </c>
    </row>
    <row r="18" spans="1:17" x14ac:dyDescent="0.2">
      <c r="A18" s="1" t="s">
        <v>18</v>
      </c>
      <c r="B18" s="1">
        <v>6.2</v>
      </c>
      <c r="C18" s="1">
        <v>3.4592519897330201</v>
      </c>
      <c r="D18" s="1">
        <v>11.02</v>
      </c>
      <c r="E18" s="1">
        <v>5.3927383229743802</v>
      </c>
      <c r="F18" s="1">
        <v>10.74</v>
      </c>
      <c r="G18" s="1">
        <v>2.5619003345011899</v>
      </c>
      <c r="H18" s="1">
        <v>2.8</v>
      </c>
      <c r="I18" s="1">
        <v>4.64886139754491</v>
      </c>
      <c r="J18" s="1">
        <v>9.1</v>
      </c>
      <c r="K18" s="1">
        <v>4.3618096727769702</v>
      </c>
      <c r="L18" s="1"/>
      <c r="M18" s="1"/>
      <c r="N18" s="1">
        <v>10.83</v>
      </c>
      <c r="O18" s="1">
        <v>5.3689321482132302</v>
      </c>
      <c r="P18" s="1">
        <v>3.56</v>
      </c>
      <c r="Q18" s="1">
        <v>3.5299999999998302</v>
      </c>
    </row>
    <row r="19" spans="1:17" x14ac:dyDescent="0.2">
      <c r="A19" s="1" t="s">
        <v>19</v>
      </c>
      <c r="B19" s="1">
        <v>5.5</v>
      </c>
      <c r="C19" s="1">
        <v>4.1770612914039997</v>
      </c>
      <c r="D19" s="1">
        <v>9</v>
      </c>
      <c r="E19" s="1">
        <v>5.7324136975072797</v>
      </c>
      <c r="F19" s="1">
        <v>10.18</v>
      </c>
      <c r="G19" s="1">
        <v>4.7431421935648403</v>
      </c>
      <c r="H19" s="1">
        <v>2.5</v>
      </c>
      <c r="I19" s="1">
        <v>6.6616365220159404</v>
      </c>
      <c r="J19" s="1">
        <v>8.34</v>
      </c>
      <c r="K19" s="1">
        <v>6.69693110468185</v>
      </c>
      <c r="L19" s="1">
        <v>6.23</v>
      </c>
      <c r="M19" s="1">
        <v>7.3451104541691903</v>
      </c>
      <c r="N19" s="1"/>
      <c r="O19" s="1"/>
      <c r="P19" s="1">
        <v>3.79</v>
      </c>
      <c r="Q19" s="1">
        <v>-5.9999999999917002E-2</v>
      </c>
    </row>
    <row r="20" spans="1:17" x14ac:dyDescent="0.2">
      <c r="A20" s="1" t="s">
        <v>20</v>
      </c>
      <c r="B20" s="1">
        <v>5.3</v>
      </c>
      <c r="C20" s="1">
        <v>3.67264814950788</v>
      </c>
      <c r="D20" s="1">
        <v>7.41</v>
      </c>
      <c r="E20" s="1">
        <v>2.5776026881443399</v>
      </c>
      <c r="F20" s="1">
        <v>9.6199999999999992</v>
      </c>
      <c r="G20" s="1">
        <v>4.3438610626761296</v>
      </c>
      <c r="H20" s="1">
        <v>2.2999999999999998</v>
      </c>
      <c r="I20" s="1">
        <v>4.9257854130638297</v>
      </c>
      <c r="J20" s="1">
        <v>8.42</v>
      </c>
      <c r="K20" s="1">
        <v>6.1839182028338797</v>
      </c>
      <c r="L20" s="1">
        <v>5.29</v>
      </c>
      <c r="M20" s="1">
        <v>9.9233828972296294</v>
      </c>
      <c r="N20" s="1"/>
      <c r="O20" s="1"/>
      <c r="P20" s="1">
        <v>2.97</v>
      </c>
      <c r="Q20" s="1">
        <v>3.1600000000003199</v>
      </c>
    </row>
    <row r="21" spans="1:17" x14ac:dyDescent="0.2">
      <c r="A21" s="1" t="s">
        <v>21</v>
      </c>
      <c r="B21" s="1">
        <v>5.6</v>
      </c>
      <c r="C21" s="1">
        <v>1.88596495668033</v>
      </c>
      <c r="D21" s="1">
        <v>6.97</v>
      </c>
      <c r="E21" s="1">
        <v>0.73375550307721904</v>
      </c>
      <c r="F21" s="1">
        <v>9.36</v>
      </c>
      <c r="G21" s="1">
        <v>2.9239350812307401</v>
      </c>
      <c r="H21" s="1">
        <v>2.1</v>
      </c>
      <c r="I21" s="1">
        <v>4.8409290574523398</v>
      </c>
      <c r="J21" s="1">
        <v>8.1300000000000008</v>
      </c>
      <c r="K21" s="1">
        <v>3.0826725285588701</v>
      </c>
      <c r="L21" s="1">
        <v>5.63</v>
      </c>
      <c r="M21" s="1">
        <v>3.33356547444561</v>
      </c>
      <c r="N21" s="1"/>
      <c r="O21" s="1"/>
      <c r="P21" s="1">
        <v>3.69</v>
      </c>
      <c r="Q21" s="1">
        <v>-4.3500000000002199</v>
      </c>
    </row>
    <row r="22" spans="1:17" x14ac:dyDescent="0.2">
      <c r="A22" s="1" t="s">
        <v>22</v>
      </c>
      <c r="B22" s="1">
        <v>6.8</v>
      </c>
      <c r="C22" s="1">
        <v>-0.108264790855543</v>
      </c>
      <c r="D22" s="1">
        <v>8.5500000000000007</v>
      </c>
      <c r="E22" s="1">
        <v>-1.10312156108647</v>
      </c>
      <c r="F22" s="1">
        <v>9.1300000000000008</v>
      </c>
      <c r="G22" s="1">
        <v>1.0481758470443501</v>
      </c>
      <c r="H22" s="1">
        <v>2.06</v>
      </c>
      <c r="I22" s="1">
        <v>3.5233572353322802</v>
      </c>
      <c r="J22" s="1">
        <v>10.6</v>
      </c>
      <c r="K22" s="1">
        <v>-0.43639008053342798</v>
      </c>
      <c r="L22" s="1">
        <v>5.23</v>
      </c>
      <c r="M22" s="1">
        <v>7.8043921855976803</v>
      </c>
      <c r="N22" s="1">
        <v>10.119999999999999</v>
      </c>
      <c r="O22" s="1">
        <v>2.0016075968919198</v>
      </c>
      <c r="P22" s="1"/>
      <c r="Q22" s="1"/>
    </row>
    <row r="23" spans="1:17" x14ac:dyDescent="0.2">
      <c r="A23" s="1" t="s">
        <v>23</v>
      </c>
      <c r="B23" s="1">
        <v>7.5</v>
      </c>
      <c r="C23" s="1">
        <v>3.5224405274050201</v>
      </c>
      <c r="D23" s="1">
        <v>9.77</v>
      </c>
      <c r="E23" s="1">
        <v>0.40108198437822301</v>
      </c>
      <c r="F23" s="1">
        <v>10.199999999999999</v>
      </c>
      <c r="G23" s="1">
        <v>1.59934267687127</v>
      </c>
      <c r="H23" s="1">
        <v>2.16</v>
      </c>
      <c r="I23" s="1">
        <v>0.90058606636046101</v>
      </c>
      <c r="J23" s="1">
        <v>9.8699999999999992</v>
      </c>
      <c r="K23" s="1">
        <v>0.41762906609794498</v>
      </c>
      <c r="L23" s="1">
        <v>4.3499999999999996</v>
      </c>
      <c r="M23" s="1">
        <v>11.1667077338972</v>
      </c>
      <c r="N23" s="1">
        <v>9.44</v>
      </c>
      <c r="O23" s="1">
        <v>4.0449294377407803</v>
      </c>
      <c r="P23" s="1">
        <v>6.42</v>
      </c>
      <c r="Q23" s="1">
        <v>-0.54407204977726997</v>
      </c>
    </row>
    <row r="24" spans="1:17" x14ac:dyDescent="0.2">
      <c r="A24" s="1" t="s">
        <v>24</v>
      </c>
      <c r="B24" s="1">
        <v>6.9</v>
      </c>
      <c r="C24" s="1">
        <v>2.75178105096643</v>
      </c>
      <c r="D24" s="1">
        <v>10.35</v>
      </c>
      <c r="E24" s="1">
        <v>2.4898309651206998</v>
      </c>
      <c r="F24" s="1">
        <v>11.32</v>
      </c>
      <c r="G24" s="1">
        <v>-0.62866635190543696</v>
      </c>
      <c r="H24" s="1">
        <v>2.54</v>
      </c>
      <c r="I24" s="1">
        <v>-0.45921971615079799</v>
      </c>
      <c r="J24" s="1">
        <v>9.2899999999999991</v>
      </c>
      <c r="K24" s="1">
        <v>2.1818899856130001</v>
      </c>
      <c r="L24" s="1">
        <v>4.49</v>
      </c>
      <c r="M24" s="1">
        <v>6.5887838265895597</v>
      </c>
      <c r="N24" s="1">
        <v>7.8</v>
      </c>
      <c r="O24" s="1">
        <v>5.3854099385677303</v>
      </c>
      <c r="P24" s="1">
        <v>6.03</v>
      </c>
      <c r="Q24" s="1">
        <v>4.9246900037071004</v>
      </c>
    </row>
    <row r="25" spans="1:17" x14ac:dyDescent="0.2">
      <c r="A25" s="1" t="s">
        <v>25</v>
      </c>
      <c r="B25" s="1">
        <v>6.12</v>
      </c>
      <c r="C25" s="1">
        <v>4.0287932599190297</v>
      </c>
      <c r="D25" s="1">
        <v>9.65</v>
      </c>
      <c r="E25" s="1">
        <v>3.84600922514838</v>
      </c>
      <c r="F25" s="1">
        <v>12.59</v>
      </c>
      <c r="G25" s="1">
        <v>2.35834218111899</v>
      </c>
      <c r="H25" s="1">
        <v>2.89</v>
      </c>
      <c r="I25" s="1">
        <v>1.08338317429946</v>
      </c>
      <c r="J25" s="1">
        <v>9.48</v>
      </c>
      <c r="K25" s="1">
        <v>4.3736659181907704</v>
      </c>
      <c r="L25" s="1">
        <v>5.87</v>
      </c>
      <c r="M25" s="1">
        <v>5.0301979774894203</v>
      </c>
      <c r="N25" s="1">
        <v>8.25</v>
      </c>
      <c r="O25" s="1">
        <v>5.8146619078781301</v>
      </c>
      <c r="P25" s="1"/>
      <c r="Q25" s="1"/>
    </row>
    <row r="26" spans="1:17" x14ac:dyDescent="0.2">
      <c r="A26" s="1" t="s">
        <v>26</v>
      </c>
      <c r="B26" s="1">
        <v>5.65</v>
      </c>
      <c r="C26" s="1">
        <v>2.6842172720778601</v>
      </c>
      <c r="D26" s="1">
        <v>8.69</v>
      </c>
      <c r="E26" s="1">
        <v>2.5316699644224898</v>
      </c>
      <c r="F26" s="1">
        <v>11.83</v>
      </c>
      <c r="G26" s="1">
        <v>2.1066952532597401</v>
      </c>
      <c r="H26" s="1">
        <v>3.15</v>
      </c>
      <c r="I26" s="1">
        <v>2.6309996164489702</v>
      </c>
      <c r="J26" s="1">
        <v>9.5299999999999994</v>
      </c>
      <c r="K26" s="1">
        <v>4.6252251173966101</v>
      </c>
      <c r="L26" s="1">
        <v>4.7</v>
      </c>
      <c r="M26" s="1">
        <v>8.9332958693238709</v>
      </c>
      <c r="N26" s="1">
        <v>8.7200000000000006</v>
      </c>
      <c r="O26" s="1">
        <v>5.2024375925091997</v>
      </c>
      <c r="P26" s="1">
        <v>7.09</v>
      </c>
      <c r="Q26" s="1">
        <v>4.2237936335041297</v>
      </c>
    </row>
    <row r="27" spans="1:17" x14ac:dyDescent="0.2">
      <c r="A27" s="1" t="s">
        <v>27</v>
      </c>
      <c r="B27" s="1">
        <v>5.45</v>
      </c>
      <c r="C27" s="1">
        <v>3.77256549921414</v>
      </c>
      <c r="D27" s="1">
        <v>8.19</v>
      </c>
      <c r="E27" s="1">
        <v>1.9078071010523401</v>
      </c>
      <c r="F27" s="1">
        <v>12.37</v>
      </c>
      <c r="G27" s="1">
        <v>1.4129936725000201</v>
      </c>
      <c r="H27" s="1">
        <v>3.38</v>
      </c>
      <c r="I27" s="1">
        <v>3.1338709928044501</v>
      </c>
      <c r="J27" s="1">
        <v>8.56</v>
      </c>
      <c r="K27" s="1">
        <v>5.8603478716378996</v>
      </c>
      <c r="L27" s="1">
        <v>7.41</v>
      </c>
      <c r="M27" s="1">
        <v>6.8029165958378703</v>
      </c>
      <c r="N27" s="1">
        <v>11.81</v>
      </c>
      <c r="O27" s="1">
        <v>2.0558547121738702</v>
      </c>
      <c r="P27" s="1">
        <v>8.0299999999999994</v>
      </c>
      <c r="Q27" s="1">
        <v>2.2088640503902202</v>
      </c>
    </row>
    <row r="28" spans="1:17" x14ac:dyDescent="0.2">
      <c r="A28" s="1" t="s">
        <v>28</v>
      </c>
      <c r="B28" s="1">
        <v>5</v>
      </c>
      <c r="C28" s="1">
        <v>4.4471749452452496</v>
      </c>
      <c r="D28" s="1">
        <v>7.07</v>
      </c>
      <c r="E28" s="1">
        <v>4.36658107426521</v>
      </c>
      <c r="F28" s="1">
        <v>12.57</v>
      </c>
      <c r="G28" s="1">
        <v>2.3362965293794402</v>
      </c>
      <c r="H28" s="1">
        <v>3.37</v>
      </c>
      <c r="I28" s="1">
        <v>0.98122873213222295</v>
      </c>
      <c r="J28" s="1">
        <v>8.7799999999999994</v>
      </c>
      <c r="K28" s="1">
        <v>5.1864116740616497</v>
      </c>
      <c r="L28" s="1">
        <v>7.14</v>
      </c>
      <c r="M28" s="1">
        <v>7.3917392684331</v>
      </c>
      <c r="N28" s="1">
        <v>12.14</v>
      </c>
      <c r="O28" s="1">
        <v>3.4302936782762301</v>
      </c>
      <c r="P28" s="1">
        <v>9</v>
      </c>
      <c r="Q28" s="1">
        <v>3.3948459863067102</v>
      </c>
    </row>
    <row r="29" spans="1:17" x14ac:dyDescent="0.2">
      <c r="A29" s="1" t="s">
        <v>29</v>
      </c>
      <c r="B29" s="1">
        <v>4.51</v>
      </c>
      <c r="C29" s="1">
        <v>4.4813944315531602</v>
      </c>
      <c r="D29" s="1">
        <v>6.2</v>
      </c>
      <c r="E29" s="1">
        <v>3.1572873386309901</v>
      </c>
      <c r="F29" s="1">
        <v>12.07</v>
      </c>
      <c r="G29" s="1">
        <v>3.5886594253542698</v>
      </c>
      <c r="H29" s="1">
        <v>4.08</v>
      </c>
      <c r="I29" s="1">
        <v>-1.27033049463975</v>
      </c>
      <c r="J29" s="1">
        <v>10.25</v>
      </c>
      <c r="K29" s="1">
        <v>-0.51409059954188796</v>
      </c>
      <c r="L29" s="1">
        <v>7.31</v>
      </c>
      <c r="M29" s="1">
        <v>4.1808866270066902</v>
      </c>
      <c r="N29" s="1">
        <v>15</v>
      </c>
      <c r="O29" s="1">
        <v>0.56978408986626095</v>
      </c>
      <c r="P29" s="1">
        <v>10.15</v>
      </c>
      <c r="Q29" s="1">
        <v>0.33809790120730598</v>
      </c>
    </row>
    <row r="30" spans="1:17" x14ac:dyDescent="0.2">
      <c r="A30" s="1" t="s">
        <v>30</v>
      </c>
      <c r="B30" s="1">
        <v>4.22</v>
      </c>
      <c r="C30" s="1">
        <v>4.7944990446750797</v>
      </c>
      <c r="D30" s="1">
        <v>6.04</v>
      </c>
      <c r="E30" s="1">
        <v>3.0140704762541</v>
      </c>
      <c r="F30" s="1">
        <v>11.98</v>
      </c>
      <c r="G30" s="1">
        <v>3.4213737988245501</v>
      </c>
      <c r="H30" s="1">
        <v>4.68</v>
      </c>
      <c r="I30" s="1">
        <v>-0.33392995774741502</v>
      </c>
      <c r="J30" s="1">
        <v>9.81</v>
      </c>
      <c r="K30" s="1">
        <v>3.3464511839826701</v>
      </c>
      <c r="L30" s="1">
        <v>11.16</v>
      </c>
      <c r="M30" s="1">
        <v>-0.27363139819370003</v>
      </c>
      <c r="N30" s="1">
        <v>20.059999999999999</v>
      </c>
      <c r="O30" s="1">
        <v>-4.2040152436992697</v>
      </c>
      <c r="P30" s="1">
        <v>11.13</v>
      </c>
      <c r="Q30" s="1">
        <v>0.46793756647713303</v>
      </c>
    </row>
    <row r="31" spans="1:17" x14ac:dyDescent="0.2">
      <c r="A31" s="1" t="s">
        <v>31</v>
      </c>
      <c r="B31" s="1">
        <v>3.99</v>
      </c>
      <c r="C31" s="1">
        <v>4.0771594794161796</v>
      </c>
      <c r="D31" s="1">
        <v>5.56</v>
      </c>
      <c r="E31" s="1">
        <v>4.09265347753652</v>
      </c>
      <c r="F31" s="1">
        <v>10.220000000000001</v>
      </c>
      <c r="G31" s="1">
        <v>3.9236692270406301</v>
      </c>
      <c r="H31" s="1">
        <v>4.75</v>
      </c>
      <c r="I31" s="1">
        <v>2.7646475514364801</v>
      </c>
      <c r="J31" s="1">
        <v>11.19</v>
      </c>
      <c r="K31" s="1">
        <v>4.3825048334725398</v>
      </c>
      <c r="L31" s="1">
        <v>10.49</v>
      </c>
      <c r="M31" s="1">
        <v>4.9716214882971004</v>
      </c>
      <c r="N31" s="1">
        <v>20.52</v>
      </c>
      <c r="O31" s="1">
        <v>2.9248614831459201</v>
      </c>
      <c r="P31" s="1"/>
      <c r="Q31" s="1"/>
    </row>
    <row r="32" spans="1:17" x14ac:dyDescent="0.2">
      <c r="A32" s="1" t="s">
        <v>32</v>
      </c>
      <c r="B32" s="1">
        <v>4.7300000000000004</v>
      </c>
      <c r="C32" s="1">
        <v>0.95433872870837899</v>
      </c>
      <c r="D32" s="1">
        <v>4.7</v>
      </c>
      <c r="E32" s="1">
        <v>2.15742817784832</v>
      </c>
      <c r="F32" s="1">
        <v>8.61</v>
      </c>
      <c r="G32" s="1">
        <v>1.98372141863292</v>
      </c>
      <c r="H32" s="1">
        <v>5.0199999999999996</v>
      </c>
      <c r="I32" s="1">
        <v>0.38610342614575199</v>
      </c>
      <c r="J32" s="1">
        <v>3.7</v>
      </c>
      <c r="K32" s="1">
        <v>3.04923150985866</v>
      </c>
      <c r="L32" s="1">
        <v>10.39</v>
      </c>
      <c r="M32" s="1">
        <v>3.1540349245996699</v>
      </c>
      <c r="N32" s="1">
        <v>15.04</v>
      </c>
      <c r="O32" s="1">
        <v>1.67789830769955</v>
      </c>
      <c r="P32" s="1">
        <v>10.65</v>
      </c>
      <c r="Q32" s="1">
        <v>1.3898964009563699</v>
      </c>
    </row>
    <row r="33" spans="1:17" x14ac:dyDescent="0.2">
      <c r="A33" s="1" t="s">
        <v>33</v>
      </c>
      <c r="B33" s="1">
        <v>5.78</v>
      </c>
      <c r="C33" s="1">
        <v>1.6959429227495699</v>
      </c>
      <c r="D33" s="1">
        <v>5.04</v>
      </c>
      <c r="E33" s="1">
        <v>1.7707652987726901</v>
      </c>
      <c r="F33" s="1">
        <v>8.6999999999999993</v>
      </c>
      <c r="G33" s="1">
        <v>1.1355314821460101</v>
      </c>
      <c r="H33" s="1">
        <v>5.39</v>
      </c>
      <c r="I33" s="1">
        <v>4.1962499312560901E-2</v>
      </c>
      <c r="J33" s="1"/>
      <c r="K33" s="1"/>
      <c r="L33" s="1">
        <v>10.17</v>
      </c>
      <c r="M33" s="1">
        <v>3.20279913520113</v>
      </c>
      <c r="N33" s="1">
        <v>14.48</v>
      </c>
      <c r="O33" s="1">
        <v>2.50398046550686</v>
      </c>
      <c r="P33" s="1">
        <v>10.64</v>
      </c>
      <c r="Q33" s="1">
        <v>3.0534618590931202</v>
      </c>
    </row>
    <row r="34" spans="1:17" x14ac:dyDescent="0.2">
      <c r="A34" s="1" t="s">
        <v>34</v>
      </c>
      <c r="B34" s="1">
        <v>5.99</v>
      </c>
      <c r="C34" s="1">
        <v>2.7962091006717</v>
      </c>
      <c r="D34" s="1">
        <v>4.8099999999999996</v>
      </c>
      <c r="E34" s="1">
        <v>3.1230533125868898</v>
      </c>
      <c r="F34" s="1">
        <v>8.31</v>
      </c>
      <c r="G34" s="1">
        <v>0.82316075668411803</v>
      </c>
      <c r="H34" s="1">
        <v>5.25</v>
      </c>
      <c r="I34" s="1">
        <v>1.53512549928013</v>
      </c>
      <c r="J34" s="1">
        <v>3.53</v>
      </c>
      <c r="K34" s="1">
        <v>5.0869111351307303</v>
      </c>
      <c r="L34" s="1">
        <v>9.77</v>
      </c>
      <c r="M34" s="1">
        <v>4.7232452686104098</v>
      </c>
      <c r="N34" s="1">
        <v>13.22</v>
      </c>
      <c r="O34" s="1">
        <v>3.91827190359832</v>
      </c>
      <c r="P34" s="1">
        <v>11.17</v>
      </c>
      <c r="Q34" s="1">
        <v>1.14082899824888</v>
      </c>
    </row>
    <row r="35" spans="1:17" x14ac:dyDescent="0.2">
      <c r="A35" s="1" t="s">
        <v>35</v>
      </c>
      <c r="B35" s="1">
        <v>5.53</v>
      </c>
      <c r="C35" s="1">
        <v>3.8525526006435098</v>
      </c>
      <c r="D35" s="1">
        <v>4.59</v>
      </c>
      <c r="E35" s="1">
        <v>2.3449714816166098</v>
      </c>
      <c r="F35" s="1">
        <v>8.91</v>
      </c>
      <c r="G35" s="1">
        <v>2.8297529286989098</v>
      </c>
      <c r="H35" s="1">
        <v>4.7300000000000004</v>
      </c>
      <c r="I35" s="1">
        <v>2.1861156944215998</v>
      </c>
      <c r="J35" s="1">
        <v>3.55</v>
      </c>
      <c r="K35" s="1">
        <v>6.5692285118062603</v>
      </c>
      <c r="L35" s="1">
        <v>10.16</v>
      </c>
      <c r="M35" s="1">
        <v>6.67425416822923</v>
      </c>
      <c r="N35" s="1">
        <v>13.72</v>
      </c>
      <c r="O35" s="1">
        <v>5.3330220674523598</v>
      </c>
      <c r="P35" s="1">
        <v>10.07</v>
      </c>
      <c r="Q35" s="1">
        <v>5.7599646367095403</v>
      </c>
    </row>
    <row r="36" spans="1:17" x14ac:dyDescent="0.2">
      <c r="A36" s="1" t="s">
        <v>36</v>
      </c>
      <c r="B36" s="1">
        <v>5.08</v>
      </c>
      <c r="C36" s="1">
        <v>3.4832203202525802</v>
      </c>
      <c r="D36" s="1">
        <v>4.75</v>
      </c>
      <c r="E36" s="1">
        <v>2.66833765676094</v>
      </c>
      <c r="F36" s="1">
        <v>8.8800000000000008</v>
      </c>
      <c r="G36" s="1">
        <v>1.6632199803007901</v>
      </c>
      <c r="H36" s="1">
        <v>4.45</v>
      </c>
      <c r="I36" s="1">
        <v>1.80390087227372</v>
      </c>
      <c r="J36" s="1">
        <v>3.8</v>
      </c>
      <c r="K36" s="1">
        <v>4.9425051187767801</v>
      </c>
      <c r="L36" s="1">
        <v>9.34</v>
      </c>
      <c r="M36" s="1">
        <v>5.8370457191775804</v>
      </c>
      <c r="N36" s="1">
        <v>11.06</v>
      </c>
      <c r="O36" s="1">
        <v>4.8287611079508501</v>
      </c>
      <c r="P36" s="1">
        <v>10.55</v>
      </c>
      <c r="Q36" s="1">
        <v>3.2021320613043098</v>
      </c>
    </row>
    <row r="37" spans="1:17" x14ac:dyDescent="0.2">
      <c r="A37" s="1" t="s">
        <v>37</v>
      </c>
      <c r="B37" s="1">
        <v>4.62</v>
      </c>
      <c r="C37" s="1">
        <v>2.7828106258432701</v>
      </c>
      <c r="D37" s="1">
        <v>5.35</v>
      </c>
      <c r="E37" s="1">
        <v>2.1604053205911198</v>
      </c>
      <c r="F37" s="1">
        <v>8.83</v>
      </c>
      <c r="G37" s="1">
        <v>2.4493236011188499</v>
      </c>
      <c r="H37" s="1">
        <v>4.1900000000000004</v>
      </c>
      <c r="I37" s="1">
        <v>1.37235012762038</v>
      </c>
      <c r="J37" s="1">
        <v>4.05</v>
      </c>
      <c r="K37" s="1">
        <v>5.3164168213693896</v>
      </c>
      <c r="L37" s="1">
        <v>9.02</v>
      </c>
      <c r="M37" s="1">
        <v>6.0499908256396804</v>
      </c>
      <c r="N37" s="1"/>
      <c r="O37" s="1"/>
      <c r="P37" s="1">
        <v>9.69</v>
      </c>
      <c r="Q37" s="1">
        <v>3.9619887112261698</v>
      </c>
    </row>
    <row r="38" spans="1:17" x14ac:dyDescent="0.2">
      <c r="A38" s="1" t="s">
        <v>38</v>
      </c>
      <c r="B38" s="1">
        <v>4.62</v>
      </c>
      <c r="C38" s="1">
        <v>2.01050755163328</v>
      </c>
      <c r="D38" s="1">
        <v>5.26</v>
      </c>
      <c r="E38" s="1">
        <v>2.5634604605010902</v>
      </c>
      <c r="F38" s="1">
        <v>8.01</v>
      </c>
      <c r="G38" s="1">
        <v>2.4247362433730499</v>
      </c>
      <c r="H38" s="1">
        <v>3.89</v>
      </c>
      <c r="I38" s="1">
        <v>1.48396941163492</v>
      </c>
      <c r="J38" s="1">
        <v>3.43</v>
      </c>
      <c r="K38" s="1">
        <v>6.5192915501893802</v>
      </c>
      <c r="L38" s="1">
        <v>8.43</v>
      </c>
      <c r="M38" s="1">
        <v>5.1682309852843096</v>
      </c>
      <c r="N38" s="1">
        <v>11.2</v>
      </c>
      <c r="O38" s="1">
        <v>6.7381946909097499</v>
      </c>
      <c r="P38" s="1">
        <v>9.2799999999999994</v>
      </c>
      <c r="Q38" s="1">
        <v>6.0698706067833799</v>
      </c>
    </row>
    <row r="39" spans="1:17" x14ac:dyDescent="0.2">
      <c r="A39" s="1" t="s">
        <v>39</v>
      </c>
      <c r="B39" s="1">
        <v>5.78</v>
      </c>
      <c r="C39" s="1">
        <v>0.122188442974647</v>
      </c>
      <c r="D39" s="1">
        <v>5.62</v>
      </c>
      <c r="E39" s="1">
        <v>-0.154344314706506</v>
      </c>
      <c r="F39" s="1">
        <v>7.39</v>
      </c>
      <c r="G39" s="1">
        <v>0.254945960124005</v>
      </c>
      <c r="H39" s="1">
        <v>4</v>
      </c>
      <c r="I39" s="1">
        <v>-1.2242890007282801</v>
      </c>
      <c r="J39" s="1">
        <v>3.72</v>
      </c>
      <c r="K39" s="1">
        <v>4.34448730509183</v>
      </c>
      <c r="L39" s="1">
        <v>9.2899999999999991</v>
      </c>
      <c r="M39" s="1">
        <v>3.7893928063523798</v>
      </c>
      <c r="N39" s="1">
        <v>11.27</v>
      </c>
      <c r="O39" s="1">
        <v>3.2834461861654098</v>
      </c>
      <c r="P39" s="1">
        <v>8.27</v>
      </c>
      <c r="Q39" s="1">
        <v>5.09419544658736</v>
      </c>
    </row>
    <row r="40" spans="1:17" x14ac:dyDescent="0.2">
      <c r="A40" s="1" t="s">
        <v>40</v>
      </c>
      <c r="B40" s="1">
        <v>9.25</v>
      </c>
      <c r="C40" s="1">
        <v>-2.5998883510855801</v>
      </c>
      <c r="D40" s="1">
        <v>7.54</v>
      </c>
      <c r="E40" s="1">
        <v>-4.5104856001178497</v>
      </c>
      <c r="F40" s="1">
        <v>9.1199999999999992</v>
      </c>
      <c r="G40" s="1">
        <v>-2.8733138284963098</v>
      </c>
      <c r="H40" s="1">
        <v>5.07</v>
      </c>
      <c r="I40" s="1">
        <v>-5.6932363588226602</v>
      </c>
      <c r="J40" s="1">
        <v>3.86</v>
      </c>
      <c r="K40" s="1">
        <v>1.4483230627566901</v>
      </c>
      <c r="L40" s="1">
        <v>11.31</v>
      </c>
      <c r="M40" s="1">
        <v>-1.1180372364287801</v>
      </c>
      <c r="N40" s="1">
        <v>12.07</v>
      </c>
      <c r="O40" s="1">
        <v>1.1396486454806201</v>
      </c>
      <c r="P40" s="1">
        <v>9.42</v>
      </c>
      <c r="Q40" s="1">
        <v>-0.125812002161169</v>
      </c>
    </row>
    <row r="41" spans="1:17" x14ac:dyDescent="0.2">
      <c r="A41" s="1" t="s">
        <v>41</v>
      </c>
      <c r="B41" s="1">
        <v>9.6300000000000008</v>
      </c>
      <c r="C41" s="1">
        <v>2.7088566941968102</v>
      </c>
      <c r="D41" s="1">
        <v>7.79</v>
      </c>
      <c r="E41" s="1">
        <v>2.43007289502704</v>
      </c>
      <c r="F41" s="1">
        <v>9.2799999999999994</v>
      </c>
      <c r="G41" s="1">
        <v>1.9494376231266299</v>
      </c>
      <c r="H41" s="1">
        <v>5.0999999999999996</v>
      </c>
      <c r="I41" s="1">
        <v>4.0979179193013699</v>
      </c>
      <c r="J41" s="1">
        <v>3.61</v>
      </c>
      <c r="K41" s="1">
        <v>7.3344999603453802</v>
      </c>
      <c r="L41" s="1">
        <v>8.41</v>
      </c>
      <c r="M41" s="1">
        <v>5.8516510222404703</v>
      </c>
      <c r="N41" s="1">
        <v>11.15</v>
      </c>
      <c r="O41" s="1">
        <v>4.4946589707092199</v>
      </c>
      <c r="P41" s="1"/>
      <c r="Q41" s="1"/>
    </row>
    <row r="42" spans="1:17" x14ac:dyDescent="0.2">
      <c r="A42" s="1" t="s">
        <v>42</v>
      </c>
      <c r="B42" s="1">
        <v>8.9499999999999993</v>
      </c>
      <c r="C42" s="1">
        <v>1.54989495017045</v>
      </c>
      <c r="D42" s="1">
        <v>8.0399999999999991</v>
      </c>
      <c r="E42" s="1">
        <v>1.0676109140365799</v>
      </c>
      <c r="F42" s="1">
        <v>9.23</v>
      </c>
      <c r="G42" s="1">
        <v>2.1927006326665399</v>
      </c>
      <c r="H42" s="1">
        <v>4.55</v>
      </c>
      <c r="I42" s="1">
        <v>2.38095237748297E-2</v>
      </c>
      <c r="J42" s="1">
        <v>3.59</v>
      </c>
      <c r="K42" s="1">
        <v>3.85823282795663</v>
      </c>
      <c r="L42" s="1">
        <v>7.32</v>
      </c>
      <c r="M42" s="1">
        <v>6.2238967850913802</v>
      </c>
      <c r="N42" s="1">
        <v>10.29</v>
      </c>
      <c r="O42" s="1">
        <v>6.94789198173555</v>
      </c>
      <c r="P42" s="1">
        <v>7.58</v>
      </c>
      <c r="Q42" s="1">
        <v>3.9744230794470199</v>
      </c>
    </row>
    <row r="43" spans="1:17" x14ac:dyDescent="0.2">
      <c r="A43" s="1" t="s">
        <v>43</v>
      </c>
      <c r="B43" s="1">
        <v>8.07</v>
      </c>
      <c r="C43" s="1">
        <v>2.2806876031918502</v>
      </c>
      <c r="D43" s="1">
        <v>7.88</v>
      </c>
      <c r="E43" s="1">
        <v>1.4484567568850499</v>
      </c>
      <c r="F43" s="1">
        <v>9.84</v>
      </c>
      <c r="G43" s="1">
        <v>0.31313475107717198</v>
      </c>
      <c r="H43" s="1">
        <v>4.3600000000000003</v>
      </c>
      <c r="I43" s="1">
        <v>1.3747509992087401</v>
      </c>
      <c r="J43" s="1">
        <v>3.5</v>
      </c>
      <c r="K43" s="1">
        <v>6.8969517105098497</v>
      </c>
      <c r="L43" s="1">
        <v>6.64</v>
      </c>
      <c r="M43" s="1">
        <v>6.1553400185549396</v>
      </c>
      <c r="N43" s="1">
        <v>9.9600000000000009</v>
      </c>
      <c r="O43" s="1">
        <v>3.91263576716115</v>
      </c>
      <c r="P43" s="1">
        <v>7.25</v>
      </c>
      <c r="Q43" s="1">
        <v>1.9211759857653701</v>
      </c>
    </row>
    <row r="44" spans="1:17" x14ac:dyDescent="0.2">
      <c r="A44" s="1" t="s">
        <v>44</v>
      </c>
      <c r="B44" s="1">
        <v>7.37</v>
      </c>
      <c r="C44" s="1">
        <v>1.84187539518688</v>
      </c>
      <c r="D44" s="1">
        <v>7.52</v>
      </c>
      <c r="E44" s="1">
        <v>1.8198633746836801</v>
      </c>
      <c r="F44" s="1">
        <v>9.91</v>
      </c>
      <c r="G44" s="1">
        <v>0.576326674771792</v>
      </c>
      <c r="H44" s="1">
        <v>4.04</v>
      </c>
      <c r="I44" s="1">
        <v>2.0051001767726002</v>
      </c>
      <c r="J44" s="1">
        <v>3.5</v>
      </c>
      <c r="K44" s="1">
        <v>6.7505313014225496</v>
      </c>
      <c r="L44" s="1">
        <v>6.2</v>
      </c>
      <c r="M44" s="1">
        <v>3.3085082471008498</v>
      </c>
      <c r="N44" s="1">
        <v>9.25</v>
      </c>
      <c r="O44" s="1">
        <v>5.1339935199567197</v>
      </c>
      <c r="P44" s="1">
        <v>7.07</v>
      </c>
      <c r="Q44" s="1">
        <v>3.0048226694443199</v>
      </c>
    </row>
    <row r="45" spans="1:17" x14ac:dyDescent="0.2">
      <c r="A45" s="1" t="s">
        <v>45</v>
      </c>
      <c r="B45" s="1">
        <v>6.17</v>
      </c>
      <c r="C45" s="1">
        <v>2.2877759325535898</v>
      </c>
      <c r="D45" s="1">
        <v>6.11</v>
      </c>
      <c r="E45" s="1">
        <v>3.1997026261480102</v>
      </c>
      <c r="F45" s="1">
        <v>10.27</v>
      </c>
      <c r="G45" s="1">
        <v>0.95618305237155699</v>
      </c>
      <c r="H45" s="1">
        <v>3.59</v>
      </c>
      <c r="I45" s="1">
        <v>0.29620551414262802</v>
      </c>
      <c r="J45" s="1">
        <v>3.6</v>
      </c>
      <c r="K45" s="1">
        <v>6.3479874826086702</v>
      </c>
      <c r="L45" s="1">
        <v>6.65</v>
      </c>
      <c r="M45" s="1">
        <v>1.79264947139259</v>
      </c>
      <c r="N45" s="1">
        <v>8.8000000000000007</v>
      </c>
      <c r="O45" s="1">
        <v>4.4990300011097197</v>
      </c>
      <c r="P45" s="1">
        <v>6.76</v>
      </c>
      <c r="Q45" s="1">
        <v>0.50395574024224699</v>
      </c>
    </row>
    <row r="46" spans="1:17" x14ac:dyDescent="0.2">
      <c r="A46" s="1" t="s">
        <v>46</v>
      </c>
      <c r="B46" s="1">
        <v>5.28</v>
      </c>
      <c r="C46" s="1">
        <v>2.7063695817639899</v>
      </c>
      <c r="D46" s="1">
        <v>5.3</v>
      </c>
      <c r="E46" s="1">
        <v>2.3931031839860002</v>
      </c>
      <c r="F46" s="1">
        <v>10.35</v>
      </c>
      <c r="G46" s="1">
        <v>1.1129123405746999</v>
      </c>
      <c r="H46" s="1">
        <v>3.39</v>
      </c>
      <c r="I46" s="1">
        <v>1.5606266967490401</v>
      </c>
      <c r="J46" s="1">
        <v>3.07</v>
      </c>
      <c r="K46" s="1">
        <v>6.3483097167276101</v>
      </c>
      <c r="L46" s="1">
        <v>6.49</v>
      </c>
      <c r="M46" s="1">
        <v>2.1519424998118399</v>
      </c>
      <c r="N46" s="1">
        <v>8.57</v>
      </c>
      <c r="O46" s="1">
        <v>2.9559013752752299</v>
      </c>
      <c r="P46" s="1">
        <v>8.5399999999999991</v>
      </c>
      <c r="Q46" s="1">
        <v>-3.54576339269425</v>
      </c>
    </row>
    <row r="47" spans="1:17" x14ac:dyDescent="0.2">
      <c r="A47" s="1" t="s">
        <v>47</v>
      </c>
      <c r="B47" s="1">
        <v>4.87</v>
      </c>
      <c r="C47" s="1">
        <v>1.66747207596187</v>
      </c>
      <c r="D47" s="1">
        <v>4.8099999999999996</v>
      </c>
      <c r="E47" s="1">
        <v>2.1652062105218302</v>
      </c>
      <c r="F47" s="1">
        <v>10.06</v>
      </c>
      <c r="G47" s="1">
        <v>1.0954644037204799</v>
      </c>
      <c r="H47" s="1">
        <v>3.13</v>
      </c>
      <c r="I47" s="1">
        <v>0.75382674590353804</v>
      </c>
      <c r="J47" s="1">
        <v>2.7</v>
      </c>
      <c r="K47" s="1">
        <v>7.1494567500075199</v>
      </c>
      <c r="L47" s="1">
        <v>6.73</v>
      </c>
      <c r="M47" s="1">
        <v>1.7530387490143799</v>
      </c>
      <c r="N47" s="1">
        <v>8.92</v>
      </c>
      <c r="O47" s="1">
        <v>2.0873825016279399</v>
      </c>
      <c r="P47" s="1">
        <v>11.58</v>
      </c>
      <c r="Q47" s="1">
        <v>-3.2759169078219199</v>
      </c>
    </row>
    <row r="48" spans="1:17" x14ac:dyDescent="0.2">
      <c r="A48" s="1" t="s">
        <v>48</v>
      </c>
      <c r="B48" s="1">
        <v>4.3600000000000003</v>
      </c>
      <c r="C48" s="1">
        <v>2.24192121597748</v>
      </c>
      <c r="D48" s="1">
        <v>4.33</v>
      </c>
      <c r="E48" s="1">
        <v>2.4435704698798602</v>
      </c>
      <c r="F48" s="1">
        <v>9.41</v>
      </c>
      <c r="G48" s="1">
        <v>2.29141999417021</v>
      </c>
      <c r="H48" s="1">
        <v>2.82</v>
      </c>
      <c r="I48" s="1">
        <v>1.6753317516650299</v>
      </c>
      <c r="J48" s="1">
        <v>2.5499999999999998</v>
      </c>
      <c r="K48" s="1">
        <v>6.9309883258402003</v>
      </c>
      <c r="L48" s="1">
        <v>6.95</v>
      </c>
      <c r="M48" s="1">
        <v>1.35769537349597</v>
      </c>
      <c r="N48" s="1">
        <v>9.09</v>
      </c>
      <c r="O48" s="1">
        <v>1.35936086788746</v>
      </c>
      <c r="P48" s="1">
        <v>12.79</v>
      </c>
      <c r="Q48" s="1">
        <v>1.32286905404399</v>
      </c>
    </row>
    <row r="49" spans="1:17" x14ac:dyDescent="0.2">
      <c r="A49" s="1" t="s">
        <v>49</v>
      </c>
      <c r="B49" s="1">
        <v>3.9</v>
      </c>
      <c r="C49" s="1">
        <v>2.9453848312678002</v>
      </c>
      <c r="D49" s="1">
        <v>4</v>
      </c>
      <c r="E49" s="1">
        <v>1.7050210223290301</v>
      </c>
      <c r="F49" s="1">
        <v>9.02</v>
      </c>
      <c r="G49" s="1">
        <v>1.86506607081999</v>
      </c>
      <c r="H49" s="1">
        <v>2.4700000000000002</v>
      </c>
      <c r="I49" s="1">
        <v>0.58406806724286797</v>
      </c>
      <c r="J49" s="1">
        <v>2.34</v>
      </c>
      <c r="K49" s="1">
        <v>6.3414855715347302</v>
      </c>
      <c r="L49" s="1">
        <v>7.21</v>
      </c>
      <c r="M49" s="1">
        <v>3.9900294778448901</v>
      </c>
      <c r="N49" s="1">
        <v>9.36</v>
      </c>
      <c r="O49" s="1">
        <v>2.5643242827770401</v>
      </c>
      <c r="P49" s="1">
        <v>12.33</v>
      </c>
      <c r="Q49" s="1">
        <v>1.7836667616340001</v>
      </c>
    </row>
    <row r="50" spans="1:17" x14ac:dyDescent="0.2">
      <c r="A50" s="1" t="s">
        <v>50</v>
      </c>
      <c r="B50" s="1">
        <v>3.67</v>
      </c>
      <c r="C50" s="1">
        <v>2.2944390776931098</v>
      </c>
      <c r="D50" s="1">
        <v>3.74</v>
      </c>
      <c r="E50" s="1">
        <v>1.6043086478739901</v>
      </c>
      <c r="F50" s="1">
        <v>8.41</v>
      </c>
      <c r="G50" s="1">
        <v>1.84297181445896</v>
      </c>
      <c r="H50" s="1">
        <v>2.35</v>
      </c>
      <c r="I50" s="1">
        <v>-0.240350840922716</v>
      </c>
      <c r="J50" s="1">
        <v>2.2400000000000002</v>
      </c>
      <c r="K50" s="1">
        <v>6.1185256623400601</v>
      </c>
      <c r="L50" s="1">
        <v>7.27</v>
      </c>
      <c r="M50" s="1">
        <v>0.77053958389907995</v>
      </c>
      <c r="N50" s="1">
        <v>10.28</v>
      </c>
      <c r="O50" s="1">
        <v>3.18685539245533</v>
      </c>
      <c r="P50" s="1">
        <v>11.94</v>
      </c>
      <c r="Q50" s="1">
        <v>1.2207778236084199</v>
      </c>
    </row>
    <row r="51" spans="1:17" x14ac:dyDescent="0.2">
      <c r="A51" s="1" t="s">
        <v>51</v>
      </c>
      <c r="B51" s="1">
        <v>8.0500000000000007</v>
      </c>
      <c r="C51" s="1">
        <v>-2.76780251140578</v>
      </c>
      <c r="D51" s="1"/>
      <c r="E51" s="1"/>
      <c r="F51" s="1">
        <v>8.01</v>
      </c>
      <c r="G51" s="1">
        <v>-7.7845864916787102</v>
      </c>
      <c r="H51" s="1">
        <v>2.81</v>
      </c>
      <c r="I51" s="1">
        <v>-4.5069045422663399</v>
      </c>
      <c r="J51" s="1">
        <v>2.52</v>
      </c>
      <c r="K51" s="1">
        <v>-9.5182947406990301</v>
      </c>
      <c r="L51" s="1">
        <v>10.94</v>
      </c>
      <c r="M51" s="1">
        <v>-5.9782240617438003</v>
      </c>
      <c r="N51" s="1">
        <v>15.98</v>
      </c>
      <c r="O51" s="1">
        <v>-7.0481512078654296</v>
      </c>
      <c r="P51" s="1">
        <v>13.7</v>
      </c>
      <c r="Q51" s="1">
        <v>-3.8786763339719799</v>
      </c>
    </row>
  </sheetData>
  <conditionalFormatting sqref="B4:Q51">
    <cfRule type="containsBlanks" dxfId="4" priority="1">
      <formula>LEN(TRIM(B4))=0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51"/>
  <sheetViews>
    <sheetView topLeftCell="A7" workbookViewId="0"/>
  </sheetViews>
  <sheetFormatPr defaultColWidth="12.5703125" defaultRowHeight="15.75" customHeight="1" x14ac:dyDescent="0.2"/>
  <cols>
    <col min="1" max="1" width="13.42578125" bestFit="1" customWidth="1"/>
    <col min="2" max="2" width="17.85546875" bestFit="1" customWidth="1"/>
    <col min="3" max="3" width="20.7109375" bestFit="1" customWidth="1"/>
    <col min="4" max="4" width="20.28515625" bestFit="1" customWidth="1"/>
    <col min="5" max="5" width="17.85546875" bestFit="1" customWidth="1"/>
    <col min="6" max="6" width="20.7109375" bestFit="1" customWidth="1"/>
    <col min="7" max="7" width="20.28515625" bestFit="1" customWidth="1"/>
    <col min="8" max="8" width="17.85546875" bestFit="1" customWidth="1"/>
    <col min="9" max="9" width="20.7109375" bestFit="1" customWidth="1"/>
    <col min="10" max="10" width="20.28515625" bestFit="1" customWidth="1"/>
    <col min="11" max="11" width="17.85546875" bestFit="1" customWidth="1"/>
    <col min="12" max="12" width="20.7109375" bestFit="1" customWidth="1"/>
    <col min="13" max="13" width="20.28515625" bestFit="1" customWidth="1"/>
    <col min="14" max="14" width="17.85546875" bestFit="1" customWidth="1"/>
    <col min="15" max="15" width="20.7109375" bestFit="1" customWidth="1"/>
    <col min="16" max="16" width="20.28515625" bestFit="1" customWidth="1"/>
    <col min="17" max="17" width="17.85546875" bestFit="1" customWidth="1"/>
    <col min="18" max="18" width="20.7109375" bestFit="1" customWidth="1"/>
    <col min="19" max="19" width="20.28515625" bestFit="1" customWidth="1"/>
    <col min="20" max="20" width="17.85546875" bestFit="1" customWidth="1"/>
    <col min="21" max="21" width="20.7109375" bestFit="1" customWidth="1"/>
    <col min="22" max="22" width="20.28515625" bestFit="1" customWidth="1"/>
    <col min="23" max="23" width="17.85546875" bestFit="1" customWidth="1"/>
    <col min="24" max="24" width="20.7109375" bestFit="1" customWidth="1"/>
    <col min="25" max="25" width="20.28515625" bestFit="1" customWidth="1"/>
  </cols>
  <sheetData>
    <row r="1" spans="1:25" x14ac:dyDescent="0.2">
      <c r="A1" s="1" t="s">
        <v>0</v>
      </c>
      <c r="B1" s="2" t="s">
        <v>54</v>
      </c>
      <c r="C1" s="2" t="s">
        <v>54</v>
      </c>
      <c r="D1" s="2" t="str">
        <f t="shared" ref="D1:D2" si="0">C1</f>
        <v>United States</v>
      </c>
      <c r="E1" s="3" t="s">
        <v>61</v>
      </c>
      <c r="F1" s="3" t="s">
        <v>61</v>
      </c>
      <c r="G1" s="3" t="s">
        <v>61</v>
      </c>
      <c r="H1" s="4" t="s">
        <v>63</v>
      </c>
      <c r="I1" s="4" t="s">
        <v>63</v>
      </c>
      <c r="J1" s="4" t="s">
        <v>63</v>
      </c>
      <c r="K1" s="5" t="s">
        <v>65</v>
      </c>
      <c r="L1" s="5" t="s">
        <v>65</v>
      </c>
      <c r="M1" s="5" t="s">
        <v>65</v>
      </c>
      <c r="N1" s="6" t="s">
        <v>67</v>
      </c>
      <c r="O1" s="6" t="s">
        <v>67</v>
      </c>
      <c r="P1" s="6" t="s">
        <v>67</v>
      </c>
      <c r="Q1" s="7" t="s">
        <v>69</v>
      </c>
      <c r="R1" s="7" t="s">
        <v>69</v>
      </c>
      <c r="S1" s="7"/>
      <c r="T1" s="8" t="s">
        <v>71</v>
      </c>
      <c r="U1" s="8" t="s">
        <v>71</v>
      </c>
      <c r="V1" s="8" t="s">
        <v>71</v>
      </c>
      <c r="W1" s="9" t="s">
        <v>73</v>
      </c>
      <c r="X1" s="9" t="s">
        <v>73</v>
      </c>
      <c r="Y1" s="9" t="s">
        <v>73</v>
      </c>
    </row>
    <row r="2" spans="1:25" x14ac:dyDescent="0.2">
      <c r="A2" s="1" t="s">
        <v>1</v>
      </c>
      <c r="B2" s="2" t="s">
        <v>55</v>
      </c>
      <c r="C2" s="2" t="s">
        <v>55</v>
      </c>
      <c r="D2" s="2" t="str">
        <f t="shared" si="0"/>
        <v>USA</v>
      </c>
      <c r="E2" s="3" t="s">
        <v>62</v>
      </c>
      <c r="F2" s="3" t="s">
        <v>62</v>
      </c>
      <c r="G2" s="3" t="s">
        <v>62</v>
      </c>
      <c r="H2" s="4" t="s">
        <v>64</v>
      </c>
      <c r="I2" s="4" t="s">
        <v>64</v>
      </c>
      <c r="J2" s="4" t="s">
        <v>64</v>
      </c>
      <c r="K2" s="5" t="s">
        <v>66</v>
      </c>
      <c r="L2" s="5" t="s">
        <v>66</v>
      </c>
      <c r="M2" s="5" t="s">
        <v>66</v>
      </c>
      <c r="N2" s="6" t="s">
        <v>68</v>
      </c>
      <c r="O2" s="6" t="s">
        <v>68</v>
      </c>
      <c r="P2" s="6" t="s">
        <v>68</v>
      </c>
      <c r="Q2" s="7" t="s">
        <v>70</v>
      </c>
      <c r="R2" s="7" t="s">
        <v>70</v>
      </c>
      <c r="S2" s="7"/>
      <c r="T2" s="8" t="s">
        <v>72</v>
      </c>
      <c r="U2" s="8" t="s">
        <v>72</v>
      </c>
      <c r="V2" s="8" t="s">
        <v>72</v>
      </c>
      <c r="W2" s="9" t="s">
        <v>74</v>
      </c>
      <c r="X2" s="9" t="s">
        <v>74</v>
      </c>
      <c r="Y2" s="9" t="s">
        <v>74</v>
      </c>
    </row>
    <row r="3" spans="1:25" x14ac:dyDescent="0.2">
      <c r="A3" s="1" t="s">
        <v>2</v>
      </c>
      <c r="B3" s="1" t="s">
        <v>56</v>
      </c>
      <c r="C3" s="1" t="s">
        <v>58</v>
      </c>
      <c r="D3" s="1" t="s">
        <v>77</v>
      </c>
      <c r="E3" s="1" t="s">
        <v>56</v>
      </c>
      <c r="F3" s="1" t="s">
        <v>58</v>
      </c>
      <c r="G3" s="10" t="s">
        <v>77</v>
      </c>
      <c r="H3" s="1" t="s">
        <v>56</v>
      </c>
      <c r="I3" s="1" t="s">
        <v>58</v>
      </c>
      <c r="J3" s="10" t="s">
        <v>77</v>
      </c>
      <c r="K3" s="1" t="s">
        <v>56</v>
      </c>
      <c r="L3" s="1" t="s">
        <v>58</v>
      </c>
      <c r="M3" s="10" t="s">
        <v>77</v>
      </c>
      <c r="N3" s="1" t="s">
        <v>56</v>
      </c>
      <c r="O3" s="1" t="s">
        <v>58</v>
      </c>
      <c r="P3" s="10" t="s">
        <v>77</v>
      </c>
      <c r="Q3" s="1" t="s">
        <v>56</v>
      </c>
      <c r="R3" s="1" t="s">
        <v>58</v>
      </c>
      <c r="S3" s="10" t="s">
        <v>77</v>
      </c>
      <c r="T3" s="1" t="s">
        <v>56</v>
      </c>
      <c r="U3" s="1" t="s">
        <v>58</v>
      </c>
      <c r="V3" s="10" t="s">
        <v>77</v>
      </c>
      <c r="W3" s="1" t="s">
        <v>56</v>
      </c>
      <c r="X3" s="1" t="s">
        <v>58</v>
      </c>
      <c r="Y3" s="10" t="s">
        <v>77</v>
      </c>
    </row>
    <row r="4" spans="1:25" x14ac:dyDescent="0.2">
      <c r="A4" s="1" t="s">
        <v>4</v>
      </c>
      <c r="B4" s="1">
        <v>4.9000000000000004</v>
      </c>
      <c r="C4" s="1">
        <v>5.6457225561830002</v>
      </c>
      <c r="D4" s="1"/>
      <c r="E4" s="1">
        <v>2.6</v>
      </c>
      <c r="F4" s="1">
        <v>6.5238485267506698</v>
      </c>
      <c r="G4" s="1"/>
      <c r="H4" s="1">
        <v>2.69</v>
      </c>
      <c r="I4" s="1">
        <v>6.3445806746978901</v>
      </c>
      <c r="J4" s="1"/>
      <c r="K4" s="1">
        <v>1.3</v>
      </c>
      <c r="L4" s="1">
        <v>8.03259997495039</v>
      </c>
      <c r="M4" s="1"/>
      <c r="N4" s="1">
        <v>4.7699999999999996</v>
      </c>
      <c r="O4" s="1">
        <v>8.78200912237088</v>
      </c>
      <c r="P4" s="1"/>
      <c r="Q4" s="1"/>
      <c r="R4" s="1"/>
      <c r="S4" s="1"/>
      <c r="T4" s="1"/>
      <c r="U4" s="1"/>
      <c r="V4" s="1"/>
      <c r="W4" s="1">
        <v>2.78</v>
      </c>
      <c r="X4" s="1">
        <v>13.9687217796782</v>
      </c>
      <c r="Y4" s="1"/>
    </row>
    <row r="5" spans="1:25" x14ac:dyDescent="0.2">
      <c r="A5" s="1" t="s">
        <v>5</v>
      </c>
      <c r="B5" s="1">
        <v>5.6</v>
      </c>
      <c r="C5" s="1">
        <v>-0.54055165158318597</v>
      </c>
      <c r="D5" s="1">
        <f t="shared" ref="D5:D51" si="1">(B5-B4)</f>
        <v>0.69999999999999929</v>
      </c>
      <c r="E5" s="1">
        <v>2.6</v>
      </c>
      <c r="F5" s="1">
        <v>-2.4844040663604701</v>
      </c>
      <c r="G5" s="1">
        <f t="shared" ref="G5:G50" si="2">(E5-E4)</f>
        <v>0</v>
      </c>
      <c r="H5" s="1">
        <v>2.86</v>
      </c>
      <c r="I5" s="1">
        <v>4.3009191430828402</v>
      </c>
      <c r="J5" s="1">
        <f t="shared" ref="J5:J51" si="3">(H5-H4)</f>
        <v>0.16999999999999993</v>
      </c>
      <c r="K5" s="1">
        <v>1.4</v>
      </c>
      <c r="L5" s="1">
        <v>-1.2252398277843199</v>
      </c>
      <c r="M5" s="1">
        <f t="shared" ref="M5:M51" si="4">(K5-K4)</f>
        <v>9.9999999999999867E-2</v>
      </c>
      <c r="N5" s="1">
        <v>3.21</v>
      </c>
      <c r="O5" s="1">
        <v>3.3946063785020599</v>
      </c>
      <c r="P5" s="1">
        <f t="shared" ref="P5:P32" si="5">(N5-N4)</f>
        <v>-1.5599999999999996</v>
      </c>
      <c r="Q5" s="1"/>
      <c r="R5" s="1"/>
      <c r="S5" s="1"/>
      <c r="T5" s="1"/>
      <c r="U5" s="1"/>
      <c r="V5" s="1"/>
      <c r="W5" s="1"/>
      <c r="X5" s="1"/>
      <c r="Y5" s="1"/>
    </row>
    <row r="6" spans="1:25" x14ac:dyDescent="0.2">
      <c r="A6" s="1" t="s">
        <v>6</v>
      </c>
      <c r="B6" s="1">
        <v>8.5</v>
      </c>
      <c r="C6" s="1">
        <v>-0.20545606501301</v>
      </c>
      <c r="D6" s="1">
        <f t="shared" si="1"/>
        <v>2.9000000000000004</v>
      </c>
      <c r="E6" s="1">
        <v>4</v>
      </c>
      <c r="F6" s="1">
        <v>-1.4736495003407799</v>
      </c>
      <c r="G6" s="1">
        <f t="shared" si="2"/>
        <v>1.4</v>
      </c>
      <c r="H6" s="1">
        <v>4.08</v>
      </c>
      <c r="I6" s="1">
        <v>-0.95988474622309605</v>
      </c>
      <c r="J6" s="1">
        <f t="shared" si="3"/>
        <v>1.2200000000000002</v>
      </c>
      <c r="K6" s="1">
        <v>1.9</v>
      </c>
      <c r="L6" s="1">
        <v>3.0915759162202199</v>
      </c>
      <c r="M6" s="1">
        <f t="shared" si="4"/>
        <v>0.5</v>
      </c>
      <c r="N6" s="1">
        <v>3.83</v>
      </c>
      <c r="O6" s="1">
        <v>5.4511028696547799</v>
      </c>
      <c r="P6" s="1">
        <f t="shared" si="5"/>
        <v>0.62000000000000011</v>
      </c>
      <c r="Q6" s="1">
        <v>14.69</v>
      </c>
      <c r="R6" s="1">
        <v>-12.912101050878199</v>
      </c>
      <c r="S6" s="1"/>
      <c r="T6" s="1">
        <v>10.55</v>
      </c>
      <c r="U6" s="1">
        <v>2.3232552811579601</v>
      </c>
      <c r="V6" s="1"/>
      <c r="W6" s="1"/>
      <c r="X6" s="1"/>
      <c r="Y6" s="1"/>
    </row>
    <row r="7" spans="1:25" x14ac:dyDescent="0.2">
      <c r="A7" s="1" t="s">
        <v>7</v>
      </c>
      <c r="B7" s="1">
        <v>7.7</v>
      </c>
      <c r="C7" s="1">
        <v>5.3881392872629403</v>
      </c>
      <c r="D7" s="1">
        <f t="shared" si="1"/>
        <v>-0.79999999999999982</v>
      </c>
      <c r="E7" s="1">
        <v>5.5</v>
      </c>
      <c r="F7" s="1">
        <v>2.91026624061044</v>
      </c>
      <c r="G7" s="1">
        <f t="shared" si="2"/>
        <v>1.5</v>
      </c>
      <c r="H7" s="1">
        <v>4.47</v>
      </c>
      <c r="I7" s="1">
        <v>4.3567589027683598</v>
      </c>
      <c r="J7" s="1">
        <f t="shared" si="3"/>
        <v>0.38999999999999968</v>
      </c>
      <c r="K7" s="1">
        <v>2</v>
      </c>
      <c r="L7" s="1">
        <v>3.9749840912121099</v>
      </c>
      <c r="M7" s="1">
        <f t="shared" si="4"/>
        <v>0.10000000000000009</v>
      </c>
      <c r="N7" s="1">
        <v>4.8</v>
      </c>
      <c r="O7" s="1">
        <v>8.7784033305133402</v>
      </c>
      <c r="P7" s="1">
        <f t="shared" si="5"/>
        <v>0.96999999999999975</v>
      </c>
      <c r="Q7" s="1">
        <v>12.75</v>
      </c>
      <c r="R7" s="1">
        <v>3.8325840045835902</v>
      </c>
      <c r="S7" s="1">
        <f t="shared" ref="S7:S15" si="6">(Q7-Q6)</f>
        <v>-1.9399999999999995</v>
      </c>
      <c r="T7" s="1"/>
      <c r="U7" s="1"/>
      <c r="V7" s="1"/>
      <c r="W7" s="1">
        <v>1.92</v>
      </c>
      <c r="X7" s="1">
        <v>10.257129534786699</v>
      </c>
      <c r="Y7" s="1"/>
    </row>
    <row r="8" spans="1:25" x14ac:dyDescent="0.2">
      <c r="A8" s="1" t="s">
        <v>8</v>
      </c>
      <c r="B8" s="1">
        <v>7.1</v>
      </c>
      <c r="C8" s="1">
        <v>4.6241530648236697</v>
      </c>
      <c r="D8" s="1">
        <f t="shared" si="1"/>
        <v>-0.60000000000000053</v>
      </c>
      <c r="E8" s="1">
        <v>5.8</v>
      </c>
      <c r="F8" s="1">
        <v>2.4577504932301699</v>
      </c>
      <c r="G8" s="1">
        <f t="shared" si="2"/>
        <v>0.29999999999999982</v>
      </c>
      <c r="H8" s="1">
        <v>5.01</v>
      </c>
      <c r="I8" s="1">
        <v>3.4643120042878799</v>
      </c>
      <c r="J8" s="1">
        <f t="shared" si="3"/>
        <v>0.54</v>
      </c>
      <c r="K8" s="1">
        <v>2</v>
      </c>
      <c r="L8" s="1">
        <v>4.3903379503256197</v>
      </c>
      <c r="M8" s="1">
        <f t="shared" si="4"/>
        <v>0</v>
      </c>
      <c r="N8" s="1">
        <v>4.47</v>
      </c>
      <c r="O8" s="1">
        <v>5.5629702515126702</v>
      </c>
      <c r="P8" s="1">
        <f t="shared" si="5"/>
        <v>-0.33000000000000007</v>
      </c>
      <c r="Q8" s="1">
        <v>11.83</v>
      </c>
      <c r="R8" s="1">
        <v>10.4446863789668</v>
      </c>
      <c r="S8" s="1">
        <f t="shared" si="6"/>
        <v>-0.91999999999999993</v>
      </c>
      <c r="T8" s="1">
        <v>9.4</v>
      </c>
      <c r="U8" s="1">
        <v>4.1585054534641896</v>
      </c>
      <c r="V8" s="1"/>
      <c r="W8" s="1">
        <v>2.3199999999999998</v>
      </c>
      <c r="X8" s="1">
        <v>4.9343280697896104</v>
      </c>
      <c r="Y8" s="1">
        <f t="shared" ref="Y8:Y10" si="7">(W8-W7)</f>
        <v>0.39999999999999991</v>
      </c>
    </row>
    <row r="9" spans="1:25" x14ac:dyDescent="0.2">
      <c r="A9" s="1" t="s">
        <v>9</v>
      </c>
      <c r="B9" s="1">
        <v>6.1</v>
      </c>
      <c r="C9" s="1">
        <v>5.5353049583976901</v>
      </c>
      <c r="D9" s="1">
        <f t="shared" si="1"/>
        <v>-1</v>
      </c>
      <c r="E9" s="1">
        <v>5.7</v>
      </c>
      <c r="F9" s="1">
        <v>4.2042605109881599</v>
      </c>
      <c r="G9" s="1">
        <f t="shared" si="2"/>
        <v>-9.9999999999999645E-2</v>
      </c>
      <c r="H9" s="1">
        <v>5.27</v>
      </c>
      <c r="I9" s="1">
        <v>3.9785437223583799</v>
      </c>
      <c r="J9" s="1">
        <f t="shared" si="3"/>
        <v>0.25999999999999979</v>
      </c>
      <c r="K9" s="1">
        <v>2.2000000000000002</v>
      </c>
      <c r="L9" s="1">
        <v>5.2719415029077501</v>
      </c>
      <c r="M9" s="1">
        <f t="shared" si="4"/>
        <v>0.20000000000000018</v>
      </c>
      <c r="N9" s="1">
        <v>4</v>
      </c>
      <c r="O9" s="1">
        <v>5.1923845302780798</v>
      </c>
      <c r="P9" s="1">
        <f t="shared" si="5"/>
        <v>-0.46999999999999975</v>
      </c>
      <c r="Q9" s="1">
        <v>14.26</v>
      </c>
      <c r="R9" s="1">
        <v>7.7011036025419903</v>
      </c>
      <c r="S9" s="1">
        <f t="shared" si="6"/>
        <v>2.4299999999999997</v>
      </c>
      <c r="T9" s="1"/>
      <c r="U9" s="1"/>
      <c r="V9" s="1"/>
      <c r="W9" s="1">
        <v>2.36</v>
      </c>
      <c r="X9" s="1">
        <v>4.9698976892473796</v>
      </c>
      <c r="Y9" s="1">
        <f t="shared" si="7"/>
        <v>4.0000000000000036E-2</v>
      </c>
    </row>
    <row r="10" spans="1:25" x14ac:dyDescent="0.2">
      <c r="A10" s="1" t="s">
        <v>10</v>
      </c>
      <c r="B10" s="1">
        <v>5.8</v>
      </c>
      <c r="C10" s="1">
        <v>3.1661453077800301</v>
      </c>
      <c r="D10" s="1">
        <f t="shared" si="1"/>
        <v>-0.29999999999999982</v>
      </c>
      <c r="E10" s="1">
        <v>5.3</v>
      </c>
      <c r="F10" s="1">
        <v>3.7490165398636202</v>
      </c>
      <c r="G10" s="1">
        <f t="shared" si="2"/>
        <v>-0.40000000000000036</v>
      </c>
      <c r="H10" s="1">
        <v>6.03</v>
      </c>
      <c r="I10" s="1">
        <v>3.54998915669242</v>
      </c>
      <c r="J10" s="1">
        <f t="shared" si="3"/>
        <v>0.76000000000000068</v>
      </c>
      <c r="K10" s="1">
        <v>2.1</v>
      </c>
      <c r="L10" s="1">
        <v>5.4840418324866098</v>
      </c>
      <c r="M10" s="1">
        <f t="shared" si="4"/>
        <v>-0.10000000000000009</v>
      </c>
      <c r="N10" s="1">
        <v>3.5</v>
      </c>
      <c r="O10" s="1">
        <v>5.5955710759113098</v>
      </c>
      <c r="P10" s="1">
        <f t="shared" si="5"/>
        <v>-0.5</v>
      </c>
      <c r="Q10" s="1">
        <v>13.63</v>
      </c>
      <c r="R10" s="1">
        <v>8.4183046871779208</v>
      </c>
      <c r="S10" s="1">
        <f t="shared" si="6"/>
        <v>-0.62999999999999901</v>
      </c>
      <c r="T10" s="1"/>
      <c r="U10" s="1"/>
      <c r="V10" s="1"/>
      <c r="W10" s="1">
        <v>2.76</v>
      </c>
      <c r="X10" s="1">
        <v>6.7595601220408001</v>
      </c>
      <c r="Y10" s="1">
        <f t="shared" si="7"/>
        <v>0.39999999999999991</v>
      </c>
    </row>
    <row r="11" spans="1:25" x14ac:dyDescent="0.2">
      <c r="A11" s="1" t="s">
        <v>11</v>
      </c>
      <c r="B11" s="1">
        <v>7.1</v>
      </c>
      <c r="C11" s="1">
        <v>-0.256749673873159</v>
      </c>
      <c r="D11" s="1">
        <f t="shared" si="1"/>
        <v>1.2999999999999998</v>
      </c>
      <c r="E11" s="1">
        <v>6.8</v>
      </c>
      <c r="F11" s="1">
        <v>-2.03136774954447</v>
      </c>
      <c r="G11" s="1">
        <f t="shared" si="2"/>
        <v>1.5</v>
      </c>
      <c r="H11" s="1">
        <v>6.42</v>
      </c>
      <c r="I11" s="1">
        <v>1.57874525990584</v>
      </c>
      <c r="J11" s="1">
        <f t="shared" si="3"/>
        <v>0.38999999999999968</v>
      </c>
      <c r="K11" s="1">
        <v>2</v>
      </c>
      <c r="L11" s="1">
        <v>2.8175912076160201</v>
      </c>
      <c r="M11" s="1">
        <f t="shared" si="4"/>
        <v>-0.10000000000000009</v>
      </c>
      <c r="N11" s="1">
        <v>4.75</v>
      </c>
      <c r="O11" s="1">
        <v>5.20071107911187</v>
      </c>
      <c r="P11" s="1">
        <f t="shared" si="5"/>
        <v>1.25</v>
      </c>
      <c r="Q11" s="1">
        <v>10.46</v>
      </c>
      <c r="R11" s="1">
        <v>7.9866207570609999</v>
      </c>
      <c r="S11" s="1">
        <f t="shared" si="6"/>
        <v>-3.17</v>
      </c>
      <c r="T11" s="1">
        <v>9.1</v>
      </c>
      <c r="U11" s="1">
        <v>4.0873536755076696</v>
      </c>
      <c r="V11" s="1"/>
      <c r="W11" s="1"/>
      <c r="X11" s="1"/>
      <c r="Y11" s="1"/>
    </row>
    <row r="12" spans="1:25" x14ac:dyDescent="0.2">
      <c r="A12" s="1" t="s">
        <v>12</v>
      </c>
      <c r="B12" s="1">
        <v>7.6</v>
      </c>
      <c r="C12" s="1">
        <v>2.5377193071482802</v>
      </c>
      <c r="D12" s="1">
        <f t="shared" si="1"/>
        <v>0.5</v>
      </c>
      <c r="E12" s="1">
        <v>10.4</v>
      </c>
      <c r="F12" s="1">
        <v>-0.78774385857072104</v>
      </c>
      <c r="G12" s="1">
        <f t="shared" si="2"/>
        <v>3.6000000000000005</v>
      </c>
      <c r="H12" s="1">
        <v>7.54</v>
      </c>
      <c r="I12" s="1">
        <v>1.06901983853727</v>
      </c>
      <c r="J12" s="1">
        <f t="shared" si="3"/>
        <v>1.1200000000000001</v>
      </c>
      <c r="K12" s="1">
        <v>2.2000000000000002</v>
      </c>
      <c r="L12" s="1">
        <v>4.2606244934686304</v>
      </c>
      <c r="M12" s="1">
        <f t="shared" si="4"/>
        <v>0.20000000000000018</v>
      </c>
      <c r="N12" s="1">
        <v>5.36</v>
      </c>
      <c r="O12" s="1">
        <v>3.4222087375366499</v>
      </c>
      <c r="P12" s="1">
        <f t="shared" si="5"/>
        <v>0.61000000000000032</v>
      </c>
      <c r="Q12" s="1">
        <v>11.35</v>
      </c>
      <c r="R12" s="1">
        <v>6.5253703664159097</v>
      </c>
      <c r="S12" s="1">
        <f t="shared" si="6"/>
        <v>0.88999999999999879</v>
      </c>
      <c r="T12" s="1">
        <v>8.1300000000000008</v>
      </c>
      <c r="U12" s="1">
        <v>2.2768727451217798</v>
      </c>
      <c r="V12" s="1">
        <f t="shared" ref="V12:V18" si="8">(T12-T11)</f>
        <v>-0.96999999999999886</v>
      </c>
      <c r="W12" s="1">
        <v>3.99</v>
      </c>
      <c r="X12" s="1">
        <v>-4.2499999999995604</v>
      </c>
      <c r="Y12" s="1"/>
    </row>
    <row r="13" spans="1:25" x14ac:dyDescent="0.2">
      <c r="A13" s="1" t="s">
        <v>13</v>
      </c>
      <c r="B13" s="1">
        <v>9.6999999999999993</v>
      </c>
      <c r="C13" s="1">
        <v>-1.80288740885109</v>
      </c>
      <c r="D13" s="1">
        <f t="shared" si="1"/>
        <v>2.0999999999999996</v>
      </c>
      <c r="E13" s="1">
        <v>10.9</v>
      </c>
      <c r="F13" s="1">
        <v>1.99489121321983</v>
      </c>
      <c r="G13" s="1">
        <f t="shared" si="2"/>
        <v>0.5</v>
      </c>
      <c r="H13" s="1">
        <v>8.1999999999999993</v>
      </c>
      <c r="I13" s="1">
        <v>2.5053966163757901</v>
      </c>
      <c r="J13" s="1">
        <f t="shared" si="3"/>
        <v>0.65999999999999925</v>
      </c>
      <c r="K13" s="1">
        <v>2.4</v>
      </c>
      <c r="L13" s="1">
        <v>3.2797427428672798</v>
      </c>
      <c r="M13" s="1">
        <f t="shared" si="4"/>
        <v>0.19999999999999973</v>
      </c>
      <c r="N13" s="1">
        <v>5.5</v>
      </c>
      <c r="O13" s="1">
        <v>3.6984060985110898</v>
      </c>
      <c r="P13" s="1">
        <f t="shared" si="5"/>
        <v>0.13999999999999968</v>
      </c>
      <c r="Q13" s="1">
        <v>19.600000000000001</v>
      </c>
      <c r="R13" s="1">
        <v>-11.0143050601563</v>
      </c>
      <c r="S13" s="1">
        <f t="shared" si="6"/>
        <v>8.2500000000000018</v>
      </c>
      <c r="T13" s="1">
        <v>11.46</v>
      </c>
      <c r="U13" s="1">
        <v>0.94842078660451501</v>
      </c>
      <c r="V13" s="1">
        <f t="shared" si="8"/>
        <v>3.33</v>
      </c>
      <c r="W13" s="1">
        <v>4.83</v>
      </c>
      <c r="X13" s="1">
        <v>0.829999999999529</v>
      </c>
      <c r="Y13" s="1">
        <f t="shared" ref="Y13:Y21" si="9">(W13-W12)</f>
        <v>0.83999999999999986</v>
      </c>
    </row>
    <row r="14" spans="1:25" x14ac:dyDescent="0.2">
      <c r="A14" s="1" t="s">
        <v>14</v>
      </c>
      <c r="B14" s="1">
        <v>9.6</v>
      </c>
      <c r="C14" s="1">
        <v>4.5839133553016902</v>
      </c>
      <c r="D14" s="1">
        <f t="shared" si="1"/>
        <v>-9.9999999999999645E-2</v>
      </c>
      <c r="E14" s="1">
        <v>11.09</v>
      </c>
      <c r="F14" s="1">
        <v>4.2218563558393196</v>
      </c>
      <c r="G14" s="1">
        <f t="shared" si="2"/>
        <v>0.1899999999999995</v>
      </c>
      <c r="H14" s="1">
        <v>7.92</v>
      </c>
      <c r="I14" s="1">
        <v>1.24086486211559</v>
      </c>
      <c r="J14" s="1">
        <f t="shared" si="3"/>
        <v>-0.27999999999999936</v>
      </c>
      <c r="K14" s="1">
        <v>2.6</v>
      </c>
      <c r="L14" s="1">
        <v>3.6301985722467101</v>
      </c>
      <c r="M14" s="1">
        <f t="shared" si="4"/>
        <v>0.20000000000000018</v>
      </c>
      <c r="N14" s="1">
        <v>4.8899999999999997</v>
      </c>
      <c r="O14" s="1">
        <v>1.89695178959097</v>
      </c>
      <c r="P14" s="1">
        <f t="shared" si="5"/>
        <v>-0.61000000000000032</v>
      </c>
      <c r="Q14" s="1">
        <v>14.65</v>
      </c>
      <c r="R14" s="1">
        <v>-5.0174205254242601</v>
      </c>
      <c r="S14" s="1">
        <f t="shared" si="6"/>
        <v>-4.9500000000000011</v>
      </c>
      <c r="T14" s="1">
        <v>11.13</v>
      </c>
      <c r="U14" s="1">
        <v>1.57395603843689</v>
      </c>
      <c r="V14" s="1">
        <f t="shared" si="8"/>
        <v>-0.33000000000000007</v>
      </c>
      <c r="W14" s="1">
        <v>4.62</v>
      </c>
      <c r="X14" s="1">
        <v>-2.9299999999999602</v>
      </c>
      <c r="Y14" s="1">
        <f t="shared" si="9"/>
        <v>-0.20999999999999996</v>
      </c>
    </row>
    <row r="15" spans="1:25" x14ac:dyDescent="0.2">
      <c r="A15" s="1" t="s">
        <v>15</v>
      </c>
      <c r="B15" s="1">
        <v>7.5</v>
      </c>
      <c r="C15" s="1">
        <v>7.2366331501862096</v>
      </c>
      <c r="D15" s="1">
        <f t="shared" si="1"/>
        <v>-2.0999999999999996</v>
      </c>
      <c r="E15" s="1">
        <v>10.9</v>
      </c>
      <c r="F15" s="1">
        <v>2.2691052210610501</v>
      </c>
      <c r="G15" s="1">
        <f t="shared" si="2"/>
        <v>-0.1899999999999995</v>
      </c>
      <c r="H15" s="1">
        <v>9.5299999999999994</v>
      </c>
      <c r="I15" s="1">
        <v>1.51372160344316</v>
      </c>
      <c r="J15" s="1">
        <f t="shared" si="3"/>
        <v>1.6099999999999994</v>
      </c>
      <c r="K15" s="1">
        <v>2.7</v>
      </c>
      <c r="L15" s="1">
        <v>4.4108801536153504</v>
      </c>
      <c r="M15" s="1">
        <f t="shared" si="4"/>
        <v>0.10000000000000009</v>
      </c>
      <c r="N15" s="1">
        <v>7.03</v>
      </c>
      <c r="O15" s="1">
        <v>-7.0393782012259001</v>
      </c>
      <c r="P15" s="1">
        <f t="shared" si="5"/>
        <v>2.1400000000000006</v>
      </c>
      <c r="Q15" s="1">
        <v>13.91</v>
      </c>
      <c r="R15" s="1">
        <v>4.1036832392324003</v>
      </c>
      <c r="S15" s="1">
        <f t="shared" si="6"/>
        <v>-0.74000000000000021</v>
      </c>
      <c r="T15" s="1">
        <v>13</v>
      </c>
      <c r="U15" s="1">
        <v>3.3506837394070601</v>
      </c>
      <c r="V15" s="1">
        <f t="shared" si="8"/>
        <v>1.8699999999999992</v>
      </c>
      <c r="W15" s="1">
        <v>4.04</v>
      </c>
      <c r="X15" s="1">
        <v>5.3999999999998796</v>
      </c>
      <c r="Y15" s="1">
        <f t="shared" si="9"/>
        <v>-0.58000000000000007</v>
      </c>
    </row>
    <row r="16" spans="1:25" x14ac:dyDescent="0.2">
      <c r="A16" s="1" t="s">
        <v>16</v>
      </c>
      <c r="B16" s="1">
        <v>7.2</v>
      </c>
      <c r="C16" s="1">
        <v>4.1696562233772898</v>
      </c>
      <c r="D16" s="1">
        <f t="shared" si="1"/>
        <v>-0.29999999999999982</v>
      </c>
      <c r="E16" s="1">
        <v>11.48</v>
      </c>
      <c r="F16" s="1">
        <v>4.1474149893305601</v>
      </c>
      <c r="G16" s="1">
        <f t="shared" si="2"/>
        <v>0.58000000000000007</v>
      </c>
      <c r="H16" s="1">
        <v>10.26</v>
      </c>
      <c r="I16" s="1">
        <v>1.6227813671579401</v>
      </c>
      <c r="J16" s="1">
        <f t="shared" si="3"/>
        <v>0.73000000000000043</v>
      </c>
      <c r="K16" s="1">
        <v>2.6</v>
      </c>
      <c r="L16" s="1">
        <v>5.1598079047127401</v>
      </c>
      <c r="M16" s="1">
        <f t="shared" si="4"/>
        <v>-0.10000000000000009</v>
      </c>
      <c r="N16" s="1">
        <v>6.07</v>
      </c>
      <c r="O16" s="1">
        <v>-6.8583772086468304</v>
      </c>
      <c r="P16" s="1">
        <f t="shared" si="5"/>
        <v>-0.96</v>
      </c>
      <c r="Q16" s="1"/>
      <c r="R16" s="1"/>
      <c r="S16" s="1"/>
      <c r="T16" s="1">
        <v>13.89</v>
      </c>
      <c r="U16" s="1">
        <v>3.1071061957296</v>
      </c>
      <c r="V16" s="1">
        <f t="shared" si="8"/>
        <v>0.89000000000000057</v>
      </c>
      <c r="W16" s="1">
        <v>3.38</v>
      </c>
      <c r="X16" s="1">
        <v>7.8500000000004198</v>
      </c>
      <c r="Y16" s="1">
        <f t="shared" si="9"/>
        <v>-0.66000000000000014</v>
      </c>
    </row>
    <row r="17" spans="1:25" x14ac:dyDescent="0.2">
      <c r="A17" s="1" t="s">
        <v>17</v>
      </c>
      <c r="B17" s="1">
        <v>7</v>
      </c>
      <c r="C17" s="1">
        <v>3.4626459710687998</v>
      </c>
      <c r="D17" s="1">
        <f t="shared" si="1"/>
        <v>-0.20000000000000018</v>
      </c>
      <c r="E17" s="1">
        <v>11.51</v>
      </c>
      <c r="F17" s="1">
        <v>3.1503405138210399</v>
      </c>
      <c r="G17" s="1">
        <f t="shared" si="2"/>
        <v>2.9999999999999361E-2</v>
      </c>
      <c r="H17" s="1">
        <v>10.23</v>
      </c>
      <c r="I17" s="1">
        <v>2.3372763497996898</v>
      </c>
      <c r="J17" s="1">
        <f t="shared" si="3"/>
        <v>-2.9999999999999361E-2</v>
      </c>
      <c r="K17" s="1">
        <v>2.8</v>
      </c>
      <c r="L17" s="1">
        <v>3.2940476133705898</v>
      </c>
      <c r="M17" s="1">
        <f t="shared" si="4"/>
        <v>0.19999999999999973</v>
      </c>
      <c r="N17" s="1">
        <v>6.43</v>
      </c>
      <c r="O17" s="1">
        <v>3.5106840300550601</v>
      </c>
      <c r="P17" s="1">
        <f t="shared" si="5"/>
        <v>0.35999999999999943</v>
      </c>
      <c r="Q17" s="1">
        <v>8.7100000000000009</v>
      </c>
      <c r="R17" s="1">
        <v>5.3776923225917699</v>
      </c>
      <c r="S17" s="1"/>
      <c r="T17" s="1">
        <v>12.94</v>
      </c>
      <c r="U17" s="1">
        <v>5.8240761374586603</v>
      </c>
      <c r="V17" s="1">
        <f t="shared" si="8"/>
        <v>-0.95000000000000107</v>
      </c>
      <c r="W17" s="1">
        <v>2.37</v>
      </c>
      <c r="X17" s="1">
        <v>7.4899999999998199</v>
      </c>
      <c r="Y17" s="1">
        <f t="shared" si="9"/>
        <v>-1.0099999999999998</v>
      </c>
    </row>
    <row r="18" spans="1:25" x14ac:dyDescent="0.2">
      <c r="A18" s="1" t="s">
        <v>18</v>
      </c>
      <c r="B18" s="1">
        <v>6.2</v>
      </c>
      <c r="C18" s="1">
        <v>3.4592519897330201</v>
      </c>
      <c r="D18" s="1">
        <f t="shared" si="1"/>
        <v>-0.79999999999999982</v>
      </c>
      <c r="E18" s="1">
        <v>11.02</v>
      </c>
      <c r="F18" s="1">
        <v>5.3927383229743802</v>
      </c>
      <c r="G18" s="1">
        <f t="shared" si="2"/>
        <v>-0.49000000000000021</v>
      </c>
      <c r="H18" s="1">
        <v>10.74</v>
      </c>
      <c r="I18" s="1">
        <v>2.5619003345011899</v>
      </c>
      <c r="J18" s="1">
        <f t="shared" si="3"/>
        <v>0.50999999999999979</v>
      </c>
      <c r="K18" s="1">
        <v>2.8</v>
      </c>
      <c r="L18" s="1">
        <v>4.64886139754491</v>
      </c>
      <c r="M18" s="1">
        <f t="shared" si="4"/>
        <v>0</v>
      </c>
      <c r="N18" s="1">
        <v>9.1</v>
      </c>
      <c r="O18" s="1">
        <v>4.3618096727769702</v>
      </c>
      <c r="P18" s="1">
        <f t="shared" si="5"/>
        <v>2.67</v>
      </c>
      <c r="Q18" s="1"/>
      <c r="R18" s="1"/>
      <c r="S18" s="1"/>
      <c r="T18" s="1">
        <v>10.83</v>
      </c>
      <c r="U18" s="1">
        <v>5.3689321482132302</v>
      </c>
      <c r="V18" s="1">
        <f t="shared" si="8"/>
        <v>-2.1099999999999994</v>
      </c>
      <c r="W18" s="1">
        <v>3.56</v>
      </c>
      <c r="X18" s="1">
        <v>3.5299999999998302</v>
      </c>
      <c r="Y18" s="1">
        <f t="shared" si="9"/>
        <v>1.19</v>
      </c>
    </row>
    <row r="19" spans="1:25" x14ac:dyDescent="0.2">
      <c r="A19" s="1" t="s">
        <v>19</v>
      </c>
      <c r="B19" s="1">
        <v>5.5</v>
      </c>
      <c r="C19" s="1">
        <v>4.1770612914039997</v>
      </c>
      <c r="D19" s="1">
        <f t="shared" si="1"/>
        <v>-0.70000000000000018</v>
      </c>
      <c r="E19" s="1">
        <v>9</v>
      </c>
      <c r="F19" s="1">
        <v>5.7324136975072797</v>
      </c>
      <c r="G19" s="1">
        <f t="shared" si="2"/>
        <v>-2.0199999999999996</v>
      </c>
      <c r="H19" s="1">
        <v>10.18</v>
      </c>
      <c r="I19" s="1">
        <v>4.7431421935648403</v>
      </c>
      <c r="J19" s="1">
        <f t="shared" si="3"/>
        <v>-0.5600000000000005</v>
      </c>
      <c r="K19" s="1">
        <v>2.5</v>
      </c>
      <c r="L19" s="1">
        <v>6.6616365220159404</v>
      </c>
      <c r="M19" s="1">
        <f t="shared" si="4"/>
        <v>-0.29999999999999982</v>
      </c>
      <c r="N19" s="1">
        <v>8.34</v>
      </c>
      <c r="O19" s="1">
        <v>6.69693110468185</v>
      </c>
      <c r="P19" s="1">
        <f t="shared" si="5"/>
        <v>-0.75999999999999979</v>
      </c>
      <c r="Q19" s="1">
        <v>6.23</v>
      </c>
      <c r="R19" s="1">
        <v>7.3451104541691903</v>
      </c>
      <c r="S19" s="1"/>
      <c r="T19" s="1"/>
      <c r="U19" s="1"/>
      <c r="V19" s="1"/>
      <c r="W19" s="1">
        <v>3.79</v>
      </c>
      <c r="X19" s="1">
        <v>-5.9999999999917002E-2</v>
      </c>
      <c r="Y19" s="1">
        <f t="shared" si="9"/>
        <v>0.22999999999999998</v>
      </c>
    </row>
    <row r="20" spans="1:25" x14ac:dyDescent="0.2">
      <c r="A20" s="1" t="s">
        <v>20</v>
      </c>
      <c r="B20" s="1">
        <v>5.3</v>
      </c>
      <c r="C20" s="1">
        <v>3.67264814950788</v>
      </c>
      <c r="D20" s="1">
        <f t="shared" si="1"/>
        <v>-0.20000000000000018</v>
      </c>
      <c r="E20" s="1">
        <v>7.41</v>
      </c>
      <c r="F20" s="1">
        <v>2.5776026881443399</v>
      </c>
      <c r="G20" s="1">
        <f t="shared" si="2"/>
        <v>-1.5899999999999999</v>
      </c>
      <c r="H20" s="1">
        <v>9.6199999999999992</v>
      </c>
      <c r="I20" s="1">
        <v>4.3438610626761296</v>
      </c>
      <c r="J20" s="1">
        <f t="shared" si="3"/>
        <v>-0.5600000000000005</v>
      </c>
      <c r="K20" s="1">
        <v>2.2999999999999998</v>
      </c>
      <c r="L20" s="1">
        <v>4.9257854130638297</v>
      </c>
      <c r="M20" s="1">
        <f t="shared" si="4"/>
        <v>-0.20000000000000018</v>
      </c>
      <c r="N20" s="1">
        <v>8.42</v>
      </c>
      <c r="O20" s="1">
        <v>6.1839182028338797</v>
      </c>
      <c r="P20" s="1">
        <f t="shared" si="5"/>
        <v>8.0000000000000071E-2</v>
      </c>
      <c r="Q20" s="1">
        <v>5.29</v>
      </c>
      <c r="R20" s="1">
        <v>9.9233828972296294</v>
      </c>
      <c r="S20" s="1">
        <f t="shared" ref="S20:S51" si="10">(Q20-Q19)</f>
        <v>-0.94000000000000039</v>
      </c>
      <c r="T20" s="1"/>
      <c r="U20" s="1"/>
      <c r="V20" s="1"/>
      <c r="W20" s="1">
        <v>2.97</v>
      </c>
      <c r="X20" s="1">
        <v>3.1600000000003199</v>
      </c>
      <c r="Y20" s="1">
        <f t="shared" si="9"/>
        <v>-0.81999999999999984</v>
      </c>
    </row>
    <row r="21" spans="1:25" x14ac:dyDescent="0.2">
      <c r="A21" s="1" t="s">
        <v>21</v>
      </c>
      <c r="B21" s="1">
        <v>5.6</v>
      </c>
      <c r="C21" s="1">
        <v>1.88596495668033</v>
      </c>
      <c r="D21" s="1">
        <f t="shared" si="1"/>
        <v>0.29999999999999982</v>
      </c>
      <c r="E21" s="1">
        <v>6.97</v>
      </c>
      <c r="F21" s="1">
        <v>0.73375550307721904</v>
      </c>
      <c r="G21" s="1">
        <f t="shared" si="2"/>
        <v>-0.44000000000000039</v>
      </c>
      <c r="H21" s="1">
        <v>9.36</v>
      </c>
      <c r="I21" s="1">
        <v>2.9239350812307401</v>
      </c>
      <c r="J21" s="1">
        <f t="shared" si="3"/>
        <v>-0.25999999999999979</v>
      </c>
      <c r="K21" s="1">
        <v>2.1</v>
      </c>
      <c r="L21" s="1">
        <v>4.8409290574523398</v>
      </c>
      <c r="M21" s="1">
        <f t="shared" si="4"/>
        <v>-0.19999999999999973</v>
      </c>
      <c r="N21" s="1">
        <v>8.1300000000000008</v>
      </c>
      <c r="O21" s="1">
        <v>3.0826725285588701</v>
      </c>
      <c r="P21" s="1">
        <f t="shared" si="5"/>
        <v>-0.28999999999999915</v>
      </c>
      <c r="Q21" s="1">
        <v>5.63</v>
      </c>
      <c r="R21" s="1">
        <v>3.33356547444561</v>
      </c>
      <c r="S21" s="1">
        <f t="shared" si="10"/>
        <v>0.33999999999999986</v>
      </c>
      <c r="T21" s="1"/>
      <c r="U21" s="1"/>
      <c r="V21" s="1"/>
      <c r="W21" s="1">
        <v>3.69</v>
      </c>
      <c r="X21" s="1">
        <v>-4.3500000000002199</v>
      </c>
      <c r="Y21" s="1">
        <f t="shared" si="9"/>
        <v>0.71999999999999975</v>
      </c>
    </row>
    <row r="22" spans="1:25" x14ac:dyDescent="0.2">
      <c r="A22" s="1" t="s">
        <v>22</v>
      </c>
      <c r="B22" s="1">
        <v>6.8</v>
      </c>
      <c r="C22" s="1">
        <v>-0.108264790855543</v>
      </c>
      <c r="D22" s="1">
        <f t="shared" si="1"/>
        <v>1.2000000000000002</v>
      </c>
      <c r="E22" s="1">
        <v>8.5500000000000007</v>
      </c>
      <c r="F22" s="1">
        <v>-1.10312156108647</v>
      </c>
      <c r="G22" s="1">
        <f t="shared" si="2"/>
        <v>1.580000000000001</v>
      </c>
      <c r="H22" s="1">
        <v>9.1300000000000008</v>
      </c>
      <c r="I22" s="1">
        <v>1.0481758470443501</v>
      </c>
      <c r="J22" s="1">
        <f t="shared" si="3"/>
        <v>-0.22999999999999865</v>
      </c>
      <c r="K22" s="1">
        <v>2.06</v>
      </c>
      <c r="L22" s="1">
        <v>3.5233572353322802</v>
      </c>
      <c r="M22" s="1">
        <f t="shared" si="4"/>
        <v>-4.0000000000000036E-2</v>
      </c>
      <c r="N22" s="1">
        <v>10.6</v>
      </c>
      <c r="O22" s="1">
        <v>-0.43639008053342798</v>
      </c>
      <c r="P22" s="1">
        <f t="shared" si="5"/>
        <v>2.4699999999999989</v>
      </c>
      <c r="Q22" s="1">
        <v>5.23</v>
      </c>
      <c r="R22" s="1">
        <v>7.8043921855976803</v>
      </c>
      <c r="S22" s="1">
        <f t="shared" si="10"/>
        <v>-0.39999999999999947</v>
      </c>
      <c r="T22" s="1">
        <v>10.119999999999999</v>
      </c>
      <c r="U22" s="1">
        <v>2.0016075968919198</v>
      </c>
      <c r="V22" s="1"/>
      <c r="W22" s="1"/>
      <c r="X22" s="1"/>
      <c r="Y22" s="1"/>
    </row>
    <row r="23" spans="1:25" x14ac:dyDescent="0.2">
      <c r="A23" s="1" t="s">
        <v>23</v>
      </c>
      <c r="B23" s="1">
        <v>7.5</v>
      </c>
      <c r="C23" s="1">
        <v>3.5224405274050201</v>
      </c>
      <c r="D23" s="1">
        <f t="shared" si="1"/>
        <v>0.70000000000000018</v>
      </c>
      <c r="E23" s="1">
        <v>9.77</v>
      </c>
      <c r="F23" s="1">
        <v>0.40108198437822301</v>
      </c>
      <c r="G23" s="1">
        <f t="shared" si="2"/>
        <v>1.2199999999999989</v>
      </c>
      <c r="H23" s="1">
        <v>10.199999999999999</v>
      </c>
      <c r="I23" s="1">
        <v>1.59934267687127</v>
      </c>
      <c r="J23" s="1">
        <f t="shared" si="3"/>
        <v>1.0699999999999985</v>
      </c>
      <c r="K23" s="1">
        <v>2.16</v>
      </c>
      <c r="L23" s="1">
        <v>0.90058606636046101</v>
      </c>
      <c r="M23" s="1">
        <f t="shared" si="4"/>
        <v>0.10000000000000009</v>
      </c>
      <c r="N23" s="1">
        <v>9.8699999999999992</v>
      </c>
      <c r="O23" s="1">
        <v>0.41762906609794498</v>
      </c>
      <c r="P23" s="1">
        <f t="shared" si="5"/>
        <v>-0.73000000000000043</v>
      </c>
      <c r="Q23" s="1">
        <v>4.3499999999999996</v>
      </c>
      <c r="R23" s="1">
        <v>11.1667077338972</v>
      </c>
      <c r="S23" s="1">
        <f t="shared" si="10"/>
        <v>-0.88000000000000078</v>
      </c>
      <c r="T23" s="1">
        <v>9.44</v>
      </c>
      <c r="U23" s="1">
        <v>4.0449294377407803</v>
      </c>
      <c r="V23" s="1">
        <f t="shared" ref="V23:V36" si="11">(T23-T22)</f>
        <v>-0.67999999999999972</v>
      </c>
      <c r="W23" s="1">
        <v>6.42</v>
      </c>
      <c r="X23" s="1">
        <v>-0.54407204977726997</v>
      </c>
      <c r="Y23" s="1"/>
    </row>
    <row r="24" spans="1:25" x14ac:dyDescent="0.2">
      <c r="A24" s="1" t="s">
        <v>24</v>
      </c>
      <c r="B24" s="1">
        <v>6.9</v>
      </c>
      <c r="C24" s="1">
        <v>2.75178105096643</v>
      </c>
      <c r="D24" s="1">
        <f t="shared" si="1"/>
        <v>-0.59999999999999964</v>
      </c>
      <c r="E24" s="1">
        <v>10.35</v>
      </c>
      <c r="F24" s="1">
        <v>2.4898309651206998</v>
      </c>
      <c r="G24" s="1">
        <f t="shared" si="2"/>
        <v>0.58000000000000007</v>
      </c>
      <c r="H24" s="1">
        <v>11.32</v>
      </c>
      <c r="I24" s="1">
        <v>-0.62866635190543696</v>
      </c>
      <c r="J24" s="1">
        <f t="shared" si="3"/>
        <v>1.120000000000001</v>
      </c>
      <c r="K24" s="1">
        <v>2.54</v>
      </c>
      <c r="L24" s="1">
        <v>-0.45921971615079799</v>
      </c>
      <c r="M24" s="1">
        <f t="shared" si="4"/>
        <v>0.37999999999999989</v>
      </c>
      <c r="N24" s="1">
        <v>9.2899999999999991</v>
      </c>
      <c r="O24" s="1">
        <v>2.1818899856130001</v>
      </c>
      <c r="P24" s="1">
        <f t="shared" si="5"/>
        <v>-0.58000000000000007</v>
      </c>
      <c r="Q24" s="1">
        <v>4.49</v>
      </c>
      <c r="R24" s="1">
        <v>6.5887838265895597</v>
      </c>
      <c r="S24" s="1">
        <f t="shared" si="10"/>
        <v>0.14000000000000057</v>
      </c>
      <c r="T24" s="1">
        <v>7.8</v>
      </c>
      <c r="U24" s="1">
        <v>5.3854099385677303</v>
      </c>
      <c r="V24" s="1">
        <f t="shared" si="11"/>
        <v>-1.6399999999999997</v>
      </c>
      <c r="W24" s="1">
        <v>6.03</v>
      </c>
      <c r="X24" s="1">
        <v>4.9246900037071004</v>
      </c>
      <c r="Y24" s="1">
        <f>(W24-W23)</f>
        <v>-0.38999999999999968</v>
      </c>
    </row>
    <row r="25" spans="1:25" x14ac:dyDescent="0.2">
      <c r="A25" s="1" t="s">
        <v>25</v>
      </c>
      <c r="B25" s="1">
        <v>6.12</v>
      </c>
      <c r="C25" s="1">
        <v>4.0287932599190297</v>
      </c>
      <c r="D25" s="1">
        <f t="shared" si="1"/>
        <v>-0.78000000000000025</v>
      </c>
      <c r="E25" s="1">
        <v>9.65</v>
      </c>
      <c r="F25" s="1">
        <v>3.84600922514838</v>
      </c>
      <c r="G25" s="1">
        <f t="shared" si="2"/>
        <v>-0.69999999999999929</v>
      </c>
      <c r="H25" s="1">
        <v>12.59</v>
      </c>
      <c r="I25" s="1">
        <v>2.35834218111899</v>
      </c>
      <c r="J25" s="1">
        <f t="shared" si="3"/>
        <v>1.2699999999999996</v>
      </c>
      <c r="K25" s="1">
        <v>2.89</v>
      </c>
      <c r="L25" s="1">
        <v>1.08338317429946</v>
      </c>
      <c r="M25" s="1">
        <f t="shared" si="4"/>
        <v>0.35000000000000009</v>
      </c>
      <c r="N25" s="1">
        <v>9.48</v>
      </c>
      <c r="O25" s="1">
        <v>4.3736659181907704</v>
      </c>
      <c r="P25" s="1">
        <f t="shared" si="5"/>
        <v>0.19000000000000128</v>
      </c>
      <c r="Q25" s="1">
        <v>5.87</v>
      </c>
      <c r="R25" s="1">
        <v>5.0301979774894203</v>
      </c>
      <c r="S25" s="1">
        <f t="shared" si="10"/>
        <v>1.38</v>
      </c>
      <c r="T25" s="1">
        <v>8.25</v>
      </c>
      <c r="U25" s="1">
        <v>5.8146619078781301</v>
      </c>
      <c r="V25" s="1">
        <f t="shared" si="11"/>
        <v>0.45000000000000018</v>
      </c>
      <c r="W25" s="1"/>
      <c r="X25" s="1"/>
      <c r="Y25" s="1"/>
    </row>
    <row r="26" spans="1:25" x14ac:dyDescent="0.2">
      <c r="A26" s="1" t="s">
        <v>26</v>
      </c>
      <c r="B26" s="1">
        <v>5.65</v>
      </c>
      <c r="C26" s="1">
        <v>2.6842172720778601</v>
      </c>
      <c r="D26" s="1">
        <f t="shared" si="1"/>
        <v>-0.46999999999999975</v>
      </c>
      <c r="E26" s="1">
        <v>8.69</v>
      </c>
      <c r="F26" s="1">
        <v>2.5316699644224898</v>
      </c>
      <c r="G26" s="1">
        <f t="shared" si="2"/>
        <v>-0.96000000000000085</v>
      </c>
      <c r="H26" s="1">
        <v>11.83</v>
      </c>
      <c r="I26" s="1">
        <v>2.1066952532597401</v>
      </c>
      <c r="J26" s="1">
        <f t="shared" si="3"/>
        <v>-0.75999999999999979</v>
      </c>
      <c r="K26" s="1">
        <v>3.15</v>
      </c>
      <c r="L26" s="1">
        <v>2.6309996164489702</v>
      </c>
      <c r="M26" s="1">
        <f t="shared" si="4"/>
        <v>0.25999999999999979</v>
      </c>
      <c r="N26" s="1">
        <v>9.5299999999999994</v>
      </c>
      <c r="O26" s="1">
        <v>4.6252251173966101</v>
      </c>
      <c r="P26" s="1">
        <f t="shared" si="5"/>
        <v>4.9999999999998934E-2</v>
      </c>
      <c r="Q26" s="1">
        <v>4.7</v>
      </c>
      <c r="R26" s="1">
        <v>8.9332958693238709</v>
      </c>
      <c r="S26" s="1">
        <f t="shared" si="10"/>
        <v>-1.17</v>
      </c>
      <c r="T26" s="1">
        <v>8.7200000000000006</v>
      </c>
      <c r="U26" s="1">
        <v>5.2024375925091997</v>
      </c>
      <c r="V26" s="1">
        <f t="shared" si="11"/>
        <v>0.47000000000000064</v>
      </c>
      <c r="W26" s="1">
        <v>7.09</v>
      </c>
      <c r="X26" s="1">
        <v>4.2237936335041297</v>
      </c>
      <c r="Y26" s="1"/>
    </row>
    <row r="27" spans="1:25" x14ac:dyDescent="0.2">
      <c r="A27" s="1" t="s">
        <v>27</v>
      </c>
      <c r="B27" s="1">
        <v>5.45</v>
      </c>
      <c r="C27" s="1">
        <v>3.77256549921414</v>
      </c>
      <c r="D27" s="1">
        <f t="shared" si="1"/>
        <v>-0.20000000000000018</v>
      </c>
      <c r="E27" s="1">
        <v>8.19</v>
      </c>
      <c r="F27" s="1">
        <v>1.9078071010523401</v>
      </c>
      <c r="G27" s="1">
        <f t="shared" si="2"/>
        <v>-0.5</v>
      </c>
      <c r="H27" s="1">
        <v>12.37</v>
      </c>
      <c r="I27" s="1">
        <v>1.4129936725000201</v>
      </c>
      <c r="J27" s="1">
        <f t="shared" si="3"/>
        <v>0.53999999999999915</v>
      </c>
      <c r="K27" s="1">
        <v>3.38</v>
      </c>
      <c r="L27" s="1">
        <v>3.1338709928044501</v>
      </c>
      <c r="M27" s="1">
        <f t="shared" si="4"/>
        <v>0.22999999999999998</v>
      </c>
      <c r="N27" s="1">
        <v>8.56</v>
      </c>
      <c r="O27" s="1">
        <v>5.8603478716378996</v>
      </c>
      <c r="P27" s="1">
        <f t="shared" si="5"/>
        <v>-0.96999999999999886</v>
      </c>
      <c r="Q27" s="1">
        <v>7.41</v>
      </c>
      <c r="R27" s="1">
        <v>6.8029165958378703</v>
      </c>
      <c r="S27" s="1">
        <f t="shared" si="10"/>
        <v>2.71</v>
      </c>
      <c r="T27" s="1">
        <v>11.81</v>
      </c>
      <c r="U27" s="1">
        <v>2.0558547121738702</v>
      </c>
      <c r="V27" s="1">
        <f t="shared" si="11"/>
        <v>3.09</v>
      </c>
      <c r="W27" s="1">
        <v>8.0299999999999994</v>
      </c>
      <c r="X27" s="1">
        <v>2.2088640503902202</v>
      </c>
      <c r="Y27" s="1">
        <f t="shared" ref="Y27:Y30" si="12">(W27-W26)</f>
        <v>0.9399999999999995</v>
      </c>
    </row>
    <row r="28" spans="1:25" x14ac:dyDescent="0.2">
      <c r="A28" s="1" t="s">
        <v>28</v>
      </c>
      <c r="B28" s="1">
        <v>5</v>
      </c>
      <c r="C28" s="1">
        <v>4.4471749452452496</v>
      </c>
      <c r="D28" s="1">
        <f t="shared" si="1"/>
        <v>-0.45000000000000018</v>
      </c>
      <c r="E28" s="1">
        <v>7.07</v>
      </c>
      <c r="F28" s="1">
        <v>4.36658107426521</v>
      </c>
      <c r="G28" s="1">
        <f t="shared" si="2"/>
        <v>-1.1199999999999992</v>
      </c>
      <c r="H28" s="1">
        <v>12.57</v>
      </c>
      <c r="I28" s="1">
        <v>2.3362965293794402</v>
      </c>
      <c r="J28" s="1">
        <f t="shared" si="3"/>
        <v>0.20000000000000107</v>
      </c>
      <c r="K28" s="1">
        <v>3.37</v>
      </c>
      <c r="L28" s="1">
        <v>0.98122873213222295</v>
      </c>
      <c r="M28" s="1">
        <f t="shared" si="4"/>
        <v>-9.9999999999997868E-3</v>
      </c>
      <c r="N28" s="1">
        <v>8.7799999999999994</v>
      </c>
      <c r="O28" s="1">
        <v>5.1864116740616497</v>
      </c>
      <c r="P28" s="1">
        <f t="shared" si="5"/>
        <v>0.21999999999999886</v>
      </c>
      <c r="Q28" s="1">
        <v>7.14</v>
      </c>
      <c r="R28" s="1">
        <v>7.3917392684331</v>
      </c>
      <c r="S28" s="1">
        <f t="shared" si="10"/>
        <v>-0.27000000000000046</v>
      </c>
      <c r="T28" s="1">
        <v>12.14</v>
      </c>
      <c r="U28" s="1">
        <v>3.4302936782762301</v>
      </c>
      <c r="V28" s="1">
        <f t="shared" si="11"/>
        <v>0.33000000000000007</v>
      </c>
      <c r="W28" s="1">
        <v>9</v>
      </c>
      <c r="X28" s="1">
        <v>3.3948459863067102</v>
      </c>
      <c r="Y28" s="1">
        <f t="shared" si="12"/>
        <v>0.97000000000000064</v>
      </c>
    </row>
    <row r="29" spans="1:25" x14ac:dyDescent="0.2">
      <c r="A29" s="1" t="s">
        <v>29</v>
      </c>
      <c r="B29" s="1">
        <v>4.51</v>
      </c>
      <c r="C29" s="1">
        <v>4.4813944315531602</v>
      </c>
      <c r="D29" s="1">
        <f t="shared" si="1"/>
        <v>-0.49000000000000021</v>
      </c>
      <c r="E29" s="1">
        <v>6.2</v>
      </c>
      <c r="F29" s="1">
        <v>3.1572873386309901</v>
      </c>
      <c r="G29" s="1">
        <f t="shared" si="2"/>
        <v>-0.87000000000000011</v>
      </c>
      <c r="H29" s="1">
        <v>12.07</v>
      </c>
      <c r="I29" s="1">
        <v>3.5886594253542698</v>
      </c>
      <c r="J29" s="1">
        <f t="shared" si="3"/>
        <v>-0.5</v>
      </c>
      <c r="K29" s="1">
        <v>4.08</v>
      </c>
      <c r="L29" s="1">
        <v>-1.27033049463975</v>
      </c>
      <c r="M29" s="1">
        <f t="shared" si="4"/>
        <v>0.71</v>
      </c>
      <c r="N29" s="1">
        <v>10.25</v>
      </c>
      <c r="O29" s="1">
        <v>-0.51409059954188796</v>
      </c>
      <c r="P29" s="1">
        <f t="shared" si="5"/>
        <v>1.4700000000000006</v>
      </c>
      <c r="Q29" s="1">
        <v>7.31</v>
      </c>
      <c r="R29" s="1">
        <v>4.1808866270066902</v>
      </c>
      <c r="S29" s="1">
        <f t="shared" si="10"/>
        <v>0.16999999999999993</v>
      </c>
      <c r="T29" s="1">
        <v>15</v>
      </c>
      <c r="U29" s="1">
        <v>0.56978408986626095</v>
      </c>
      <c r="V29" s="1">
        <f t="shared" si="11"/>
        <v>2.8599999999999994</v>
      </c>
      <c r="W29" s="1">
        <v>10.15</v>
      </c>
      <c r="X29" s="1">
        <v>0.33809790120730598</v>
      </c>
      <c r="Y29" s="1">
        <f t="shared" si="12"/>
        <v>1.1500000000000004</v>
      </c>
    </row>
    <row r="30" spans="1:25" x14ac:dyDescent="0.2">
      <c r="A30" s="1" t="s">
        <v>30</v>
      </c>
      <c r="B30" s="1">
        <v>4.22</v>
      </c>
      <c r="C30" s="1">
        <v>4.7944990446750797</v>
      </c>
      <c r="D30" s="1">
        <f t="shared" si="1"/>
        <v>-0.29000000000000004</v>
      </c>
      <c r="E30" s="1">
        <v>6.04</v>
      </c>
      <c r="F30" s="1">
        <v>3.0140704762541</v>
      </c>
      <c r="G30" s="1">
        <f t="shared" si="2"/>
        <v>-0.16000000000000014</v>
      </c>
      <c r="H30" s="1">
        <v>11.98</v>
      </c>
      <c r="I30" s="1">
        <v>3.4213737988245501</v>
      </c>
      <c r="J30" s="1">
        <f t="shared" si="3"/>
        <v>-8.9999999999999858E-2</v>
      </c>
      <c r="K30" s="1">
        <v>4.68</v>
      </c>
      <c r="L30" s="1">
        <v>-0.33392995774741502</v>
      </c>
      <c r="M30" s="1">
        <f t="shared" si="4"/>
        <v>0.59999999999999964</v>
      </c>
      <c r="N30" s="1">
        <v>9.81</v>
      </c>
      <c r="O30" s="1">
        <v>3.3464511839826701</v>
      </c>
      <c r="P30" s="1">
        <f t="shared" si="5"/>
        <v>-0.4399999999999995</v>
      </c>
      <c r="Q30" s="1">
        <v>11.16</v>
      </c>
      <c r="R30" s="1">
        <v>-0.27363139819370003</v>
      </c>
      <c r="S30" s="1">
        <f t="shared" si="10"/>
        <v>3.8500000000000005</v>
      </c>
      <c r="T30" s="1">
        <v>20.059999999999999</v>
      </c>
      <c r="U30" s="1">
        <v>-4.2040152436992697</v>
      </c>
      <c r="V30" s="1">
        <f t="shared" si="11"/>
        <v>5.0599999999999987</v>
      </c>
      <c r="W30" s="1">
        <v>11.13</v>
      </c>
      <c r="X30" s="1">
        <v>0.46793756647713303</v>
      </c>
      <c r="Y30" s="1">
        <f t="shared" si="12"/>
        <v>0.98000000000000043</v>
      </c>
    </row>
    <row r="31" spans="1:25" x14ac:dyDescent="0.2">
      <c r="A31" s="1" t="s">
        <v>31</v>
      </c>
      <c r="B31" s="1">
        <v>3.99</v>
      </c>
      <c r="C31" s="1">
        <v>4.0771594794161796</v>
      </c>
      <c r="D31" s="1">
        <f t="shared" si="1"/>
        <v>-0.22999999999999954</v>
      </c>
      <c r="E31" s="1">
        <v>5.56</v>
      </c>
      <c r="F31" s="1">
        <v>4.09265347753652</v>
      </c>
      <c r="G31" s="1">
        <f t="shared" si="2"/>
        <v>-0.48000000000000043</v>
      </c>
      <c r="H31" s="1">
        <v>10.220000000000001</v>
      </c>
      <c r="I31" s="1">
        <v>3.9236692270406301</v>
      </c>
      <c r="J31" s="1">
        <f t="shared" si="3"/>
        <v>-1.7599999999999998</v>
      </c>
      <c r="K31" s="1">
        <v>4.75</v>
      </c>
      <c r="L31" s="1">
        <v>2.7646475514364801</v>
      </c>
      <c r="M31" s="1">
        <f t="shared" si="4"/>
        <v>7.0000000000000284E-2</v>
      </c>
      <c r="N31" s="1">
        <v>11.19</v>
      </c>
      <c r="O31" s="1">
        <v>4.3825048334725398</v>
      </c>
      <c r="P31" s="1">
        <f t="shared" si="5"/>
        <v>1.379999999999999</v>
      </c>
      <c r="Q31" s="1">
        <v>10.49</v>
      </c>
      <c r="R31" s="1">
        <v>4.9716214882971004</v>
      </c>
      <c r="S31" s="1">
        <f t="shared" si="10"/>
        <v>-0.66999999999999993</v>
      </c>
      <c r="T31" s="1">
        <v>20.52</v>
      </c>
      <c r="U31" s="1">
        <v>2.9248614831459201</v>
      </c>
      <c r="V31" s="1">
        <f t="shared" si="11"/>
        <v>0.46000000000000085</v>
      </c>
      <c r="W31" s="1"/>
      <c r="X31" s="1"/>
      <c r="Y31" s="1"/>
    </row>
    <row r="32" spans="1:25" x14ac:dyDescent="0.2">
      <c r="A32" s="1" t="s">
        <v>32</v>
      </c>
      <c r="B32" s="1">
        <v>4.7300000000000004</v>
      </c>
      <c r="C32" s="1">
        <v>0.95433872870837899</v>
      </c>
      <c r="D32" s="1">
        <f t="shared" si="1"/>
        <v>0.74000000000000021</v>
      </c>
      <c r="E32" s="1">
        <v>4.7</v>
      </c>
      <c r="F32" s="1">
        <v>2.15742817784832</v>
      </c>
      <c r="G32" s="1">
        <f t="shared" si="2"/>
        <v>-0.85999999999999943</v>
      </c>
      <c r="H32" s="1">
        <v>8.61</v>
      </c>
      <c r="I32" s="1">
        <v>1.98372141863292</v>
      </c>
      <c r="J32" s="1">
        <f t="shared" si="3"/>
        <v>-1.6100000000000012</v>
      </c>
      <c r="K32" s="1">
        <v>5.0199999999999996</v>
      </c>
      <c r="L32" s="1">
        <v>0.38610342614575199</v>
      </c>
      <c r="M32" s="1">
        <f t="shared" si="4"/>
        <v>0.26999999999999957</v>
      </c>
      <c r="N32" s="1">
        <v>3.7</v>
      </c>
      <c r="O32" s="1">
        <v>3.04923150985866</v>
      </c>
      <c r="P32" s="1">
        <f t="shared" si="5"/>
        <v>-7.4899999999999993</v>
      </c>
      <c r="Q32" s="1">
        <v>10.39</v>
      </c>
      <c r="R32" s="1">
        <v>3.1540349245996699</v>
      </c>
      <c r="S32" s="1">
        <f t="shared" si="10"/>
        <v>-9.9999999999999645E-2</v>
      </c>
      <c r="T32" s="1">
        <v>15.04</v>
      </c>
      <c r="U32" s="1">
        <v>1.67789830769955</v>
      </c>
      <c r="V32" s="1">
        <f t="shared" si="11"/>
        <v>-5.48</v>
      </c>
      <c r="W32" s="1">
        <v>10.65</v>
      </c>
      <c r="X32" s="1">
        <v>1.3898964009563699</v>
      </c>
      <c r="Y32" s="1"/>
    </row>
    <row r="33" spans="1:25" x14ac:dyDescent="0.2">
      <c r="A33" s="1" t="s">
        <v>33</v>
      </c>
      <c r="B33" s="1">
        <v>5.78</v>
      </c>
      <c r="C33" s="1">
        <v>1.6959429227495699</v>
      </c>
      <c r="D33" s="1">
        <f t="shared" si="1"/>
        <v>1.0499999999999998</v>
      </c>
      <c r="E33" s="1">
        <v>5.04</v>
      </c>
      <c r="F33" s="1">
        <v>1.7707652987726901</v>
      </c>
      <c r="G33" s="1">
        <f t="shared" si="2"/>
        <v>0.33999999999999986</v>
      </c>
      <c r="H33" s="1">
        <v>8.6999999999999993</v>
      </c>
      <c r="I33" s="1">
        <v>1.1355314821460101</v>
      </c>
      <c r="J33" s="1">
        <f t="shared" si="3"/>
        <v>8.9999999999999858E-2</v>
      </c>
      <c r="K33" s="1">
        <v>5.39</v>
      </c>
      <c r="L33" s="1">
        <v>4.1962499312560901E-2</v>
      </c>
      <c r="M33" s="1">
        <f t="shared" si="4"/>
        <v>0.37000000000000011</v>
      </c>
      <c r="N33" s="1"/>
      <c r="O33" s="1"/>
      <c r="P33" s="1"/>
      <c r="Q33" s="1">
        <v>10.17</v>
      </c>
      <c r="R33" s="1">
        <v>3.20279913520113</v>
      </c>
      <c r="S33" s="1">
        <f t="shared" si="10"/>
        <v>-0.22000000000000064</v>
      </c>
      <c r="T33" s="1">
        <v>14.48</v>
      </c>
      <c r="U33" s="1">
        <v>2.50398046550686</v>
      </c>
      <c r="V33" s="1">
        <f t="shared" si="11"/>
        <v>-0.55999999999999872</v>
      </c>
      <c r="W33" s="1">
        <v>10.64</v>
      </c>
      <c r="X33" s="1">
        <v>3.0534618590931202</v>
      </c>
      <c r="Y33" s="1">
        <f t="shared" ref="Y33:Y40" si="13">(W33-W32)</f>
        <v>-9.9999999999997868E-3</v>
      </c>
    </row>
    <row r="34" spans="1:25" x14ac:dyDescent="0.2">
      <c r="A34" s="1" t="s">
        <v>34</v>
      </c>
      <c r="B34" s="1">
        <v>5.99</v>
      </c>
      <c r="C34" s="1">
        <v>2.7962091006717</v>
      </c>
      <c r="D34" s="1">
        <f t="shared" si="1"/>
        <v>0.20999999999999996</v>
      </c>
      <c r="E34" s="1">
        <v>4.8099999999999996</v>
      </c>
      <c r="F34" s="1">
        <v>3.1230533125868898</v>
      </c>
      <c r="G34" s="1">
        <f t="shared" si="2"/>
        <v>-0.23000000000000043</v>
      </c>
      <c r="H34" s="1">
        <v>8.31</v>
      </c>
      <c r="I34" s="1">
        <v>0.82316075668411803</v>
      </c>
      <c r="J34" s="1">
        <f t="shared" si="3"/>
        <v>-0.38999999999999879</v>
      </c>
      <c r="K34" s="1">
        <v>5.25</v>
      </c>
      <c r="L34" s="1">
        <v>1.53512549928013</v>
      </c>
      <c r="M34" s="1">
        <f t="shared" si="4"/>
        <v>-0.13999999999999968</v>
      </c>
      <c r="N34" s="1">
        <v>3.53</v>
      </c>
      <c r="O34" s="1">
        <v>5.0869111351307303</v>
      </c>
      <c r="P34" s="1"/>
      <c r="Q34" s="1">
        <v>9.77</v>
      </c>
      <c r="R34" s="1">
        <v>4.7232452686104098</v>
      </c>
      <c r="S34" s="1">
        <f t="shared" si="10"/>
        <v>-0.40000000000000036</v>
      </c>
      <c r="T34" s="1">
        <v>13.22</v>
      </c>
      <c r="U34" s="1">
        <v>3.91827190359832</v>
      </c>
      <c r="V34" s="1">
        <f t="shared" si="11"/>
        <v>-1.2599999999999998</v>
      </c>
      <c r="W34" s="1">
        <v>11.17</v>
      </c>
      <c r="X34" s="1">
        <v>1.14082899824888</v>
      </c>
      <c r="Y34" s="1">
        <f t="shared" si="13"/>
        <v>0.52999999999999936</v>
      </c>
    </row>
    <row r="35" spans="1:25" x14ac:dyDescent="0.2">
      <c r="A35" s="1" t="s">
        <v>35</v>
      </c>
      <c r="B35" s="1">
        <v>5.53</v>
      </c>
      <c r="C35" s="1">
        <v>3.8525526006435098</v>
      </c>
      <c r="D35" s="1">
        <f t="shared" si="1"/>
        <v>-0.45999999999999996</v>
      </c>
      <c r="E35" s="1">
        <v>4.59</v>
      </c>
      <c r="F35" s="1">
        <v>2.3449714816166098</v>
      </c>
      <c r="G35" s="1">
        <f t="shared" si="2"/>
        <v>-0.21999999999999975</v>
      </c>
      <c r="H35" s="1">
        <v>8.91</v>
      </c>
      <c r="I35" s="1">
        <v>2.8297529286989098</v>
      </c>
      <c r="J35" s="1">
        <f t="shared" si="3"/>
        <v>0.59999999999999964</v>
      </c>
      <c r="K35" s="1">
        <v>4.7300000000000004</v>
      </c>
      <c r="L35" s="1">
        <v>2.1861156944215998</v>
      </c>
      <c r="M35" s="1">
        <f t="shared" si="4"/>
        <v>-0.51999999999999957</v>
      </c>
      <c r="N35" s="1">
        <v>3.55</v>
      </c>
      <c r="O35" s="1">
        <v>6.5692285118062603</v>
      </c>
      <c r="P35" s="1">
        <f t="shared" ref="P35:P51" si="14">(N35-N34)</f>
        <v>2.0000000000000018E-2</v>
      </c>
      <c r="Q35" s="1">
        <v>10.16</v>
      </c>
      <c r="R35" s="1">
        <v>6.67425416822923</v>
      </c>
      <c r="S35" s="1">
        <f t="shared" si="10"/>
        <v>0.39000000000000057</v>
      </c>
      <c r="T35" s="1">
        <v>13.72</v>
      </c>
      <c r="U35" s="1">
        <v>5.3330220674523598</v>
      </c>
      <c r="V35" s="1">
        <f t="shared" si="11"/>
        <v>0.5</v>
      </c>
      <c r="W35" s="1">
        <v>10.07</v>
      </c>
      <c r="X35" s="1">
        <v>5.7599646367095403</v>
      </c>
      <c r="Y35" s="1">
        <f t="shared" si="13"/>
        <v>-1.0999999999999996</v>
      </c>
    </row>
    <row r="36" spans="1:25" x14ac:dyDescent="0.2">
      <c r="A36" s="1" t="s">
        <v>36</v>
      </c>
      <c r="B36" s="1">
        <v>5.08</v>
      </c>
      <c r="C36" s="1">
        <v>3.4832203202525802</v>
      </c>
      <c r="D36" s="1">
        <f t="shared" si="1"/>
        <v>-0.45000000000000018</v>
      </c>
      <c r="E36" s="1">
        <v>4.75</v>
      </c>
      <c r="F36" s="1">
        <v>2.66833765676094</v>
      </c>
      <c r="G36" s="1">
        <f t="shared" si="2"/>
        <v>0.16000000000000014</v>
      </c>
      <c r="H36" s="1">
        <v>8.8800000000000008</v>
      </c>
      <c r="I36" s="1">
        <v>1.6632199803007901</v>
      </c>
      <c r="J36" s="1">
        <f t="shared" si="3"/>
        <v>-2.9999999999999361E-2</v>
      </c>
      <c r="K36" s="1">
        <v>4.45</v>
      </c>
      <c r="L36" s="1">
        <v>1.80390087227372</v>
      </c>
      <c r="M36" s="1">
        <f t="shared" si="4"/>
        <v>-0.28000000000000025</v>
      </c>
      <c r="N36" s="1">
        <v>3.8</v>
      </c>
      <c r="O36" s="1">
        <v>4.9425051187767801</v>
      </c>
      <c r="P36" s="1">
        <f t="shared" si="14"/>
        <v>0.25</v>
      </c>
      <c r="Q36" s="1">
        <v>9.34</v>
      </c>
      <c r="R36" s="1">
        <v>5.8370457191775804</v>
      </c>
      <c r="S36" s="1">
        <f t="shared" si="10"/>
        <v>-0.82000000000000028</v>
      </c>
      <c r="T36" s="1">
        <v>11.06</v>
      </c>
      <c r="U36" s="1">
        <v>4.8287611079508501</v>
      </c>
      <c r="V36" s="1">
        <f t="shared" si="11"/>
        <v>-2.66</v>
      </c>
      <c r="W36" s="1">
        <v>10.55</v>
      </c>
      <c r="X36" s="1">
        <v>3.2021320613043098</v>
      </c>
      <c r="Y36" s="1">
        <f t="shared" si="13"/>
        <v>0.48000000000000043</v>
      </c>
    </row>
    <row r="37" spans="1:25" x14ac:dyDescent="0.2">
      <c r="A37" s="1" t="s">
        <v>37</v>
      </c>
      <c r="B37" s="1">
        <v>4.62</v>
      </c>
      <c r="C37" s="1">
        <v>2.7828106258432701</v>
      </c>
      <c r="D37" s="1">
        <f t="shared" si="1"/>
        <v>-0.45999999999999996</v>
      </c>
      <c r="E37" s="1">
        <v>5.35</v>
      </c>
      <c r="F37" s="1">
        <v>2.1604053205911198</v>
      </c>
      <c r="G37" s="1">
        <f t="shared" si="2"/>
        <v>0.59999999999999964</v>
      </c>
      <c r="H37" s="1">
        <v>8.83</v>
      </c>
      <c r="I37" s="1">
        <v>2.4493236011188499</v>
      </c>
      <c r="J37" s="1">
        <f t="shared" si="3"/>
        <v>-5.0000000000000711E-2</v>
      </c>
      <c r="K37" s="1">
        <v>4.1900000000000004</v>
      </c>
      <c r="L37" s="1">
        <v>1.37235012762038</v>
      </c>
      <c r="M37" s="1">
        <f t="shared" si="4"/>
        <v>-0.25999999999999979</v>
      </c>
      <c r="N37" s="1">
        <v>4.05</v>
      </c>
      <c r="O37" s="1">
        <v>5.3164168213693896</v>
      </c>
      <c r="P37" s="1">
        <f t="shared" si="14"/>
        <v>0.25</v>
      </c>
      <c r="Q37" s="1">
        <v>9.02</v>
      </c>
      <c r="R37" s="1">
        <v>6.0499908256396804</v>
      </c>
      <c r="S37" s="1">
        <f t="shared" si="10"/>
        <v>-0.32000000000000028</v>
      </c>
      <c r="T37" s="1"/>
      <c r="U37" s="1"/>
      <c r="V37" s="1"/>
      <c r="W37" s="1">
        <v>9.69</v>
      </c>
      <c r="X37" s="1">
        <v>3.9619887112261698</v>
      </c>
      <c r="Y37" s="1">
        <f t="shared" si="13"/>
        <v>-0.86000000000000121</v>
      </c>
    </row>
    <row r="38" spans="1:25" x14ac:dyDescent="0.2">
      <c r="A38" s="1" t="s">
        <v>38</v>
      </c>
      <c r="B38" s="1">
        <v>4.62</v>
      </c>
      <c r="C38" s="1">
        <v>2.01050755163328</v>
      </c>
      <c r="D38" s="1">
        <f t="shared" si="1"/>
        <v>0</v>
      </c>
      <c r="E38" s="1">
        <v>5.26</v>
      </c>
      <c r="F38" s="1">
        <v>2.5634604605010902</v>
      </c>
      <c r="G38" s="1">
        <f t="shared" si="2"/>
        <v>-8.9999999999999858E-2</v>
      </c>
      <c r="H38" s="1">
        <v>8.01</v>
      </c>
      <c r="I38" s="1">
        <v>2.4247362433730499</v>
      </c>
      <c r="J38" s="1">
        <f t="shared" si="3"/>
        <v>-0.82000000000000028</v>
      </c>
      <c r="K38" s="1">
        <v>3.89</v>
      </c>
      <c r="L38" s="1">
        <v>1.48396941163492</v>
      </c>
      <c r="M38" s="1">
        <f t="shared" si="4"/>
        <v>-0.30000000000000027</v>
      </c>
      <c r="N38" s="1">
        <v>3.43</v>
      </c>
      <c r="O38" s="1">
        <v>6.5192915501893802</v>
      </c>
      <c r="P38" s="1">
        <f t="shared" si="14"/>
        <v>-0.61999999999999966</v>
      </c>
      <c r="Q38" s="1">
        <v>8.43</v>
      </c>
      <c r="R38" s="1">
        <v>5.1682309852843096</v>
      </c>
      <c r="S38" s="1">
        <f t="shared" si="10"/>
        <v>-0.58999999999999986</v>
      </c>
      <c r="T38" s="1">
        <v>11.2</v>
      </c>
      <c r="U38" s="1">
        <v>6.7381946909097499</v>
      </c>
      <c r="V38" s="1"/>
      <c r="W38" s="1">
        <v>9.2799999999999994</v>
      </c>
      <c r="X38" s="1">
        <v>6.0698706067833799</v>
      </c>
      <c r="Y38" s="1">
        <f t="shared" si="13"/>
        <v>-0.41000000000000014</v>
      </c>
    </row>
    <row r="39" spans="1:25" x14ac:dyDescent="0.2">
      <c r="A39" s="1" t="s">
        <v>39</v>
      </c>
      <c r="B39" s="1">
        <v>5.78</v>
      </c>
      <c r="C39" s="1">
        <v>0.122188442974647</v>
      </c>
      <c r="D39" s="1">
        <f t="shared" si="1"/>
        <v>1.1600000000000001</v>
      </c>
      <c r="E39" s="1">
        <v>5.62</v>
      </c>
      <c r="F39" s="1">
        <v>-0.154344314706506</v>
      </c>
      <c r="G39" s="1">
        <f t="shared" si="2"/>
        <v>0.36000000000000032</v>
      </c>
      <c r="H39" s="1">
        <v>7.39</v>
      </c>
      <c r="I39" s="1">
        <v>0.254945960124005</v>
      </c>
      <c r="J39" s="1">
        <f t="shared" si="3"/>
        <v>-0.62000000000000011</v>
      </c>
      <c r="K39" s="1">
        <v>4</v>
      </c>
      <c r="L39" s="1">
        <v>-1.2242890007282801</v>
      </c>
      <c r="M39" s="1">
        <f t="shared" si="4"/>
        <v>0.10999999999999988</v>
      </c>
      <c r="N39" s="1">
        <v>3.72</v>
      </c>
      <c r="O39" s="1">
        <v>4.34448730509183</v>
      </c>
      <c r="P39" s="1">
        <f t="shared" si="14"/>
        <v>0.29000000000000004</v>
      </c>
      <c r="Q39" s="1">
        <v>9.2899999999999991</v>
      </c>
      <c r="R39" s="1">
        <v>3.7893928063523798</v>
      </c>
      <c r="S39" s="1">
        <f t="shared" si="10"/>
        <v>0.85999999999999943</v>
      </c>
      <c r="T39" s="1">
        <v>11.27</v>
      </c>
      <c r="U39" s="1">
        <v>3.2834461861654098</v>
      </c>
      <c r="V39" s="1">
        <f t="shared" ref="V39:V51" si="15">(T39-T38)</f>
        <v>7.0000000000000284E-2</v>
      </c>
      <c r="W39" s="1">
        <v>8.27</v>
      </c>
      <c r="X39" s="1">
        <v>5.09419544658736</v>
      </c>
      <c r="Y39" s="1">
        <f t="shared" si="13"/>
        <v>-1.0099999999999998</v>
      </c>
    </row>
    <row r="40" spans="1:25" x14ac:dyDescent="0.2">
      <c r="A40" s="1" t="s">
        <v>40</v>
      </c>
      <c r="B40" s="1">
        <v>9.25</v>
      </c>
      <c r="C40" s="1">
        <v>-2.5998883510855801</v>
      </c>
      <c r="D40" s="1">
        <f t="shared" si="1"/>
        <v>3.4699999999999998</v>
      </c>
      <c r="E40" s="1">
        <v>7.54</v>
      </c>
      <c r="F40" s="1">
        <v>-4.5104856001178497</v>
      </c>
      <c r="G40" s="1">
        <f t="shared" si="2"/>
        <v>1.92</v>
      </c>
      <c r="H40" s="1">
        <v>9.1199999999999992</v>
      </c>
      <c r="I40" s="1">
        <v>-2.8733138284963098</v>
      </c>
      <c r="J40" s="1">
        <f t="shared" si="3"/>
        <v>1.7299999999999995</v>
      </c>
      <c r="K40" s="1">
        <v>5.07</v>
      </c>
      <c r="L40" s="1">
        <v>-5.6932363588226602</v>
      </c>
      <c r="M40" s="1">
        <f t="shared" si="4"/>
        <v>1.0700000000000003</v>
      </c>
      <c r="N40" s="1">
        <v>3.86</v>
      </c>
      <c r="O40" s="1">
        <v>1.4483230627566901</v>
      </c>
      <c r="P40" s="1">
        <f t="shared" si="14"/>
        <v>0.13999999999999968</v>
      </c>
      <c r="Q40" s="1">
        <v>11.31</v>
      </c>
      <c r="R40" s="1">
        <v>-1.1180372364287801</v>
      </c>
      <c r="S40" s="1">
        <f t="shared" si="10"/>
        <v>2.0200000000000014</v>
      </c>
      <c r="T40" s="1">
        <v>12.07</v>
      </c>
      <c r="U40" s="1">
        <v>1.1396486454806201</v>
      </c>
      <c r="V40" s="1">
        <f t="shared" si="15"/>
        <v>0.80000000000000071</v>
      </c>
      <c r="W40" s="1">
        <v>9.42</v>
      </c>
      <c r="X40" s="1">
        <v>-0.125812002161169</v>
      </c>
      <c r="Y40" s="1">
        <f t="shared" si="13"/>
        <v>1.1500000000000004</v>
      </c>
    </row>
    <row r="41" spans="1:25" x14ac:dyDescent="0.2">
      <c r="A41" s="1" t="s">
        <v>41</v>
      </c>
      <c r="B41" s="1">
        <v>9.6300000000000008</v>
      </c>
      <c r="C41" s="1">
        <v>2.7088566941968102</v>
      </c>
      <c r="D41" s="1">
        <f t="shared" si="1"/>
        <v>0.38000000000000078</v>
      </c>
      <c r="E41" s="1">
        <v>7.79</v>
      </c>
      <c r="F41" s="1">
        <v>2.43007289502704</v>
      </c>
      <c r="G41" s="1">
        <f t="shared" si="2"/>
        <v>0.25</v>
      </c>
      <c r="H41" s="1">
        <v>9.2799999999999994</v>
      </c>
      <c r="I41" s="1">
        <v>1.9494376231266299</v>
      </c>
      <c r="J41" s="1">
        <f t="shared" si="3"/>
        <v>0.16000000000000014</v>
      </c>
      <c r="K41" s="1">
        <v>5.0999999999999996</v>
      </c>
      <c r="L41" s="1">
        <v>4.0979179193013699</v>
      </c>
      <c r="M41" s="1">
        <f t="shared" si="4"/>
        <v>2.9999999999999361E-2</v>
      </c>
      <c r="N41" s="1">
        <v>3.61</v>
      </c>
      <c r="O41" s="1">
        <v>7.3344999603453802</v>
      </c>
      <c r="P41" s="1">
        <f t="shared" si="14"/>
        <v>-0.25</v>
      </c>
      <c r="Q41" s="1">
        <v>8.41</v>
      </c>
      <c r="R41" s="1">
        <v>5.8516510222404703</v>
      </c>
      <c r="S41" s="1">
        <f t="shared" si="10"/>
        <v>-2.9000000000000004</v>
      </c>
      <c r="T41" s="1">
        <v>11.15</v>
      </c>
      <c r="U41" s="1">
        <v>4.4946589707092199</v>
      </c>
      <c r="V41" s="1">
        <f t="shared" si="15"/>
        <v>-0.91999999999999993</v>
      </c>
      <c r="W41" s="1"/>
      <c r="X41" s="1"/>
      <c r="Y41" s="1"/>
    </row>
    <row r="42" spans="1:25" x14ac:dyDescent="0.2">
      <c r="A42" s="1" t="s">
        <v>42</v>
      </c>
      <c r="B42" s="1">
        <v>8.9499999999999993</v>
      </c>
      <c r="C42" s="1">
        <v>1.54989495017045</v>
      </c>
      <c r="D42" s="1">
        <f t="shared" si="1"/>
        <v>-0.68000000000000149</v>
      </c>
      <c r="E42" s="1">
        <v>8.0399999999999991</v>
      </c>
      <c r="F42" s="1">
        <v>1.0676109140365799</v>
      </c>
      <c r="G42" s="1">
        <f t="shared" si="2"/>
        <v>0.24999999999999911</v>
      </c>
      <c r="H42" s="1">
        <v>9.23</v>
      </c>
      <c r="I42" s="1">
        <v>2.1927006326665399</v>
      </c>
      <c r="J42" s="1">
        <f t="shared" si="3"/>
        <v>-4.9999999999998934E-2</v>
      </c>
      <c r="K42" s="1">
        <v>4.55</v>
      </c>
      <c r="L42" s="1">
        <v>2.38095237748297E-2</v>
      </c>
      <c r="M42" s="1">
        <f t="shared" si="4"/>
        <v>-0.54999999999999982</v>
      </c>
      <c r="N42" s="1">
        <v>3.59</v>
      </c>
      <c r="O42" s="1">
        <v>3.85823282795663</v>
      </c>
      <c r="P42" s="1">
        <f t="shared" si="14"/>
        <v>-2.0000000000000018E-2</v>
      </c>
      <c r="Q42" s="1">
        <v>7.32</v>
      </c>
      <c r="R42" s="1">
        <v>6.2238967850913802</v>
      </c>
      <c r="S42" s="1">
        <f t="shared" si="10"/>
        <v>-1.0899999999999999</v>
      </c>
      <c r="T42" s="1">
        <v>10.29</v>
      </c>
      <c r="U42" s="1">
        <v>6.94789198173555</v>
      </c>
      <c r="V42" s="1">
        <f t="shared" si="15"/>
        <v>-0.86000000000000121</v>
      </c>
      <c r="W42" s="1">
        <v>7.58</v>
      </c>
      <c r="X42" s="1">
        <v>3.9744230794470199</v>
      </c>
      <c r="Y42" s="1"/>
    </row>
    <row r="43" spans="1:25" x14ac:dyDescent="0.2">
      <c r="A43" s="1" t="s">
        <v>43</v>
      </c>
      <c r="B43" s="1">
        <v>8.07</v>
      </c>
      <c r="C43" s="1">
        <v>2.2806876031918502</v>
      </c>
      <c r="D43" s="1">
        <f t="shared" si="1"/>
        <v>-0.87999999999999901</v>
      </c>
      <c r="E43" s="1">
        <v>7.88</v>
      </c>
      <c r="F43" s="1">
        <v>1.4484567568850499</v>
      </c>
      <c r="G43" s="1">
        <f t="shared" si="2"/>
        <v>-0.15999999999999925</v>
      </c>
      <c r="H43" s="1">
        <v>9.84</v>
      </c>
      <c r="I43" s="1">
        <v>0.31313475107717198</v>
      </c>
      <c r="J43" s="1">
        <f t="shared" si="3"/>
        <v>0.60999999999999943</v>
      </c>
      <c r="K43" s="1">
        <v>4.3600000000000003</v>
      </c>
      <c r="L43" s="1">
        <v>1.3747509992087401</v>
      </c>
      <c r="M43" s="1">
        <f t="shared" si="4"/>
        <v>-0.1899999999999995</v>
      </c>
      <c r="N43" s="1">
        <v>3.5</v>
      </c>
      <c r="O43" s="1">
        <v>6.8969517105098497</v>
      </c>
      <c r="P43" s="1">
        <f t="shared" si="14"/>
        <v>-8.9999999999999858E-2</v>
      </c>
      <c r="Q43" s="1">
        <v>6.64</v>
      </c>
      <c r="R43" s="1">
        <v>6.1553400185549396</v>
      </c>
      <c r="S43" s="1">
        <f t="shared" si="10"/>
        <v>-0.6800000000000006</v>
      </c>
      <c r="T43" s="1">
        <v>9.9600000000000009</v>
      </c>
      <c r="U43" s="1">
        <v>3.91263576716115</v>
      </c>
      <c r="V43" s="1">
        <f t="shared" si="15"/>
        <v>-0.32999999999999829</v>
      </c>
      <c r="W43" s="1">
        <v>7.25</v>
      </c>
      <c r="X43" s="1">
        <v>1.9211759857653701</v>
      </c>
      <c r="Y43" s="1">
        <f t="shared" ref="Y43:Y51" si="16">(W43-W42)</f>
        <v>-0.33000000000000007</v>
      </c>
    </row>
    <row r="44" spans="1:25" x14ac:dyDescent="0.2">
      <c r="A44" s="1" t="s">
        <v>44</v>
      </c>
      <c r="B44" s="1">
        <v>7.37</v>
      </c>
      <c r="C44" s="1">
        <v>1.84187539518688</v>
      </c>
      <c r="D44" s="1">
        <f t="shared" si="1"/>
        <v>-0.70000000000000018</v>
      </c>
      <c r="E44" s="1">
        <v>7.52</v>
      </c>
      <c r="F44" s="1">
        <v>1.8198633746836801</v>
      </c>
      <c r="G44" s="1">
        <f t="shared" si="2"/>
        <v>-0.36000000000000032</v>
      </c>
      <c r="H44" s="1">
        <v>9.91</v>
      </c>
      <c r="I44" s="1">
        <v>0.576326674771792</v>
      </c>
      <c r="J44" s="1">
        <f t="shared" si="3"/>
        <v>7.0000000000000284E-2</v>
      </c>
      <c r="K44" s="1">
        <v>4.04</v>
      </c>
      <c r="L44" s="1">
        <v>2.0051001767726002</v>
      </c>
      <c r="M44" s="1">
        <f t="shared" si="4"/>
        <v>-0.32000000000000028</v>
      </c>
      <c r="N44" s="1">
        <v>3.5</v>
      </c>
      <c r="O44" s="1">
        <v>6.7505313014225496</v>
      </c>
      <c r="P44" s="1">
        <f t="shared" si="14"/>
        <v>0</v>
      </c>
      <c r="Q44" s="1">
        <v>6.2</v>
      </c>
      <c r="R44" s="1">
        <v>3.3085082471008498</v>
      </c>
      <c r="S44" s="1">
        <f t="shared" si="10"/>
        <v>-0.4399999999999995</v>
      </c>
      <c r="T44" s="1">
        <v>9.25</v>
      </c>
      <c r="U44" s="1">
        <v>5.1339935199567197</v>
      </c>
      <c r="V44" s="1">
        <f t="shared" si="15"/>
        <v>-0.71000000000000085</v>
      </c>
      <c r="W44" s="1">
        <v>7.07</v>
      </c>
      <c r="X44" s="1">
        <v>3.0048226694443199</v>
      </c>
      <c r="Y44" s="1">
        <f t="shared" si="16"/>
        <v>-0.17999999999999972</v>
      </c>
    </row>
    <row r="45" spans="1:25" x14ac:dyDescent="0.2">
      <c r="A45" s="1" t="s">
        <v>45</v>
      </c>
      <c r="B45" s="1">
        <v>6.17</v>
      </c>
      <c r="C45" s="1">
        <v>2.2877759325535898</v>
      </c>
      <c r="D45" s="1">
        <f t="shared" si="1"/>
        <v>-1.2000000000000002</v>
      </c>
      <c r="E45" s="1">
        <v>6.11</v>
      </c>
      <c r="F45" s="1">
        <v>3.1997026261480102</v>
      </c>
      <c r="G45" s="1">
        <f t="shared" si="2"/>
        <v>-1.4099999999999993</v>
      </c>
      <c r="H45" s="1">
        <v>10.27</v>
      </c>
      <c r="I45" s="1">
        <v>0.95618305237155699</v>
      </c>
      <c r="J45" s="1">
        <f t="shared" si="3"/>
        <v>0.35999999999999943</v>
      </c>
      <c r="K45" s="1">
        <v>3.59</v>
      </c>
      <c r="L45" s="1">
        <v>0.29620551414262802</v>
      </c>
      <c r="M45" s="1">
        <f t="shared" si="4"/>
        <v>-0.45000000000000018</v>
      </c>
      <c r="N45" s="1">
        <v>3.6</v>
      </c>
      <c r="O45" s="1">
        <v>6.3479874826086702</v>
      </c>
      <c r="P45" s="1">
        <f t="shared" si="14"/>
        <v>0.10000000000000009</v>
      </c>
      <c r="Q45" s="1">
        <v>6.65</v>
      </c>
      <c r="R45" s="1">
        <v>1.79264947139259</v>
      </c>
      <c r="S45" s="1">
        <f t="shared" si="10"/>
        <v>0.45000000000000018</v>
      </c>
      <c r="T45" s="1">
        <v>8.8000000000000007</v>
      </c>
      <c r="U45" s="1">
        <v>4.4990300011097197</v>
      </c>
      <c r="V45" s="1">
        <f t="shared" si="15"/>
        <v>-0.44999999999999929</v>
      </c>
      <c r="W45" s="1">
        <v>6.76</v>
      </c>
      <c r="X45" s="1">
        <v>0.50395574024224699</v>
      </c>
      <c r="Y45" s="1">
        <f t="shared" si="16"/>
        <v>-0.3100000000000005</v>
      </c>
    </row>
    <row r="46" spans="1:25" x14ac:dyDescent="0.2">
      <c r="A46" s="1" t="s">
        <v>46</v>
      </c>
      <c r="B46" s="1">
        <v>5.28</v>
      </c>
      <c r="C46" s="1">
        <v>2.7063695817639899</v>
      </c>
      <c r="D46" s="1">
        <f t="shared" si="1"/>
        <v>-0.88999999999999968</v>
      </c>
      <c r="E46" s="1">
        <v>5.3</v>
      </c>
      <c r="F46" s="1">
        <v>2.3931031839860002</v>
      </c>
      <c r="G46" s="1">
        <f t="shared" si="2"/>
        <v>-0.8100000000000005</v>
      </c>
      <c r="H46" s="1">
        <v>10.35</v>
      </c>
      <c r="I46" s="1">
        <v>1.1129123405746999</v>
      </c>
      <c r="J46" s="1">
        <f t="shared" si="3"/>
        <v>8.0000000000000071E-2</v>
      </c>
      <c r="K46" s="1">
        <v>3.39</v>
      </c>
      <c r="L46" s="1">
        <v>1.5606266967490401</v>
      </c>
      <c r="M46" s="1">
        <f t="shared" si="4"/>
        <v>-0.19999999999999973</v>
      </c>
      <c r="N46" s="1">
        <v>3.07</v>
      </c>
      <c r="O46" s="1">
        <v>6.3483097167276101</v>
      </c>
      <c r="P46" s="1">
        <f t="shared" si="14"/>
        <v>-0.53000000000000025</v>
      </c>
      <c r="Q46" s="1">
        <v>6.49</v>
      </c>
      <c r="R46" s="1">
        <v>2.1519424998118399</v>
      </c>
      <c r="S46" s="1">
        <f t="shared" si="10"/>
        <v>-0.16000000000000014</v>
      </c>
      <c r="T46" s="1">
        <v>8.57</v>
      </c>
      <c r="U46" s="1">
        <v>2.9559013752752299</v>
      </c>
      <c r="V46" s="1">
        <f t="shared" si="15"/>
        <v>-0.23000000000000043</v>
      </c>
      <c r="W46" s="1">
        <v>8.5399999999999991</v>
      </c>
      <c r="X46" s="1">
        <v>-3.54576339269425</v>
      </c>
      <c r="Y46" s="1">
        <f t="shared" si="16"/>
        <v>1.7799999999999994</v>
      </c>
    </row>
    <row r="47" spans="1:25" x14ac:dyDescent="0.2">
      <c r="A47" s="1" t="s">
        <v>47</v>
      </c>
      <c r="B47" s="1">
        <v>4.87</v>
      </c>
      <c r="C47" s="1">
        <v>1.66747207596187</v>
      </c>
      <c r="D47" s="1">
        <f t="shared" si="1"/>
        <v>-0.41000000000000014</v>
      </c>
      <c r="E47" s="1">
        <v>4.8099999999999996</v>
      </c>
      <c r="F47" s="1">
        <v>2.1652062105218302</v>
      </c>
      <c r="G47" s="1">
        <f t="shared" si="2"/>
        <v>-0.49000000000000021</v>
      </c>
      <c r="H47" s="1">
        <v>10.06</v>
      </c>
      <c r="I47" s="1">
        <v>1.0954644037204799</v>
      </c>
      <c r="J47" s="1">
        <f t="shared" si="3"/>
        <v>-0.28999999999999915</v>
      </c>
      <c r="K47" s="1">
        <v>3.13</v>
      </c>
      <c r="L47" s="1">
        <v>0.75382674590353804</v>
      </c>
      <c r="M47" s="1">
        <f t="shared" si="4"/>
        <v>-0.26000000000000023</v>
      </c>
      <c r="N47" s="1">
        <v>2.7</v>
      </c>
      <c r="O47" s="1">
        <v>7.1494567500075199</v>
      </c>
      <c r="P47" s="1">
        <f t="shared" si="14"/>
        <v>-0.36999999999999966</v>
      </c>
      <c r="Q47" s="1">
        <v>6.73</v>
      </c>
      <c r="R47" s="1">
        <v>1.7530387490143799</v>
      </c>
      <c r="S47" s="1">
        <f t="shared" si="10"/>
        <v>0.24000000000000021</v>
      </c>
      <c r="T47" s="1">
        <v>8.92</v>
      </c>
      <c r="U47" s="1">
        <v>2.0873825016279399</v>
      </c>
      <c r="V47" s="1">
        <f t="shared" si="15"/>
        <v>0.34999999999999964</v>
      </c>
      <c r="W47" s="1">
        <v>11.58</v>
      </c>
      <c r="X47" s="1">
        <v>-3.2759169078219199</v>
      </c>
      <c r="Y47" s="1">
        <f t="shared" si="16"/>
        <v>3.0400000000000009</v>
      </c>
    </row>
    <row r="48" spans="1:25" x14ac:dyDescent="0.2">
      <c r="A48" s="1" t="s">
        <v>48</v>
      </c>
      <c r="B48" s="1">
        <v>4.3600000000000003</v>
      </c>
      <c r="C48" s="1">
        <v>2.24192121597748</v>
      </c>
      <c r="D48" s="1">
        <f t="shared" si="1"/>
        <v>-0.50999999999999979</v>
      </c>
      <c r="E48" s="1">
        <v>4.33</v>
      </c>
      <c r="F48" s="1">
        <v>2.4435704698798602</v>
      </c>
      <c r="G48" s="1">
        <f t="shared" si="2"/>
        <v>-0.47999999999999954</v>
      </c>
      <c r="H48" s="1">
        <v>9.41</v>
      </c>
      <c r="I48" s="1">
        <v>2.29141999417021</v>
      </c>
      <c r="J48" s="1">
        <f t="shared" si="3"/>
        <v>-0.65000000000000036</v>
      </c>
      <c r="K48" s="1">
        <v>2.82</v>
      </c>
      <c r="L48" s="1">
        <v>1.6753317516650299</v>
      </c>
      <c r="M48" s="1">
        <f t="shared" si="4"/>
        <v>-0.31000000000000005</v>
      </c>
      <c r="N48" s="1">
        <v>2.5499999999999998</v>
      </c>
      <c r="O48" s="1">
        <v>6.9309883258402003</v>
      </c>
      <c r="P48" s="1">
        <f t="shared" si="14"/>
        <v>-0.15000000000000036</v>
      </c>
      <c r="Q48" s="1">
        <v>6.95</v>
      </c>
      <c r="R48" s="1">
        <v>1.35769537349597</v>
      </c>
      <c r="S48" s="1">
        <f t="shared" si="10"/>
        <v>0.21999999999999975</v>
      </c>
      <c r="T48" s="1">
        <v>9.09</v>
      </c>
      <c r="U48" s="1">
        <v>1.35936086788746</v>
      </c>
      <c r="V48" s="1">
        <f t="shared" si="15"/>
        <v>0.16999999999999993</v>
      </c>
      <c r="W48" s="1">
        <v>12.79</v>
      </c>
      <c r="X48" s="1">
        <v>1.32286905404399</v>
      </c>
      <c r="Y48" s="1">
        <f t="shared" si="16"/>
        <v>1.2099999999999991</v>
      </c>
    </row>
    <row r="49" spans="1:25" x14ac:dyDescent="0.2">
      <c r="A49" s="1" t="s">
        <v>49</v>
      </c>
      <c r="B49" s="1">
        <v>3.9</v>
      </c>
      <c r="C49" s="1">
        <v>2.9453848312678002</v>
      </c>
      <c r="D49" s="1">
        <f t="shared" si="1"/>
        <v>-0.46000000000000041</v>
      </c>
      <c r="E49" s="1">
        <v>4</v>
      </c>
      <c r="F49" s="1">
        <v>1.7050210223290301</v>
      </c>
      <c r="G49" s="1">
        <f t="shared" si="2"/>
        <v>-0.33000000000000007</v>
      </c>
      <c r="H49" s="1">
        <v>9.02</v>
      </c>
      <c r="I49" s="1">
        <v>1.86506607081999</v>
      </c>
      <c r="J49" s="1">
        <f t="shared" si="3"/>
        <v>-0.39000000000000057</v>
      </c>
      <c r="K49" s="1">
        <v>2.4700000000000002</v>
      </c>
      <c r="L49" s="1">
        <v>0.58406806724286797</v>
      </c>
      <c r="M49" s="1">
        <f t="shared" si="4"/>
        <v>-0.34999999999999964</v>
      </c>
      <c r="N49" s="1">
        <v>2.34</v>
      </c>
      <c r="O49" s="1">
        <v>6.3414855715347302</v>
      </c>
      <c r="P49" s="1">
        <f t="shared" si="14"/>
        <v>-0.20999999999999996</v>
      </c>
      <c r="Q49" s="1">
        <v>7.21</v>
      </c>
      <c r="R49" s="1">
        <v>3.9900294778448901</v>
      </c>
      <c r="S49" s="1">
        <f t="shared" si="10"/>
        <v>0.25999999999999979</v>
      </c>
      <c r="T49" s="1">
        <v>9.36</v>
      </c>
      <c r="U49" s="1">
        <v>2.5643242827770401</v>
      </c>
      <c r="V49" s="1">
        <f t="shared" si="15"/>
        <v>0.26999999999999957</v>
      </c>
      <c r="W49" s="1">
        <v>12.33</v>
      </c>
      <c r="X49" s="1">
        <v>1.7836667616340001</v>
      </c>
      <c r="Y49" s="1">
        <f t="shared" si="16"/>
        <v>-0.45999999999999908</v>
      </c>
    </row>
    <row r="50" spans="1:25" x14ac:dyDescent="0.2">
      <c r="A50" s="1" t="s">
        <v>50</v>
      </c>
      <c r="B50" s="1">
        <v>3.67</v>
      </c>
      <c r="C50" s="1">
        <v>2.2944390776931098</v>
      </c>
      <c r="D50" s="1">
        <f t="shared" si="1"/>
        <v>-0.22999999999999998</v>
      </c>
      <c r="E50" s="1">
        <v>3.74</v>
      </c>
      <c r="F50" s="1">
        <v>1.6043086478739901</v>
      </c>
      <c r="G50" s="1">
        <f t="shared" si="2"/>
        <v>-0.25999999999999979</v>
      </c>
      <c r="H50" s="1">
        <v>8.41</v>
      </c>
      <c r="I50" s="1">
        <v>1.84297181445896</v>
      </c>
      <c r="J50" s="1">
        <f t="shared" si="3"/>
        <v>-0.60999999999999943</v>
      </c>
      <c r="K50" s="1">
        <v>2.35</v>
      </c>
      <c r="L50" s="1">
        <v>-0.240350840922716</v>
      </c>
      <c r="M50" s="1">
        <f t="shared" si="4"/>
        <v>-0.12000000000000011</v>
      </c>
      <c r="N50" s="1">
        <v>2.2400000000000002</v>
      </c>
      <c r="O50" s="1">
        <v>6.1185256623400601</v>
      </c>
      <c r="P50" s="1">
        <f t="shared" si="14"/>
        <v>-9.9999999999999645E-2</v>
      </c>
      <c r="Q50" s="1">
        <v>7.27</v>
      </c>
      <c r="R50" s="1">
        <v>0.77053958389907995</v>
      </c>
      <c r="S50" s="1">
        <f t="shared" si="10"/>
        <v>5.9999999999999609E-2</v>
      </c>
      <c r="T50" s="1">
        <v>10.28</v>
      </c>
      <c r="U50" s="1">
        <v>3.18685539245533</v>
      </c>
      <c r="V50" s="1">
        <f t="shared" si="15"/>
        <v>0.91999999999999993</v>
      </c>
      <c r="W50" s="1">
        <v>11.94</v>
      </c>
      <c r="X50" s="1">
        <v>1.2207778236084199</v>
      </c>
      <c r="Y50" s="1">
        <f t="shared" si="16"/>
        <v>-0.39000000000000057</v>
      </c>
    </row>
    <row r="51" spans="1:25" x14ac:dyDescent="0.2">
      <c r="A51" s="1" t="s">
        <v>51</v>
      </c>
      <c r="B51" s="1">
        <v>8.0500000000000007</v>
      </c>
      <c r="C51" s="1">
        <v>-2.76780251140578</v>
      </c>
      <c r="D51" s="1">
        <f t="shared" si="1"/>
        <v>4.3800000000000008</v>
      </c>
      <c r="E51" s="1"/>
      <c r="F51" s="1"/>
      <c r="G51" s="1"/>
      <c r="H51" s="1">
        <v>8.01</v>
      </c>
      <c r="I51" s="1">
        <v>-7.7845864916787102</v>
      </c>
      <c r="J51" s="1">
        <f t="shared" si="3"/>
        <v>-0.40000000000000036</v>
      </c>
      <c r="K51" s="1">
        <v>2.81</v>
      </c>
      <c r="L51" s="1">
        <v>-4.5069045422663399</v>
      </c>
      <c r="M51" s="1">
        <f t="shared" si="4"/>
        <v>0.45999999999999996</v>
      </c>
      <c r="N51" s="1">
        <v>2.52</v>
      </c>
      <c r="O51" s="1">
        <v>-9.5182947406990301</v>
      </c>
      <c r="P51" s="1">
        <f t="shared" si="14"/>
        <v>0.2799999999999998</v>
      </c>
      <c r="Q51" s="1">
        <v>10.94</v>
      </c>
      <c r="R51" s="1">
        <v>-5.9782240617438003</v>
      </c>
      <c r="S51" s="1">
        <f t="shared" si="10"/>
        <v>3.67</v>
      </c>
      <c r="T51" s="1">
        <v>15.98</v>
      </c>
      <c r="U51" s="1">
        <v>-7.0481512078654296</v>
      </c>
      <c r="V51" s="1">
        <f t="shared" si="15"/>
        <v>5.7000000000000011</v>
      </c>
      <c r="W51" s="1">
        <v>13.7</v>
      </c>
      <c r="X51" s="1">
        <v>-3.8786763339719799</v>
      </c>
      <c r="Y51" s="1">
        <f t="shared" si="16"/>
        <v>1.7599999999999998</v>
      </c>
    </row>
  </sheetData>
  <conditionalFormatting sqref="B4:X51">
    <cfRule type="containsBlanks" dxfId="3" priority="1">
      <formula>LEN(TRIM(B4))=0</formula>
    </cfRule>
  </conditionalFormatting>
  <conditionalFormatting sqref="Y3:Y51">
    <cfRule type="containsBlanks" dxfId="2" priority="2">
      <formula>LEN(TRIM(Y3))=0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F1:O18"/>
  <sheetViews>
    <sheetView workbookViewId="0">
      <selection activeCell="H21" sqref="H21"/>
    </sheetView>
  </sheetViews>
  <sheetFormatPr defaultColWidth="12.5703125" defaultRowHeight="15.75" customHeight="1" x14ac:dyDescent="0.2"/>
  <cols>
    <col min="6" max="6" width="16.42578125" customWidth="1"/>
    <col min="7" max="7" width="18.42578125" bestFit="1" customWidth="1"/>
    <col min="14" max="14" width="16.42578125" customWidth="1"/>
    <col min="15" max="15" width="18.42578125" bestFit="1" customWidth="1"/>
  </cols>
  <sheetData>
    <row r="1" spans="6:15" x14ac:dyDescent="0.2">
      <c r="F1" s="12"/>
      <c r="G1" s="11" t="s">
        <v>78</v>
      </c>
      <c r="N1" s="12"/>
      <c r="O1" s="11" t="s">
        <v>78</v>
      </c>
    </row>
    <row r="2" spans="6:15" x14ac:dyDescent="0.2">
      <c r="F2" s="1"/>
      <c r="G2">
        <f>CORREL(Calculations!C5:C51,Calculations!D5:D51)</f>
        <v>-0.82882977320947959</v>
      </c>
      <c r="N2" s="1"/>
      <c r="O2">
        <f>CORREL(Calculations!F5:F50,Calculations!G5:G50)</f>
        <v>-0.63246549279710074</v>
      </c>
    </row>
    <row r="17" spans="6:15" x14ac:dyDescent="0.2">
      <c r="F17" s="12"/>
      <c r="G17" s="11" t="s">
        <v>78</v>
      </c>
      <c r="N17" s="12"/>
      <c r="O17" s="11" t="s">
        <v>78</v>
      </c>
    </row>
    <row r="18" spans="6:15" x14ac:dyDescent="0.2">
      <c r="F18" s="1"/>
      <c r="G18">
        <f>CORREL(Calculations!I5:I51,Calculations!J5:J51)</f>
        <v>-0.21155227095657642</v>
      </c>
      <c r="N18" s="1"/>
      <c r="O18">
        <f>CORREL(Calculations!L5:L51,Calculations!M5:M51)</f>
        <v>-0.37964860469320416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F1:O18"/>
  <sheetViews>
    <sheetView workbookViewId="0">
      <selection activeCell="P13" sqref="P13"/>
    </sheetView>
  </sheetViews>
  <sheetFormatPr defaultColWidth="12.5703125" defaultRowHeight="15.75" customHeight="1" x14ac:dyDescent="0.2"/>
  <cols>
    <col min="6" max="6" width="16.42578125" customWidth="1"/>
    <col min="7" max="7" width="18.42578125" bestFit="1" customWidth="1"/>
    <col min="14" max="14" width="16.42578125" customWidth="1"/>
    <col min="15" max="15" width="18.42578125" bestFit="1" customWidth="1"/>
  </cols>
  <sheetData>
    <row r="1" spans="6:15" ht="12.75" x14ac:dyDescent="0.2">
      <c r="F1" s="12"/>
      <c r="G1" s="11" t="s">
        <v>78</v>
      </c>
      <c r="N1" s="12"/>
      <c r="O1" s="11" t="s">
        <v>78</v>
      </c>
    </row>
    <row r="2" spans="6:15" ht="12.75" x14ac:dyDescent="0.2">
      <c r="F2" s="1"/>
      <c r="G2">
        <f>CORREL(Calculations!O5:O51,Calculations!P5:P51)</f>
        <v>-0.10189817355603124</v>
      </c>
      <c r="N2" s="1"/>
      <c r="O2">
        <f>CORREL(Calculations!R7:R51,Calculations!S7:S51)</f>
        <v>-0.49048672598561704</v>
      </c>
    </row>
    <row r="17" spans="6:15" ht="12.75" x14ac:dyDescent="0.2">
      <c r="F17" s="12"/>
      <c r="G17" s="11" t="s">
        <v>78</v>
      </c>
      <c r="N17" s="12"/>
      <c r="O17" s="11" t="s">
        <v>78</v>
      </c>
    </row>
    <row r="18" spans="6:15" ht="12.75" x14ac:dyDescent="0.2">
      <c r="F18" s="1"/>
      <c r="G18">
        <f>CORREL(Calculations!U12:U51,Calculations!V12:V51)</f>
        <v>-0.66638711137463258</v>
      </c>
      <c r="N18" s="1"/>
      <c r="O18">
        <f>CORREL(Calculations!X8:X51,Calculations!Y8:Y51)</f>
        <v>-0.65005260272923437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89"/>
  <sheetViews>
    <sheetView workbookViewId="0">
      <selection sqref="A1:C1"/>
    </sheetView>
  </sheetViews>
  <sheetFormatPr defaultColWidth="12.5703125" defaultRowHeight="15.75" customHeight="1" x14ac:dyDescent="0.2"/>
  <cols>
    <col min="1" max="1" width="17.85546875" bestFit="1" customWidth="1"/>
    <col min="2" max="2" width="20.7109375" bestFit="1" customWidth="1"/>
    <col min="3" max="3" width="20.28515625" bestFit="1" customWidth="1"/>
    <col min="4" max="4" width="17.85546875" bestFit="1" customWidth="1"/>
    <col min="5" max="5" width="20.7109375" bestFit="1" customWidth="1"/>
    <col min="6" max="6" width="20.28515625" bestFit="1" customWidth="1"/>
  </cols>
  <sheetData>
    <row r="1" spans="1:6" x14ac:dyDescent="0.2">
      <c r="A1" s="13" t="s">
        <v>79</v>
      </c>
      <c r="B1" s="14"/>
      <c r="C1" s="14"/>
      <c r="D1" s="15" t="s">
        <v>80</v>
      </c>
      <c r="E1" s="14"/>
      <c r="F1" s="14"/>
    </row>
    <row r="2" spans="1:6" x14ac:dyDescent="0.2">
      <c r="A2" s="1" t="s">
        <v>56</v>
      </c>
      <c r="B2" s="1" t="s">
        <v>58</v>
      </c>
      <c r="C2" s="10" t="s">
        <v>77</v>
      </c>
      <c r="D2" s="1" t="s">
        <v>56</v>
      </c>
      <c r="E2" s="1" t="s">
        <v>58</v>
      </c>
      <c r="F2" s="10" t="s">
        <v>77</v>
      </c>
    </row>
    <row r="3" spans="1:6" x14ac:dyDescent="0.2">
      <c r="A3" s="1">
        <v>5.6</v>
      </c>
      <c r="B3" s="1">
        <v>-0.54055165158318597</v>
      </c>
      <c r="C3" s="1">
        <v>0.69999999999999929</v>
      </c>
      <c r="D3" s="1">
        <v>3.21</v>
      </c>
      <c r="E3" s="1">
        <v>3.3946063785020599</v>
      </c>
      <c r="F3" s="1">
        <v>-1.5599999999999996</v>
      </c>
    </row>
    <row r="4" spans="1:6" x14ac:dyDescent="0.2">
      <c r="A4" s="1">
        <v>8.5</v>
      </c>
      <c r="B4" s="1">
        <v>-0.20545606501301</v>
      </c>
      <c r="C4" s="1">
        <v>2.9000000000000004</v>
      </c>
      <c r="D4" s="1">
        <v>3.83</v>
      </c>
      <c r="E4" s="1">
        <v>5.4511028696547799</v>
      </c>
      <c r="F4" s="1">
        <v>0.62000000000000011</v>
      </c>
    </row>
    <row r="5" spans="1:6" x14ac:dyDescent="0.2">
      <c r="A5" s="1">
        <v>7.7</v>
      </c>
      <c r="B5" s="1">
        <v>5.3881392872629403</v>
      </c>
      <c r="C5" s="1">
        <v>-0.79999999999999982</v>
      </c>
      <c r="D5" s="1">
        <v>4.8</v>
      </c>
      <c r="E5" s="1">
        <v>8.7784033305133402</v>
      </c>
      <c r="F5" s="1">
        <v>0.96999999999999975</v>
      </c>
    </row>
    <row r="6" spans="1:6" x14ac:dyDescent="0.2">
      <c r="A6" s="1">
        <v>7.1</v>
      </c>
      <c r="B6" s="1">
        <v>4.6241530648236697</v>
      </c>
      <c r="C6" s="1">
        <v>-0.60000000000000053</v>
      </c>
      <c r="D6" s="1">
        <v>4.47</v>
      </c>
      <c r="E6" s="1">
        <v>5.5629702515126702</v>
      </c>
      <c r="F6" s="1">
        <v>-0.33000000000000007</v>
      </c>
    </row>
    <row r="7" spans="1:6" x14ac:dyDescent="0.2">
      <c r="A7" s="1">
        <v>6.1</v>
      </c>
      <c r="B7" s="1">
        <v>5.5353049583976901</v>
      </c>
      <c r="C7" s="1">
        <v>-1</v>
      </c>
      <c r="D7" s="1">
        <v>4</v>
      </c>
      <c r="E7" s="1">
        <v>5.1923845302780798</v>
      </c>
      <c r="F7" s="1">
        <v>-0.46999999999999975</v>
      </c>
    </row>
    <row r="8" spans="1:6" x14ac:dyDescent="0.2">
      <c r="A8" s="1">
        <v>5.8</v>
      </c>
      <c r="B8" s="1">
        <v>3.1661453077800301</v>
      </c>
      <c r="C8" s="1">
        <v>-0.29999999999999982</v>
      </c>
      <c r="D8" s="1">
        <v>3.5</v>
      </c>
      <c r="E8" s="1">
        <v>5.5955710759113098</v>
      </c>
      <c r="F8" s="1">
        <v>-0.5</v>
      </c>
    </row>
    <row r="9" spans="1:6" x14ac:dyDescent="0.2">
      <c r="A9" s="1">
        <v>7.1</v>
      </c>
      <c r="B9" s="1">
        <v>-0.256749673873159</v>
      </c>
      <c r="C9" s="1">
        <v>1.2999999999999998</v>
      </c>
      <c r="D9" s="1">
        <v>4.75</v>
      </c>
      <c r="E9" s="1">
        <v>5.20071107911187</v>
      </c>
      <c r="F9" s="1">
        <v>1.25</v>
      </c>
    </row>
    <row r="10" spans="1:6" x14ac:dyDescent="0.2">
      <c r="A10" s="1">
        <v>7.6</v>
      </c>
      <c r="B10" s="1">
        <v>2.5377193071482802</v>
      </c>
      <c r="C10" s="1">
        <v>0.5</v>
      </c>
      <c r="D10" s="1">
        <v>5.36</v>
      </c>
      <c r="E10" s="1">
        <v>3.4222087375366499</v>
      </c>
      <c r="F10" s="1">
        <v>0.61000000000000032</v>
      </c>
    </row>
    <row r="11" spans="1:6" x14ac:dyDescent="0.2">
      <c r="A11" s="1">
        <v>9.6999999999999993</v>
      </c>
      <c r="B11" s="1">
        <v>-1.80288740885109</v>
      </c>
      <c r="C11" s="1">
        <v>2.0999999999999996</v>
      </c>
      <c r="D11" s="1">
        <v>5.5</v>
      </c>
      <c r="E11" s="1">
        <v>3.6984060985110898</v>
      </c>
      <c r="F11" s="1">
        <v>0.13999999999999968</v>
      </c>
    </row>
    <row r="12" spans="1:6" x14ac:dyDescent="0.2">
      <c r="A12" s="1">
        <v>9.6</v>
      </c>
      <c r="B12" s="1">
        <v>4.5839133553016902</v>
      </c>
      <c r="C12" s="1">
        <v>-9.9999999999999645E-2</v>
      </c>
      <c r="D12" s="1">
        <v>4.8899999999999997</v>
      </c>
      <c r="E12" s="1">
        <v>1.89695178959097</v>
      </c>
      <c r="F12" s="1">
        <v>-0.61000000000000032</v>
      </c>
    </row>
    <row r="13" spans="1:6" x14ac:dyDescent="0.2">
      <c r="A13" s="1">
        <v>7.5</v>
      </c>
      <c r="B13" s="1">
        <v>7.2366331501862096</v>
      </c>
      <c r="C13" s="1">
        <v>-2.0999999999999996</v>
      </c>
      <c r="D13" s="1">
        <v>7.03</v>
      </c>
      <c r="E13" s="1">
        <v>-7.0393782012259001</v>
      </c>
      <c r="F13" s="1">
        <v>2.1400000000000006</v>
      </c>
    </row>
    <row r="14" spans="1:6" x14ac:dyDescent="0.2">
      <c r="A14" s="1">
        <v>7.2</v>
      </c>
      <c r="B14" s="1">
        <v>4.1696562233772898</v>
      </c>
      <c r="C14" s="1">
        <v>-0.29999999999999982</v>
      </c>
      <c r="D14" s="1">
        <v>6.07</v>
      </c>
      <c r="E14" s="1">
        <v>-6.8583772086468304</v>
      </c>
      <c r="F14" s="1">
        <v>-0.96</v>
      </c>
    </row>
    <row r="15" spans="1:6" x14ac:dyDescent="0.2">
      <c r="A15" s="1">
        <v>7</v>
      </c>
      <c r="B15" s="1">
        <v>3.4626459710687998</v>
      </c>
      <c r="C15" s="1">
        <v>-0.20000000000000018</v>
      </c>
      <c r="D15" s="1">
        <v>6.43</v>
      </c>
      <c r="E15" s="1">
        <v>3.5106840300550601</v>
      </c>
      <c r="F15" s="1">
        <v>0.35999999999999943</v>
      </c>
    </row>
    <row r="16" spans="1:6" x14ac:dyDescent="0.2">
      <c r="A16" s="1">
        <v>6.2</v>
      </c>
      <c r="B16" s="1">
        <v>3.4592519897330201</v>
      </c>
      <c r="C16" s="1">
        <v>-0.79999999999999982</v>
      </c>
      <c r="D16" s="1">
        <v>9.1</v>
      </c>
      <c r="E16" s="1">
        <v>4.3618096727769702</v>
      </c>
      <c r="F16" s="1">
        <v>2.67</v>
      </c>
    </row>
    <row r="17" spans="1:6" x14ac:dyDescent="0.2">
      <c r="A17" s="1">
        <v>5.5</v>
      </c>
      <c r="B17" s="1">
        <v>4.1770612914039997</v>
      </c>
      <c r="C17" s="1">
        <v>-0.70000000000000018</v>
      </c>
      <c r="D17" s="1">
        <v>8.34</v>
      </c>
      <c r="E17" s="1">
        <v>6.69693110468185</v>
      </c>
      <c r="F17" s="1">
        <v>-0.75999999999999979</v>
      </c>
    </row>
    <row r="18" spans="1:6" x14ac:dyDescent="0.2">
      <c r="A18" s="1">
        <v>5.3</v>
      </c>
      <c r="B18" s="1">
        <v>3.67264814950788</v>
      </c>
      <c r="C18" s="1">
        <v>-0.20000000000000018</v>
      </c>
      <c r="D18" s="1">
        <v>8.42</v>
      </c>
      <c r="E18" s="1">
        <v>6.1839182028338797</v>
      </c>
      <c r="F18" s="1">
        <v>8.0000000000000071E-2</v>
      </c>
    </row>
    <row r="19" spans="1:6" x14ac:dyDescent="0.2">
      <c r="A19" s="1">
        <v>5.6</v>
      </c>
      <c r="B19" s="1">
        <v>1.88596495668033</v>
      </c>
      <c r="C19" s="1">
        <v>0.29999999999999982</v>
      </c>
      <c r="D19" s="1">
        <v>8.1300000000000008</v>
      </c>
      <c r="E19" s="1">
        <v>3.0826725285588701</v>
      </c>
      <c r="F19" s="1">
        <v>-0.28999999999999915</v>
      </c>
    </row>
    <row r="20" spans="1:6" x14ac:dyDescent="0.2">
      <c r="A20" s="1">
        <v>6.8</v>
      </c>
      <c r="B20" s="1">
        <v>-0.108264790855543</v>
      </c>
      <c r="C20" s="1">
        <v>1.2000000000000002</v>
      </c>
      <c r="D20" s="1">
        <v>10.6</v>
      </c>
      <c r="E20" s="1">
        <v>-0.43639008053342798</v>
      </c>
      <c r="F20" s="1">
        <v>2.4699999999999989</v>
      </c>
    </row>
    <row r="21" spans="1:6" x14ac:dyDescent="0.2">
      <c r="A21" s="1">
        <v>7.5</v>
      </c>
      <c r="B21" s="1">
        <v>3.5224405274050201</v>
      </c>
      <c r="C21" s="1">
        <v>0.70000000000000018</v>
      </c>
      <c r="D21" s="1">
        <v>9.8699999999999992</v>
      </c>
      <c r="E21" s="1">
        <v>0.41762906609794498</v>
      </c>
      <c r="F21" s="1">
        <v>-0.73000000000000043</v>
      </c>
    </row>
    <row r="22" spans="1:6" x14ac:dyDescent="0.2">
      <c r="A22" s="1">
        <v>6.9</v>
      </c>
      <c r="B22" s="1">
        <v>2.75178105096643</v>
      </c>
      <c r="C22" s="1">
        <v>-0.59999999999999964</v>
      </c>
      <c r="D22" s="1">
        <v>9.2899999999999991</v>
      </c>
      <c r="E22" s="1">
        <v>2.1818899856130001</v>
      </c>
      <c r="F22" s="1">
        <v>-0.58000000000000007</v>
      </c>
    </row>
    <row r="23" spans="1:6" x14ac:dyDescent="0.2">
      <c r="A23" s="1">
        <v>6.12</v>
      </c>
      <c r="B23" s="1">
        <v>4.0287932599190297</v>
      </c>
      <c r="C23" s="1">
        <v>-0.78000000000000025</v>
      </c>
      <c r="D23" s="1">
        <v>9.48</v>
      </c>
      <c r="E23" s="1">
        <v>4.3736659181907704</v>
      </c>
      <c r="F23" s="1">
        <v>0.19000000000000128</v>
      </c>
    </row>
    <row r="24" spans="1:6" x14ac:dyDescent="0.2">
      <c r="A24" s="1">
        <v>5.65</v>
      </c>
      <c r="B24" s="1">
        <v>2.6842172720778601</v>
      </c>
      <c r="C24" s="1">
        <v>-0.46999999999999975</v>
      </c>
      <c r="D24" s="1">
        <v>9.5299999999999994</v>
      </c>
      <c r="E24" s="1">
        <v>4.6252251173966101</v>
      </c>
      <c r="F24" s="1">
        <v>4.9999999999998934E-2</v>
      </c>
    </row>
    <row r="25" spans="1:6" x14ac:dyDescent="0.2">
      <c r="A25" s="1">
        <v>5.45</v>
      </c>
      <c r="B25" s="1">
        <v>3.77256549921414</v>
      </c>
      <c r="C25" s="1">
        <v>-0.20000000000000018</v>
      </c>
      <c r="D25" s="1">
        <v>8.56</v>
      </c>
      <c r="E25" s="1">
        <v>5.8603478716378996</v>
      </c>
      <c r="F25" s="1">
        <v>-0.96999999999999886</v>
      </c>
    </row>
    <row r="26" spans="1:6" x14ac:dyDescent="0.2">
      <c r="A26" s="1">
        <v>5</v>
      </c>
      <c r="B26" s="1">
        <v>4.4471749452452496</v>
      </c>
      <c r="C26" s="1">
        <v>-0.45000000000000018</v>
      </c>
      <c r="D26" s="1">
        <v>8.7799999999999994</v>
      </c>
      <c r="E26" s="1">
        <v>5.1864116740616497</v>
      </c>
      <c r="F26" s="1">
        <v>0.21999999999999886</v>
      </c>
    </row>
    <row r="27" spans="1:6" x14ac:dyDescent="0.2">
      <c r="A27" s="1">
        <v>4.51</v>
      </c>
      <c r="B27" s="1">
        <v>4.4813944315531602</v>
      </c>
      <c r="C27" s="1">
        <v>-0.49000000000000021</v>
      </c>
      <c r="D27" s="1">
        <v>10.25</v>
      </c>
      <c r="E27" s="1">
        <v>-0.51409059954188796</v>
      </c>
      <c r="F27" s="1">
        <v>1.4700000000000006</v>
      </c>
    </row>
    <row r="28" spans="1:6" x14ac:dyDescent="0.2">
      <c r="A28" s="1">
        <v>4.22</v>
      </c>
      <c r="B28" s="1">
        <v>4.7944990446750797</v>
      </c>
      <c r="C28" s="1">
        <v>-0.29000000000000004</v>
      </c>
      <c r="D28" s="1">
        <v>9.81</v>
      </c>
      <c r="E28" s="1">
        <v>3.3464511839826701</v>
      </c>
      <c r="F28" s="1">
        <v>-0.4399999999999995</v>
      </c>
    </row>
    <row r="29" spans="1:6" x14ac:dyDescent="0.2">
      <c r="A29" s="1">
        <v>3.99</v>
      </c>
      <c r="B29" s="1">
        <v>4.0771594794161796</v>
      </c>
      <c r="C29" s="1">
        <v>-0.22999999999999954</v>
      </c>
      <c r="D29" s="1">
        <v>11.19</v>
      </c>
      <c r="E29" s="1">
        <v>4.3825048334725398</v>
      </c>
      <c r="F29" s="1">
        <v>1.379999999999999</v>
      </c>
    </row>
    <row r="30" spans="1:6" x14ac:dyDescent="0.2">
      <c r="A30" s="1">
        <v>4.7300000000000004</v>
      </c>
      <c r="B30" s="1">
        <v>0.95433872870837899</v>
      </c>
      <c r="C30" s="1">
        <v>0.74000000000000021</v>
      </c>
      <c r="D30" s="1">
        <v>3.7</v>
      </c>
      <c r="E30" s="1">
        <v>3.04923150985866</v>
      </c>
      <c r="F30" s="1">
        <v>-7.4899999999999993</v>
      </c>
    </row>
    <row r="31" spans="1:6" x14ac:dyDescent="0.2">
      <c r="A31" s="1">
        <v>5.78</v>
      </c>
      <c r="B31" s="1">
        <v>1.6959429227495699</v>
      </c>
      <c r="C31" s="1">
        <v>1.0499999999999998</v>
      </c>
      <c r="D31" s="1"/>
      <c r="E31" s="1"/>
      <c r="F31" s="1"/>
    </row>
    <row r="32" spans="1:6" x14ac:dyDescent="0.2">
      <c r="A32" s="1">
        <v>5.99</v>
      </c>
      <c r="B32" s="1">
        <v>2.7962091006717</v>
      </c>
      <c r="C32" s="1">
        <v>0.20999999999999996</v>
      </c>
      <c r="D32" s="1">
        <v>3.53</v>
      </c>
      <c r="E32" s="1">
        <v>5.0869111351307303</v>
      </c>
      <c r="F32" s="1"/>
    </row>
    <row r="33" spans="1:6" x14ac:dyDescent="0.2">
      <c r="A33" s="1">
        <v>5.53</v>
      </c>
      <c r="B33" s="1">
        <v>3.8525526006435098</v>
      </c>
      <c r="C33" s="1">
        <v>-0.45999999999999996</v>
      </c>
      <c r="D33" s="1">
        <v>3.55</v>
      </c>
      <c r="E33" s="1">
        <v>6.5692285118062603</v>
      </c>
      <c r="F33" s="1">
        <v>2.0000000000000018E-2</v>
      </c>
    </row>
    <row r="34" spans="1:6" x14ac:dyDescent="0.2">
      <c r="A34" s="1">
        <v>5.08</v>
      </c>
      <c r="B34" s="1">
        <v>3.4832203202525802</v>
      </c>
      <c r="C34" s="1">
        <v>-0.45000000000000018</v>
      </c>
      <c r="D34" s="1">
        <v>3.8</v>
      </c>
      <c r="E34" s="1">
        <v>4.9425051187767801</v>
      </c>
      <c r="F34" s="1">
        <v>0.25</v>
      </c>
    </row>
    <row r="35" spans="1:6" x14ac:dyDescent="0.2">
      <c r="A35" s="1">
        <v>4.62</v>
      </c>
      <c r="B35" s="1">
        <v>2.7828106258432701</v>
      </c>
      <c r="C35" s="1">
        <v>-0.45999999999999996</v>
      </c>
      <c r="D35" s="1">
        <v>4.05</v>
      </c>
      <c r="E35" s="1">
        <v>5.3164168213693896</v>
      </c>
      <c r="F35" s="1">
        <v>0.25</v>
      </c>
    </row>
    <row r="36" spans="1:6" x14ac:dyDescent="0.2">
      <c r="A36" s="1">
        <v>4.62</v>
      </c>
      <c r="B36" s="1">
        <v>2.01050755163328</v>
      </c>
      <c r="C36" s="1">
        <v>0</v>
      </c>
      <c r="D36" s="1">
        <v>3.43</v>
      </c>
      <c r="E36" s="1">
        <v>6.5192915501893802</v>
      </c>
      <c r="F36" s="1">
        <v>-0.61999999999999966</v>
      </c>
    </row>
    <row r="37" spans="1:6" x14ac:dyDescent="0.2">
      <c r="A37" s="1">
        <v>5.78</v>
      </c>
      <c r="B37" s="1">
        <v>0.122188442974647</v>
      </c>
      <c r="C37" s="1">
        <v>1.1600000000000001</v>
      </c>
      <c r="D37" s="1">
        <v>3.72</v>
      </c>
      <c r="E37" s="1">
        <v>4.34448730509183</v>
      </c>
      <c r="F37" s="1">
        <v>0.29000000000000004</v>
      </c>
    </row>
    <row r="38" spans="1:6" x14ac:dyDescent="0.2">
      <c r="A38" s="1">
        <v>9.25</v>
      </c>
      <c r="B38" s="1">
        <v>-2.5998883510855801</v>
      </c>
      <c r="C38" s="1">
        <v>3.4699999999999998</v>
      </c>
      <c r="D38" s="1">
        <v>3.86</v>
      </c>
      <c r="E38" s="1">
        <v>1.4483230627566901</v>
      </c>
      <c r="F38" s="1">
        <v>0.13999999999999968</v>
      </c>
    </row>
    <row r="39" spans="1:6" x14ac:dyDescent="0.2">
      <c r="A39" s="1">
        <v>9.6300000000000008</v>
      </c>
      <c r="B39" s="1">
        <v>2.7088566941968102</v>
      </c>
      <c r="C39" s="1">
        <v>0.38000000000000078</v>
      </c>
      <c r="D39" s="1">
        <v>3.61</v>
      </c>
      <c r="E39" s="1">
        <v>7.3344999603453802</v>
      </c>
      <c r="F39" s="1">
        <v>-0.25</v>
      </c>
    </row>
    <row r="40" spans="1:6" x14ac:dyDescent="0.2">
      <c r="A40" s="1">
        <v>8.9499999999999993</v>
      </c>
      <c r="B40" s="1">
        <v>1.54989495017045</v>
      </c>
      <c r="C40" s="1">
        <v>-0.68000000000000149</v>
      </c>
      <c r="D40" s="1">
        <v>3.59</v>
      </c>
      <c r="E40" s="1">
        <v>3.85823282795663</v>
      </c>
      <c r="F40" s="1">
        <v>-2.0000000000000018E-2</v>
      </c>
    </row>
    <row r="41" spans="1:6" x14ac:dyDescent="0.2">
      <c r="A41" s="1">
        <v>8.07</v>
      </c>
      <c r="B41" s="1">
        <v>2.2806876031918502</v>
      </c>
      <c r="C41" s="1">
        <v>-0.87999999999999901</v>
      </c>
      <c r="D41" s="1">
        <v>3.5</v>
      </c>
      <c r="E41" s="1">
        <v>6.8969517105098497</v>
      </c>
      <c r="F41" s="1">
        <v>-8.9999999999999858E-2</v>
      </c>
    </row>
    <row r="42" spans="1:6" x14ac:dyDescent="0.2">
      <c r="A42" s="1">
        <v>7.37</v>
      </c>
      <c r="B42" s="1">
        <v>1.84187539518688</v>
      </c>
      <c r="C42" s="1">
        <v>-0.70000000000000018</v>
      </c>
      <c r="D42" s="1">
        <v>3.5</v>
      </c>
      <c r="E42" s="1">
        <v>6.7505313014225496</v>
      </c>
      <c r="F42" s="1">
        <v>0</v>
      </c>
    </row>
    <row r="43" spans="1:6" x14ac:dyDescent="0.2">
      <c r="A43" s="1">
        <v>6.17</v>
      </c>
      <c r="B43" s="1">
        <v>2.2877759325535898</v>
      </c>
      <c r="C43" s="1">
        <v>-1.2000000000000002</v>
      </c>
      <c r="D43" s="1">
        <v>3.6</v>
      </c>
      <c r="E43" s="1">
        <v>6.3479874826086702</v>
      </c>
      <c r="F43" s="1">
        <v>0.10000000000000009</v>
      </c>
    </row>
    <row r="44" spans="1:6" x14ac:dyDescent="0.2">
      <c r="A44" s="1">
        <v>5.28</v>
      </c>
      <c r="B44" s="1">
        <v>2.7063695817639899</v>
      </c>
      <c r="C44" s="1">
        <v>-0.88999999999999968</v>
      </c>
      <c r="D44" s="1">
        <v>3.07</v>
      </c>
      <c r="E44" s="1">
        <v>6.3483097167276101</v>
      </c>
      <c r="F44" s="1">
        <v>-0.53000000000000025</v>
      </c>
    </row>
    <row r="45" spans="1:6" x14ac:dyDescent="0.2">
      <c r="A45" s="1">
        <v>4.87</v>
      </c>
      <c r="B45" s="1">
        <v>1.66747207596187</v>
      </c>
      <c r="C45" s="1">
        <v>-0.41000000000000014</v>
      </c>
      <c r="D45" s="1">
        <v>2.7</v>
      </c>
      <c r="E45" s="1">
        <v>7.1494567500075199</v>
      </c>
      <c r="F45" s="1">
        <v>-0.36999999999999966</v>
      </c>
    </row>
    <row r="46" spans="1:6" x14ac:dyDescent="0.2">
      <c r="A46" s="1">
        <v>4.3600000000000003</v>
      </c>
      <c r="B46" s="1">
        <v>2.24192121597748</v>
      </c>
      <c r="C46" s="1">
        <v>-0.50999999999999979</v>
      </c>
      <c r="D46" s="1">
        <v>2.5499999999999998</v>
      </c>
      <c r="E46" s="1">
        <v>6.9309883258402003</v>
      </c>
      <c r="F46" s="1">
        <v>-0.15000000000000036</v>
      </c>
    </row>
    <row r="47" spans="1:6" x14ac:dyDescent="0.2">
      <c r="A47" s="1">
        <v>3.9</v>
      </c>
      <c r="B47" s="1">
        <v>2.9453848312678002</v>
      </c>
      <c r="C47" s="1">
        <v>-0.46000000000000041</v>
      </c>
      <c r="D47" s="1">
        <v>2.34</v>
      </c>
      <c r="E47" s="1">
        <v>6.3414855715347302</v>
      </c>
      <c r="F47" s="1">
        <v>-0.20999999999999996</v>
      </c>
    </row>
    <row r="48" spans="1:6" x14ac:dyDescent="0.2">
      <c r="A48" s="1">
        <v>3.67</v>
      </c>
      <c r="B48" s="1">
        <v>2.2944390776931098</v>
      </c>
      <c r="C48" s="1">
        <v>-0.22999999999999998</v>
      </c>
      <c r="D48" s="1">
        <v>2.2400000000000002</v>
      </c>
      <c r="E48" s="1">
        <v>6.1185256623400601</v>
      </c>
      <c r="F48" s="1">
        <v>-9.9999999999999645E-2</v>
      </c>
    </row>
    <row r="49" spans="1:6" x14ac:dyDescent="0.2">
      <c r="A49" s="1">
        <v>8.0500000000000007</v>
      </c>
      <c r="B49" s="1">
        <v>-2.76780251140578</v>
      </c>
      <c r="C49" s="1">
        <v>4.3800000000000008</v>
      </c>
      <c r="D49" s="1">
        <v>2.52</v>
      </c>
      <c r="E49" s="1">
        <v>-9.5182947406990301</v>
      </c>
      <c r="F49" s="1">
        <v>0.2799999999999998</v>
      </c>
    </row>
    <row r="50" spans="1:6" x14ac:dyDescent="0.2">
      <c r="A50" s="1">
        <v>2.6</v>
      </c>
      <c r="B50" s="1">
        <v>-2.4844040663604701</v>
      </c>
      <c r="C50" s="1">
        <v>0</v>
      </c>
      <c r="D50" s="1">
        <v>12.75</v>
      </c>
      <c r="E50" s="1">
        <v>3.8325840045835902</v>
      </c>
      <c r="F50" s="1">
        <v>-1.9399999999999995</v>
      </c>
    </row>
    <row r="51" spans="1:6" x14ac:dyDescent="0.2">
      <c r="A51" s="1">
        <v>4</v>
      </c>
      <c r="B51" s="1">
        <v>-1.4736495003407799</v>
      </c>
      <c r="C51" s="1">
        <v>1.4</v>
      </c>
      <c r="D51" s="1">
        <v>11.83</v>
      </c>
      <c r="E51" s="1">
        <v>10.4446863789668</v>
      </c>
      <c r="F51" s="1">
        <v>-0.91999999999999993</v>
      </c>
    </row>
    <row r="52" spans="1:6" x14ac:dyDescent="0.2">
      <c r="A52" s="1">
        <v>5.5</v>
      </c>
      <c r="B52" s="1">
        <v>2.91026624061044</v>
      </c>
      <c r="C52" s="1">
        <v>1.5</v>
      </c>
      <c r="D52" s="1">
        <v>14.26</v>
      </c>
      <c r="E52" s="1">
        <v>7.7011036025419903</v>
      </c>
      <c r="F52" s="1">
        <v>2.4299999999999997</v>
      </c>
    </row>
    <row r="53" spans="1:6" x14ac:dyDescent="0.2">
      <c r="A53" s="1">
        <v>5.8</v>
      </c>
      <c r="B53" s="1">
        <v>2.4577504932301699</v>
      </c>
      <c r="C53" s="1">
        <v>0.29999999999999982</v>
      </c>
      <c r="D53" s="1">
        <v>13.63</v>
      </c>
      <c r="E53" s="1">
        <v>8.4183046871779208</v>
      </c>
      <c r="F53" s="1">
        <v>-0.62999999999999901</v>
      </c>
    </row>
    <row r="54" spans="1:6" x14ac:dyDescent="0.2">
      <c r="A54" s="1">
        <v>5.7</v>
      </c>
      <c r="B54" s="1">
        <v>4.2042605109881599</v>
      </c>
      <c r="C54" s="1">
        <v>-9.9999999999999645E-2</v>
      </c>
      <c r="D54" s="1">
        <v>10.46</v>
      </c>
      <c r="E54" s="1">
        <v>7.9866207570609999</v>
      </c>
      <c r="F54" s="1">
        <v>-3.17</v>
      </c>
    </row>
    <row r="55" spans="1:6" x14ac:dyDescent="0.2">
      <c r="A55" s="1">
        <v>5.3</v>
      </c>
      <c r="B55" s="1">
        <v>3.7490165398636202</v>
      </c>
      <c r="C55" s="1">
        <v>-0.40000000000000036</v>
      </c>
      <c r="D55" s="1">
        <v>11.35</v>
      </c>
      <c r="E55" s="1">
        <v>6.5253703664159097</v>
      </c>
      <c r="F55" s="1">
        <v>0.88999999999999879</v>
      </c>
    </row>
    <row r="56" spans="1:6" x14ac:dyDescent="0.2">
      <c r="A56" s="1">
        <v>6.8</v>
      </c>
      <c r="B56" s="1">
        <v>-2.03136774954447</v>
      </c>
      <c r="C56" s="1">
        <v>1.5</v>
      </c>
      <c r="D56" s="1">
        <v>19.600000000000001</v>
      </c>
      <c r="E56" s="1">
        <v>-11.0143050601563</v>
      </c>
      <c r="F56" s="1">
        <v>8.2500000000000018</v>
      </c>
    </row>
    <row r="57" spans="1:6" x14ac:dyDescent="0.2">
      <c r="A57" s="1">
        <v>10.4</v>
      </c>
      <c r="B57" s="1">
        <v>-0.78774385857072104</v>
      </c>
      <c r="C57" s="1">
        <v>3.6000000000000005</v>
      </c>
      <c r="D57" s="1">
        <v>14.65</v>
      </c>
      <c r="E57" s="1">
        <v>-5.0174205254242601</v>
      </c>
      <c r="F57" s="1">
        <v>-4.9500000000000011</v>
      </c>
    </row>
    <row r="58" spans="1:6" x14ac:dyDescent="0.2">
      <c r="A58" s="1">
        <v>10.9</v>
      </c>
      <c r="B58" s="1">
        <v>1.99489121321983</v>
      </c>
      <c r="C58" s="1">
        <v>0.5</v>
      </c>
      <c r="D58" s="1">
        <v>13.91</v>
      </c>
      <c r="E58" s="1">
        <v>4.1036832392324003</v>
      </c>
      <c r="F58" s="1">
        <v>-0.74000000000000021</v>
      </c>
    </row>
    <row r="59" spans="1:6" x14ac:dyDescent="0.2">
      <c r="A59" s="1">
        <v>11.09</v>
      </c>
      <c r="B59" s="1">
        <v>4.2218563558393196</v>
      </c>
      <c r="C59" s="1">
        <v>0.1899999999999995</v>
      </c>
      <c r="D59" s="1"/>
      <c r="E59" s="1"/>
      <c r="F59" s="1"/>
    </row>
    <row r="60" spans="1:6" x14ac:dyDescent="0.2">
      <c r="A60" s="1">
        <v>10.9</v>
      </c>
      <c r="B60" s="1">
        <v>2.2691052210610501</v>
      </c>
      <c r="C60" s="1">
        <v>-0.1899999999999995</v>
      </c>
      <c r="D60" s="1">
        <v>8.7100000000000009</v>
      </c>
      <c r="E60" s="1">
        <v>5.3776923225917699</v>
      </c>
      <c r="F60" s="1"/>
    </row>
    <row r="61" spans="1:6" x14ac:dyDescent="0.2">
      <c r="A61" s="1">
        <v>11.48</v>
      </c>
      <c r="B61" s="1">
        <v>4.1474149893305601</v>
      </c>
      <c r="C61" s="1">
        <v>0.58000000000000007</v>
      </c>
      <c r="D61" s="1"/>
      <c r="E61" s="1"/>
      <c r="F61" s="1"/>
    </row>
    <row r="62" spans="1:6" x14ac:dyDescent="0.2">
      <c r="A62" s="1">
        <v>11.51</v>
      </c>
      <c r="B62" s="1">
        <v>3.1503405138210399</v>
      </c>
      <c r="C62" s="1">
        <v>2.9999999999999361E-2</v>
      </c>
      <c r="D62" s="1">
        <v>6.23</v>
      </c>
      <c r="E62" s="1">
        <v>7.3451104541691903</v>
      </c>
      <c r="F62" s="1"/>
    </row>
    <row r="63" spans="1:6" x14ac:dyDescent="0.2">
      <c r="A63" s="1">
        <v>11.02</v>
      </c>
      <c r="B63" s="1">
        <v>5.3927383229743802</v>
      </c>
      <c r="C63" s="1">
        <v>-0.49000000000000021</v>
      </c>
      <c r="D63" s="1">
        <v>5.29</v>
      </c>
      <c r="E63" s="1">
        <v>9.9233828972296294</v>
      </c>
      <c r="F63" s="1">
        <v>-0.94000000000000039</v>
      </c>
    </row>
    <row r="64" spans="1:6" x14ac:dyDescent="0.2">
      <c r="A64" s="1">
        <v>9</v>
      </c>
      <c r="B64" s="1">
        <v>5.7324136975072797</v>
      </c>
      <c r="C64" s="1">
        <v>-2.0199999999999996</v>
      </c>
      <c r="D64" s="1">
        <v>5.63</v>
      </c>
      <c r="E64" s="1">
        <v>3.33356547444561</v>
      </c>
      <c r="F64" s="1">
        <v>0.33999999999999986</v>
      </c>
    </row>
    <row r="65" spans="1:6" x14ac:dyDescent="0.2">
      <c r="A65" s="1">
        <v>7.41</v>
      </c>
      <c r="B65" s="1">
        <v>2.5776026881443399</v>
      </c>
      <c r="C65" s="1">
        <v>-1.5899999999999999</v>
      </c>
      <c r="D65" s="1">
        <v>5.23</v>
      </c>
      <c r="E65" s="1">
        <v>7.8043921855976803</v>
      </c>
      <c r="F65" s="1">
        <v>-0.39999999999999947</v>
      </c>
    </row>
    <row r="66" spans="1:6" x14ac:dyDescent="0.2">
      <c r="A66" s="1">
        <v>6.97</v>
      </c>
      <c r="B66" s="1">
        <v>0.73375550307721904</v>
      </c>
      <c r="C66" s="1">
        <v>-0.44000000000000039</v>
      </c>
      <c r="D66" s="1">
        <v>4.3499999999999996</v>
      </c>
      <c r="E66" s="1">
        <v>11.1667077338972</v>
      </c>
      <c r="F66" s="1">
        <v>-0.88000000000000078</v>
      </c>
    </row>
    <row r="67" spans="1:6" x14ac:dyDescent="0.2">
      <c r="A67" s="1">
        <v>8.5500000000000007</v>
      </c>
      <c r="B67" s="1">
        <v>-1.10312156108647</v>
      </c>
      <c r="C67" s="1">
        <v>1.580000000000001</v>
      </c>
      <c r="D67" s="1">
        <v>4.49</v>
      </c>
      <c r="E67" s="1">
        <v>6.5887838265895597</v>
      </c>
      <c r="F67" s="1">
        <v>0.14000000000000057</v>
      </c>
    </row>
    <row r="68" spans="1:6" x14ac:dyDescent="0.2">
      <c r="A68" s="1">
        <v>9.77</v>
      </c>
      <c r="B68" s="1">
        <v>0.40108198437822301</v>
      </c>
      <c r="C68" s="1">
        <v>1.2199999999999989</v>
      </c>
      <c r="D68" s="1">
        <v>5.87</v>
      </c>
      <c r="E68" s="1">
        <v>5.0301979774894203</v>
      </c>
      <c r="F68" s="1">
        <v>1.38</v>
      </c>
    </row>
    <row r="69" spans="1:6" x14ac:dyDescent="0.2">
      <c r="A69" s="1">
        <v>10.35</v>
      </c>
      <c r="B69" s="1">
        <v>2.4898309651206998</v>
      </c>
      <c r="C69" s="1">
        <v>0.58000000000000007</v>
      </c>
      <c r="D69" s="1">
        <v>4.7</v>
      </c>
      <c r="E69" s="1">
        <v>8.9332958693238709</v>
      </c>
      <c r="F69" s="1">
        <v>-1.17</v>
      </c>
    </row>
    <row r="70" spans="1:6" x14ac:dyDescent="0.2">
      <c r="A70" s="1">
        <v>9.65</v>
      </c>
      <c r="B70" s="1">
        <v>3.84600922514838</v>
      </c>
      <c r="C70" s="1">
        <v>-0.69999999999999929</v>
      </c>
      <c r="D70" s="1">
        <v>7.41</v>
      </c>
      <c r="E70" s="1">
        <v>6.8029165958378703</v>
      </c>
      <c r="F70" s="1">
        <v>2.71</v>
      </c>
    </row>
    <row r="71" spans="1:6" x14ac:dyDescent="0.2">
      <c r="A71" s="1">
        <v>8.69</v>
      </c>
      <c r="B71" s="1">
        <v>2.5316699644224898</v>
      </c>
      <c r="C71" s="1">
        <v>-0.96000000000000085</v>
      </c>
      <c r="D71" s="1">
        <v>7.14</v>
      </c>
      <c r="E71" s="1">
        <v>7.3917392684331</v>
      </c>
      <c r="F71" s="1">
        <v>-0.27000000000000046</v>
      </c>
    </row>
    <row r="72" spans="1:6" x14ac:dyDescent="0.2">
      <c r="A72" s="1">
        <v>8.19</v>
      </c>
      <c r="B72" s="1">
        <v>1.9078071010523401</v>
      </c>
      <c r="C72" s="1">
        <v>-0.5</v>
      </c>
      <c r="D72" s="1">
        <v>7.31</v>
      </c>
      <c r="E72" s="1">
        <v>4.1808866270066902</v>
      </c>
      <c r="F72" s="1">
        <v>0.16999999999999993</v>
      </c>
    </row>
    <row r="73" spans="1:6" x14ac:dyDescent="0.2">
      <c r="A73" s="1">
        <v>7.07</v>
      </c>
      <c r="B73" s="1">
        <v>4.36658107426521</v>
      </c>
      <c r="C73" s="1">
        <v>-1.1199999999999992</v>
      </c>
      <c r="D73" s="1">
        <v>11.16</v>
      </c>
      <c r="E73" s="1">
        <v>-0.27363139819370003</v>
      </c>
      <c r="F73" s="1">
        <v>3.8500000000000005</v>
      </c>
    </row>
    <row r="74" spans="1:6" x14ac:dyDescent="0.2">
      <c r="A74" s="1">
        <v>6.2</v>
      </c>
      <c r="B74" s="1">
        <v>3.1572873386309901</v>
      </c>
      <c r="C74" s="1">
        <v>-0.87000000000000011</v>
      </c>
      <c r="D74" s="1">
        <v>10.49</v>
      </c>
      <c r="E74" s="1">
        <v>4.9716214882971004</v>
      </c>
      <c r="F74" s="1">
        <v>-0.66999999999999993</v>
      </c>
    </row>
    <row r="75" spans="1:6" x14ac:dyDescent="0.2">
      <c r="A75" s="1">
        <v>6.04</v>
      </c>
      <c r="B75" s="1">
        <v>3.0140704762541</v>
      </c>
      <c r="C75" s="1">
        <v>-0.16000000000000014</v>
      </c>
      <c r="D75" s="1">
        <v>10.39</v>
      </c>
      <c r="E75" s="1">
        <v>3.1540349245996699</v>
      </c>
      <c r="F75" s="1">
        <v>-9.9999999999999645E-2</v>
      </c>
    </row>
    <row r="76" spans="1:6" x14ac:dyDescent="0.2">
      <c r="A76" s="1">
        <v>5.56</v>
      </c>
      <c r="B76" s="1">
        <v>4.09265347753652</v>
      </c>
      <c r="C76" s="1">
        <v>-0.48000000000000043</v>
      </c>
      <c r="D76" s="1">
        <v>10.17</v>
      </c>
      <c r="E76" s="1">
        <v>3.20279913520113</v>
      </c>
      <c r="F76" s="1">
        <v>-0.22000000000000064</v>
      </c>
    </row>
    <row r="77" spans="1:6" x14ac:dyDescent="0.2">
      <c r="A77" s="1">
        <v>4.7</v>
      </c>
      <c r="B77" s="1">
        <v>2.15742817784832</v>
      </c>
      <c r="C77" s="1">
        <v>-0.85999999999999943</v>
      </c>
      <c r="D77" s="1">
        <v>9.77</v>
      </c>
      <c r="E77" s="1">
        <v>4.7232452686104098</v>
      </c>
      <c r="F77" s="1">
        <v>-0.40000000000000036</v>
      </c>
    </row>
    <row r="78" spans="1:6" x14ac:dyDescent="0.2">
      <c r="A78" s="1">
        <v>5.04</v>
      </c>
      <c r="B78" s="1">
        <v>1.7707652987726901</v>
      </c>
      <c r="C78" s="1">
        <v>0.33999999999999986</v>
      </c>
      <c r="D78" s="1">
        <v>10.16</v>
      </c>
      <c r="E78" s="1">
        <v>6.67425416822923</v>
      </c>
      <c r="F78" s="1">
        <v>0.39000000000000057</v>
      </c>
    </row>
    <row r="79" spans="1:6" x14ac:dyDescent="0.2">
      <c r="A79" s="1">
        <v>4.8099999999999996</v>
      </c>
      <c r="B79" s="1">
        <v>3.1230533125868898</v>
      </c>
      <c r="C79" s="1">
        <v>-0.23000000000000043</v>
      </c>
      <c r="D79" s="1">
        <v>9.34</v>
      </c>
      <c r="E79" s="1">
        <v>5.8370457191775804</v>
      </c>
      <c r="F79" s="1">
        <v>-0.82000000000000028</v>
      </c>
    </row>
    <row r="80" spans="1:6" x14ac:dyDescent="0.2">
      <c r="A80" s="1">
        <v>4.59</v>
      </c>
      <c r="B80" s="1">
        <v>2.3449714816166098</v>
      </c>
      <c r="C80" s="1">
        <v>-0.21999999999999975</v>
      </c>
      <c r="D80" s="1">
        <v>9.02</v>
      </c>
      <c r="E80" s="1">
        <v>6.0499908256396804</v>
      </c>
      <c r="F80" s="1">
        <v>-0.32000000000000028</v>
      </c>
    </row>
    <row r="81" spans="1:6" x14ac:dyDescent="0.2">
      <c r="A81" s="1">
        <v>4.75</v>
      </c>
      <c r="B81" s="1">
        <v>2.66833765676094</v>
      </c>
      <c r="C81" s="1">
        <v>0.16000000000000014</v>
      </c>
      <c r="D81" s="1">
        <v>8.43</v>
      </c>
      <c r="E81" s="1">
        <v>5.1682309852843096</v>
      </c>
      <c r="F81" s="1">
        <v>-0.58999999999999986</v>
      </c>
    </row>
    <row r="82" spans="1:6" x14ac:dyDescent="0.2">
      <c r="A82" s="1">
        <v>5.35</v>
      </c>
      <c r="B82" s="1">
        <v>2.1604053205911198</v>
      </c>
      <c r="C82" s="1">
        <v>0.59999999999999964</v>
      </c>
      <c r="D82" s="1">
        <v>9.2899999999999991</v>
      </c>
      <c r="E82" s="1">
        <v>3.7893928063523798</v>
      </c>
      <c r="F82" s="1">
        <v>0.85999999999999943</v>
      </c>
    </row>
    <row r="83" spans="1:6" x14ac:dyDescent="0.2">
      <c r="A83" s="1">
        <v>5.26</v>
      </c>
      <c r="B83" s="1">
        <v>2.5634604605010902</v>
      </c>
      <c r="C83" s="1">
        <v>-8.9999999999999858E-2</v>
      </c>
      <c r="D83" s="1">
        <v>11.31</v>
      </c>
      <c r="E83" s="1">
        <v>-1.1180372364287801</v>
      </c>
      <c r="F83" s="1">
        <v>2.0200000000000014</v>
      </c>
    </row>
    <row r="84" spans="1:6" x14ac:dyDescent="0.2">
      <c r="A84" s="1">
        <v>5.62</v>
      </c>
      <c r="B84" s="1">
        <v>-0.154344314706506</v>
      </c>
      <c r="C84" s="1">
        <v>0.36000000000000032</v>
      </c>
      <c r="D84" s="1">
        <v>8.41</v>
      </c>
      <c r="E84" s="1">
        <v>5.8516510222404703</v>
      </c>
      <c r="F84" s="1">
        <v>-2.9000000000000004</v>
      </c>
    </row>
    <row r="85" spans="1:6" x14ac:dyDescent="0.2">
      <c r="A85" s="1">
        <v>7.54</v>
      </c>
      <c r="B85" s="1">
        <v>-4.5104856001178497</v>
      </c>
      <c r="C85" s="1">
        <v>1.92</v>
      </c>
      <c r="D85" s="1">
        <v>7.32</v>
      </c>
      <c r="E85" s="1">
        <v>6.2238967850913802</v>
      </c>
      <c r="F85" s="1">
        <v>-1.0899999999999999</v>
      </c>
    </row>
    <row r="86" spans="1:6" x14ac:dyDescent="0.2">
      <c r="A86" s="1">
        <v>7.79</v>
      </c>
      <c r="B86" s="1">
        <v>2.43007289502704</v>
      </c>
      <c r="C86" s="1">
        <v>0.25</v>
      </c>
      <c r="D86" s="1">
        <v>6.64</v>
      </c>
      <c r="E86" s="1">
        <v>6.1553400185549396</v>
      </c>
      <c r="F86" s="1">
        <v>-0.6800000000000006</v>
      </c>
    </row>
    <row r="87" spans="1:6" x14ac:dyDescent="0.2">
      <c r="A87" s="1">
        <v>8.0399999999999991</v>
      </c>
      <c r="B87" s="1">
        <v>1.0676109140365799</v>
      </c>
      <c r="C87" s="1">
        <v>0.24999999999999911</v>
      </c>
      <c r="D87" s="1">
        <v>6.2</v>
      </c>
      <c r="E87" s="1">
        <v>3.3085082471008498</v>
      </c>
      <c r="F87" s="1">
        <v>-0.4399999999999995</v>
      </c>
    </row>
    <row r="88" spans="1:6" x14ac:dyDescent="0.2">
      <c r="A88" s="1">
        <v>7.88</v>
      </c>
      <c r="B88" s="1">
        <v>1.4484567568850499</v>
      </c>
      <c r="C88" s="1">
        <v>-0.15999999999999925</v>
      </c>
      <c r="D88" s="1">
        <v>6.65</v>
      </c>
      <c r="E88" s="1">
        <v>1.79264947139259</v>
      </c>
      <c r="F88" s="1">
        <v>0.45000000000000018</v>
      </c>
    </row>
    <row r="89" spans="1:6" x14ac:dyDescent="0.2">
      <c r="A89" s="1">
        <v>7.52</v>
      </c>
      <c r="B89" s="1">
        <v>1.8198633746836801</v>
      </c>
      <c r="C89" s="1">
        <v>-0.36000000000000032</v>
      </c>
      <c r="D89" s="1">
        <v>6.49</v>
      </c>
      <c r="E89" s="1">
        <v>2.1519424998118399</v>
      </c>
      <c r="F89" s="1">
        <v>-0.16000000000000014</v>
      </c>
    </row>
    <row r="90" spans="1:6" x14ac:dyDescent="0.2">
      <c r="A90" s="1">
        <v>6.11</v>
      </c>
      <c r="B90" s="1">
        <v>3.1997026261480102</v>
      </c>
      <c r="C90" s="1">
        <v>-1.4099999999999993</v>
      </c>
      <c r="D90" s="1">
        <v>6.73</v>
      </c>
      <c r="E90" s="1">
        <v>1.7530387490143799</v>
      </c>
      <c r="F90" s="1">
        <v>0.24000000000000021</v>
      </c>
    </row>
    <row r="91" spans="1:6" x14ac:dyDescent="0.2">
      <c r="A91" s="1">
        <v>5.3</v>
      </c>
      <c r="B91" s="1">
        <v>2.3931031839860002</v>
      </c>
      <c r="C91" s="1">
        <v>-0.8100000000000005</v>
      </c>
      <c r="D91" s="1">
        <v>6.95</v>
      </c>
      <c r="E91" s="1">
        <v>1.35769537349597</v>
      </c>
      <c r="F91" s="1">
        <v>0.21999999999999975</v>
      </c>
    </row>
    <row r="92" spans="1:6" x14ac:dyDescent="0.2">
      <c r="A92" s="1">
        <v>4.8099999999999996</v>
      </c>
      <c r="B92" s="1">
        <v>2.1652062105218302</v>
      </c>
      <c r="C92" s="1">
        <v>-0.49000000000000021</v>
      </c>
      <c r="D92" s="1">
        <v>7.21</v>
      </c>
      <c r="E92" s="1">
        <v>3.9900294778448901</v>
      </c>
      <c r="F92" s="1">
        <v>0.25999999999999979</v>
      </c>
    </row>
    <row r="93" spans="1:6" x14ac:dyDescent="0.2">
      <c r="A93" s="1">
        <v>4.33</v>
      </c>
      <c r="B93" s="1">
        <v>2.4435704698798602</v>
      </c>
      <c r="C93" s="1">
        <v>-0.47999999999999954</v>
      </c>
      <c r="D93" s="1">
        <v>7.27</v>
      </c>
      <c r="E93" s="1">
        <v>0.77053958389907995</v>
      </c>
      <c r="F93" s="1">
        <v>5.9999999999999609E-2</v>
      </c>
    </row>
    <row r="94" spans="1:6" x14ac:dyDescent="0.2">
      <c r="A94" s="1">
        <v>4</v>
      </c>
      <c r="B94" s="1">
        <v>1.7050210223290301</v>
      </c>
      <c r="C94" s="1">
        <v>-0.33000000000000007</v>
      </c>
      <c r="D94" s="1">
        <v>10.94</v>
      </c>
      <c r="E94" s="1">
        <v>-5.9782240617438003</v>
      </c>
      <c r="F94" s="1">
        <v>3.67</v>
      </c>
    </row>
    <row r="95" spans="1:6" x14ac:dyDescent="0.2">
      <c r="A95" s="1">
        <v>3.74</v>
      </c>
      <c r="B95" s="1">
        <v>1.6043086478739901</v>
      </c>
      <c r="C95" s="1">
        <v>-0.25999999999999979</v>
      </c>
      <c r="D95" s="1">
        <v>8.1300000000000008</v>
      </c>
      <c r="E95" s="1">
        <v>2.2768727451217798</v>
      </c>
      <c r="F95" s="1">
        <v>-0.96999999999999886</v>
      </c>
    </row>
    <row r="96" spans="1:6" x14ac:dyDescent="0.2">
      <c r="A96" s="1">
        <v>2.86</v>
      </c>
      <c r="B96" s="1">
        <v>4.3009191430828402</v>
      </c>
      <c r="C96" s="1">
        <v>0.16999999999999993</v>
      </c>
      <c r="D96" s="1">
        <v>11.46</v>
      </c>
      <c r="E96" s="1">
        <v>0.94842078660451501</v>
      </c>
      <c r="F96" s="1">
        <v>3.33</v>
      </c>
    </row>
    <row r="97" spans="1:6" x14ac:dyDescent="0.2">
      <c r="A97" s="1">
        <v>4.08</v>
      </c>
      <c r="B97" s="1">
        <v>-0.95988474622309605</v>
      </c>
      <c r="C97" s="1">
        <v>1.2200000000000002</v>
      </c>
      <c r="D97" s="1">
        <v>11.13</v>
      </c>
      <c r="E97" s="1">
        <v>1.57395603843689</v>
      </c>
      <c r="F97" s="1">
        <v>-0.33000000000000007</v>
      </c>
    </row>
    <row r="98" spans="1:6" x14ac:dyDescent="0.2">
      <c r="A98" s="1">
        <v>4.47</v>
      </c>
      <c r="B98" s="1">
        <v>4.3567589027683598</v>
      </c>
      <c r="C98" s="1">
        <v>0.38999999999999968</v>
      </c>
      <c r="D98" s="1">
        <v>13</v>
      </c>
      <c r="E98" s="1">
        <v>3.3506837394070601</v>
      </c>
      <c r="F98" s="1">
        <v>1.8699999999999992</v>
      </c>
    </row>
    <row r="99" spans="1:6" x14ac:dyDescent="0.2">
      <c r="A99" s="1">
        <v>5.01</v>
      </c>
      <c r="B99" s="1">
        <v>3.4643120042878799</v>
      </c>
      <c r="C99" s="1">
        <v>0.54</v>
      </c>
      <c r="D99" s="1">
        <v>13.89</v>
      </c>
      <c r="E99" s="1">
        <v>3.1071061957296</v>
      </c>
      <c r="F99" s="1">
        <v>0.89000000000000057</v>
      </c>
    </row>
    <row r="100" spans="1:6" x14ac:dyDescent="0.2">
      <c r="A100" s="1">
        <v>5.27</v>
      </c>
      <c r="B100" s="1">
        <v>3.9785437223583799</v>
      </c>
      <c r="C100" s="1">
        <v>0.25999999999999979</v>
      </c>
      <c r="D100" s="1">
        <v>12.94</v>
      </c>
      <c r="E100" s="1">
        <v>5.8240761374586603</v>
      </c>
      <c r="F100" s="1">
        <v>-0.95000000000000107</v>
      </c>
    </row>
    <row r="101" spans="1:6" x14ac:dyDescent="0.2">
      <c r="A101" s="1">
        <v>6.03</v>
      </c>
      <c r="B101" s="1">
        <v>3.54998915669242</v>
      </c>
      <c r="C101" s="1">
        <v>0.76000000000000068</v>
      </c>
      <c r="D101" s="1">
        <v>10.83</v>
      </c>
      <c r="E101" s="1">
        <v>5.3689321482132302</v>
      </c>
      <c r="F101" s="1">
        <v>-2.1099999999999994</v>
      </c>
    </row>
    <row r="102" spans="1:6" x14ac:dyDescent="0.2">
      <c r="A102" s="1">
        <v>6.42</v>
      </c>
      <c r="B102" s="1">
        <v>1.57874525990584</v>
      </c>
      <c r="C102" s="1">
        <v>0.38999999999999968</v>
      </c>
      <c r="D102" s="1"/>
      <c r="E102" s="1"/>
      <c r="F102" s="1"/>
    </row>
    <row r="103" spans="1:6" x14ac:dyDescent="0.2">
      <c r="A103" s="1">
        <v>7.54</v>
      </c>
      <c r="B103" s="1">
        <v>1.06901983853727</v>
      </c>
      <c r="C103" s="1">
        <v>1.1200000000000001</v>
      </c>
      <c r="D103" s="1"/>
      <c r="E103" s="1"/>
      <c r="F103" s="1"/>
    </row>
    <row r="104" spans="1:6" x14ac:dyDescent="0.2">
      <c r="A104" s="1">
        <v>8.1999999999999993</v>
      </c>
      <c r="B104" s="1">
        <v>2.5053966163757901</v>
      </c>
      <c r="C104" s="1">
        <v>0.65999999999999925</v>
      </c>
      <c r="D104" s="1"/>
      <c r="E104" s="1"/>
      <c r="F104" s="1"/>
    </row>
    <row r="105" spans="1:6" x14ac:dyDescent="0.2">
      <c r="A105" s="1">
        <v>7.92</v>
      </c>
      <c r="B105" s="1">
        <v>1.24086486211559</v>
      </c>
      <c r="C105" s="1">
        <v>-0.27999999999999936</v>
      </c>
      <c r="D105" s="1">
        <v>10.119999999999999</v>
      </c>
      <c r="E105" s="1">
        <v>2.0016075968919198</v>
      </c>
      <c r="F105" s="1"/>
    </row>
    <row r="106" spans="1:6" x14ac:dyDescent="0.2">
      <c r="A106" s="1">
        <v>9.5299999999999994</v>
      </c>
      <c r="B106" s="1">
        <v>1.51372160344316</v>
      </c>
      <c r="C106" s="1">
        <v>1.6099999999999994</v>
      </c>
      <c r="D106" s="1">
        <v>9.44</v>
      </c>
      <c r="E106" s="1">
        <v>4.0449294377407803</v>
      </c>
      <c r="F106" s="1">
        <v>-0.67999999999999972</v>
      </c>
    </row>
    <row r="107" spans="1:6" x14ac:dyDescent="0.2">
      <c r="A107" s="1">
        <v>10.26</v>
      </c>
      <c r="B107" s="1">
        <v>1.6227813671579401</v>
      </c>
      <c r="C107" s="1">
        <v>0.73000000000000043</v>
      </c>
      <c r="D107" s="1">
        <v>7.8</v>
      </c>
      <c r="E107" s="1">
        <v>5.3854099385677303</v>
      </c>
      <c r="F107" s="1">
        <v>-1.6399999999999997</v>
      </c>
    </row>
    <row r="108" spans="1:6" x14ac:dyDescent="0.2">
      <c r="A108" s="1">
        <v>10.23</v>
      </c>
      <c r="B108" s="1">
        <v>2.3372763497996898</v>
      </c>
      <c r="C108" s="1">
        <v>-2.9999999999999361E-2</v>
      </c>
      <c r="D108" s="1">
        <v>8.25</v>
      </c>
      <c r="E108" s="1">
        <v>5.8146619078781301</v>
      </c>
      <c r="F108" s="1">
        <v>0.45000000000000018</v>
      </c>
    </row>
    <row r="109" spans="1:6" x14ac:dyDescent="0.2">
      <c r="A109" s="1">
        <v>10.74</v>
      </c>
      <c r="B109" s="1">
        <v>2.5619003345011899</v>
      </c>
      <c r="C109" s="1">
        <v>0.50999999999999979</v>
      </c>
      <c r="D109" s="1">
        <v>8.7200000000000006</v>
      </c>
      <c r="E109" s="1">
        <v>5.2024375925091997</v>
      </c>
      <c r="F109" s="1">
        <v>0.47000000000000064</v>
      </c>
    </row>
    <row r="110" spans="1:6" x14ac:dyDescent="0.2">
      <c r="A110" s="1">
        <v>10.18</v>
      </c>
      <c r="B110" s="1">
        <v>4.7431421935648403</v>
      </c>
      <c r="C110" s="1">
        <v>-0.5600000000000005</v>
      </c>
      <c r="D110" s="1">
        <v>11.81</v>
      </c>
      <c r="E110" s="1">
        <v>2.0558547121738702</v>
      </c>
      <c r="F110" s="1">
        <v>3.09</v>
      </c>
    </row>
    <row r="111" spans="1:6" x14ac:dyDescent="0.2">
      <c r="A111" s="1">
        <v>9.6199999999999992</v>
      </c>
      <c r="B111" s="1">
        <v>4.3438610626761296</v>
      </c>
      <c r="C111" s="1">
        <v>-0.5600000000000005</v>
      </c>
      <c r="D111" s="1">
        <v>12.14</v>
      </c>
      <c r="E111" s="1">
        <v>3.4302936782762301</v>
      </c>
      <c r="F111" s="1">
        <v>0.33000000000000007</v>
      </c>
    </row>
    <row r="112" spans="1:6" x14ac:dyDescent="0.2">
      <c r="A112" s="1">
        <v>9.36</v>
      </c>
      <c r="B112" s="1">
        <v>2.9239350812307401</v>
      </c>
      <c r="C112" s="1">
        <v>-0.25999999999999979</v>
      </c>
      <c r="D112" s="1">
        <v>15</v>
      </c>
      <c r="E112" s="1">
        <v>0.56978408986626095</v>
      </c>
      <c r="F112" s="1">
        <v>2.8599999999999994</v>
      </c>
    </row>
    <row r="113" spans="1:6" x14ac:dyDescent="0.2">
      <c r="A113" s="1">
        <v>9.1300000000000008</v>
      </c>
      <c r="B113" s="1">
        <v>1.0481758470443501</v>
      </c>
      <c r="C113" s="1">
        <v>-0.22999999999999865</v>
      </c>
      <c r="D113" s="1">
        <v>20.059999999999999</v>
      </c>
      <c r="E113" s="1">
        <v>-4.2040152436992697</v>
      </c>
      <c r="F113" s="1">
        <v>5.0599999999999987</v>
      </c>
    </row>
    <row r="114" spans="1:6" x14ac:dyDescent="0.2">
      <c r="A114" s="1">
        <v>10.199999999999999</v>
      </c>
      <c r="B114" s="1">
        <v>1.59934267687127</v>
      </c>
      <c r="C114" s="1">
        <v>1.0699999999999985</v>
      </c>
      <c r="D114" s="1">
        <v>20.52</v>
      </c>
      <c r="E114" s="1">
        <v>2.9248614831459201</v>
      </c>
      <c r="F114" s="1">
        <v>0.46000000000000085</v>
      </c>
    </row>
    <row r="115" spans="1:6" x14ac:dyDescent="0.2">
      <c r="A115" s="1">
        <v>11.32</v>
      </c>
      <c r="B115" s="1">
        <v>-0.62866635190543696</v>
      </c>
      <c r="C115" s="1">
        <v>1.120000000000001</v>
      </c>
      <c r="D115" s="1">
        <v>15.04</v>
      </c>
      <c r="E115" s="1">
        <v>1.67789830769955</v>
      </c>
      <c r="F115" s="1">
        <v>-5.48</v>
      </c>
    </row>
    <row r="116" spans="1:6" x14ac:dyDescent="0.2">
      <c r="A116" s="1">
        <v>12.59</v>
      </c>
      <c r="B116" s="1">
        <v>2.35834218111899</v>
      </c>
      <c r="C116" s="1">
        <v>1.2699999999999996</v>
      </c>
      <c r="D116" s="1">
        <v>14.48</v>
      </c>
      <c r="E116" s="1">
        <v>2.50398046550686</v>
      </c>
      <c r="F116" s="1">
        <v>-0.55999999999999872</v>
      </c>
    </row>
    <row r="117" spans="1:6" x14ac:dyDescent="0.2">
      <c r="A117" s="1">
        <v>11.83</v>
      </c>
      <c r="B117" s="1">
        <v>2.1066952532597401</v>
      </c>
      <c r="C117" s="1">
        <v>-0.75999999999999979</v>
      </c>
      <c r="D117" s="1">
        <v>13.22</v>
      </c>
      <c r="E117" s="1">
        <v>3.91827190359832</v>
      </c>
      <c r="F117" s="1">
        <v>-1.2599999999999998</v>
      </c>
    </row>
    <row r="118" spans="1:6" x14ac:dyDescent="0.2">
      <c r="A118" s="1">
        <v>12.37</v>
      </c>
      <c r="B118" s="1">
        <v>1.4129936725000201</v>
      </c>
      <c r="C118" s="1">
        <v>0.53999999999999915</v>
      </c>
      <c r="D118" s="1">
        <v>13.72</v>
      </c>
      <c r="E118" s="1">
        <v>5.3330220674523598</v>
      </c>
      <c r="F118" s="1">
        <v>0.5</v>
      </c>
    </row>
    <row r="119" spans="1:6" x14ac:dyDescent="0.2">
      <c r="A119" s="1">
        <v>12.57</v>
      </c>
      <c r="B119" s="1">
        <v>2.3362965293794402</v>
      </c>
      <c r="C119" s="1">
        <v>0.20000000000000107</v>
      </c>
      <c r="D119" s="1">
        <v>11.06</v>
      </c>
      <c r="E119" s="1">
        <v>4.8287611079508501</v>
      </c>
      <c r="F119" s="1">
        <v>-2.66</v>
      </c>
    </row>
    <row r="120" spans="1:6" x14ac:dyDescent="0.2">
      <c r="A120" s="1">
        <v>12.07</v>
      </c>
      <c r="B120" s="1">
        <v>3.5886594253542698</v>
      </c>
      <c r="C120" s="1">
        <v>-0.5</v>
      </c>
      <c r="D120" s="1"/>
      <c r="E120" s="1"/>
      <c r="F120" s="1"/>
    </row>
    <row r="121" spans="1:6" x14ac:dyDescent="0.2">
      <c r="A121" s="1">
        <v>11.98</v>
      </c>
      <c r="B121" s="1">
        <v>3.4213737988245501</v>
      </c>
      <c r="C121" s="1">
        <v>-8.9999999999999858E-2</v>
      </c>
      <c r="D121" s="1">
        <v>11.2</v>
      </c>
      <c r="E121" s="1">
        <v>6.7381946909097499</v>
      </c>
      <c r="F121" s="1"/>
    </row>
    <row r="122" spans="1:6" x14ac:dyDescent="0.2">
      <c r="A122" s="1">
        <v>10.220000000000001</v>
      </c>
      <c r="B122" s="1">
        <v>3.9236692270406301</v>
      </c>
      <c r="C122" s="1">
        <v>-1.7599999999999998</v>
      </c>
      <c r="D122" s="1">
        <v>11.27</v>
      </c>
      <c r="E122" s="1">
        <v>3.2834461861654098</v>
      </c>
      <c r="F122" s="1">
        <v>7.0000000000000284E-2</v>
      </c>
    </row>
    <row r="123" spans="1:6" x14ac:dyDescent="0.2">
      <c r="A123" s="1">
        <v>8.61</v>
      </c>
      <c r="B123" s="1">
        <v>1.98372141863292</v>
      </c>
      <c r="C123" s="1">
        <v>-1.6100000000000012</v>
      </c>
      <c r="D123" s="1">
        <v>12.07</v>
      </c>
      <c r="E123" s="1">
        <v>1.1396486454806201</v>
      </c>
      <c r="F123" s="1">
        <v>0.80000000000000071</v>
      </c>
    </row>
    <row r="124" spans="1:6" x14ac:dyDescent="0.2">
      <c r="A124" s="1">
        <v>8.6999999999999993</v>
      </c>
      <c r="B124" s="1">
        <v>1.1355314821460101</v>
      </c>
      <c r="C124" s="1">
        <v>8.9999999999999858E-2</v>
      </c>
      <c r="D124" s="1">
        <v>11.15</v>
      </c>
      <c r="E124" s="1">
        <v>4.4946589707092199</v>
      </c>
      <c r="F124" s="1">
        <v>-0.91999999999999993</v>
      </c>
    </row>
    <row r="125" spans="1:6" x14ac:dyDescent="0.2">
      <c r="A125" s="1">
        <v>8.31</v>
      </c>
      <c r="B125" s="1">
        <v>0.82316075668411803</v>
      </c>
      <c r="C125" s="1">
        <v>-0.38999999999999879</v>
      </c>
      <c r="D125" s="1">
        <v>10.29</v>
      </c>
      <c r="E125" s="1">
        <v>6.94789198173555</v>
      </c>
      <c r="F125" s="1">
        <v>-0.86000000000000121</v>
      </c>
    </row>
    <row r="126" spans="1:6" x14ac:dyDescent="0.2">
      <c r="A126" s="1">
        <v>8.91</v>
      </c>
      <c r="B126" s="1">
        <v>2.8297529286989098</v>
      </c>
      <c r="C126" s="1">
        <v>0.59999999999999964</v>
      </c>
      <c r="D126" s="1">
        <v>9.9600000000000009</v>
      </c>
      <c r="E126" s="1">
        <v>3.91263576716115</v>
      </c>
      <c r="F126" s="1">
        <v>-0.32999999999999829</v>
      </c>
    </row>
    <row r="127" spans="1:6" x14ac:dyDescent="0.2">
      <c r="A127" s="1">
        <v>8.8800000000000008</v>
      </c>
      <c r="B127" s="1">
        <v>1.6632199803007901</v>
      </c>
      <c r="C127" s="1">
        <v>-2.9999999999999361E-2</v>
      </c>
      <c r="D127" s="1">
        <v>9.25</v>
      </c>
      <c r="E127" s="1">
        <v>5.1339935199567197</v>
      </c>
      <c r="F127" s="1">
        <v>-0.71000000000000085</v>
      </c>
    </row>
    <row r="128" spans="1:6" x14ac:dyDescent="0.2">
      <c r="A128" s="1">
        <v>8.83</v>
      </c>
      <c r="B128" s="1">
        <v>2.4493236011188499</v>
      </c>
      <c r="C128" s="1">
        <v>-5.0000000000000711E-2</v>
      </c>
      <c r="D128" s="1">
        <v>8.8000000000000007</v>
      </c>
      <c r="E128" s="1">
        <v>4.4990300011097197</v>
      </c>
      <c r="F128" s="1">
        <v>-0.44999999999999929</v>
      </c>
    </row>
    <row r="129" spans="1:6" x14ac:dyDescent="0.2">
      <c r="A129" s="1">
        <v>8.01</v>
      </c>
      <c r="B129" s="1">
        <v>2.4247362433730499</v>
      </c>
      <c r="C129" s="1">
        <v>-0.82000000000000028</v>
      </c>
      <c r="D129" s="1">
        <v>8.57</v>
      </c>
      <c r="E129" s="1">
        <v>2.9559013752752299</v>
      </c>
      <c r="F129" s="1">
        <v>-0.23000000000000043</v>
      </c>
    </row>
    <row r="130" spans="1:6" x14ac:dyDescent="0.2">
      <c r="A130" s="1">
        <v>7.39</v>
      </c>
      <c r="B130" s="1">
        <v>0.254945960124005</v>
      </c>
      <c r="C130" s="1">
        <v>-0.62000000000000011</v>
      </c>
      <c r="D130" s="1">
        <v>8.92</v>
      </c>
      <c r="E130" s="1">
        <v>2.0873825016279399</v>
      </c>
      <c r="F130" s="1">
        <v>0.34999999999999964</v>
      </c>
    </row>
    <row r="131" spans="1:6" x14ac:dyDescent="0.2">
      <c r="A131" s="1">
        <v>9.1199999999999992</v>
      </c>
      <c r="B131" s="1">
        <v>-2.8733138284963098</v>
      </c>
      <c r="C131" s="1">
        <v>1.7299999999999995</v>
      </c>
      <c r="D131" s="1">
        <v>9.09</v>
      </c>
      <c r="E131" s="1">
        <v>1.35936086788746</v>
      </c>
      <c r="F131" s="1">
        <v>0.16999999999999993</v>
      </c>
    </row>
    <row r="132" spans="1:6" x14ac:dyDescent="0.2">
      <c r="A132" s="1">
        <v>9.2799999999999994</v>
      </c>
      <c r="B132" s="1">
        <v>1.9494376231266299</v>
      </c>
      <c r="C132" s="1">
        <v>0.16000000000000014</v>
      </c>
      <c r="D132" s="1">
        <v>9.36</v>
      </c>
      <c r="E132" s="1">
        <v>2.5643242827770401</v>
      </c>
      <c r="F132" s="1">
        <v>0.26999999999999957</v>
      </c>
    </row>
    <row r="133" spans="1:6" x14ac:dyDescent="0.2">
      <c r="A133" s="1">
        <v>9.23</v>
      </c>
      <c r="B133" s="1">
        <v>2.1927006326665399</v>
      </c>
      <c r="C133" s="1">
        <v>-4.9999999999998934E-2</v>
      </c>
      <c r="D133" s="1">
        <v>10.28</v>
      </c>
      <c r="E133" s="1">
        <v>3.18685539245533</v>
      </c>
      <c r="F133" s="1">
        <v>0.91999999999999993</v>
      </c>
    </row>
    <row r="134" spans="1:6" x14ac:dyDescent="0.2">
      <c r="A134" s="1">
        <v>9.84</v>
      </c>
      <c r="B134" s="1">
        <v>0.31313475107717198</v>
      </c>
      <c r="C134" s="1">
        <v>0.60999999999999943</v>
      </c>
      <c r="D134" s="1">
        <v>15.98</v>
      </c>
      <c r="E134" s="1">
        <v>-7.0481512078654296</v>
      </c>
      <c r="F134" s="1">
        <v>5.7000000000000011</v>
      </c>
    </row>
    <row r="135" spans="1:6" x14ac:dyDescent="0.2">
      <c r="A135" s="1">
        <v>9.91</v>
      </c>
      <c r="B135" s="1">
        <v>0.576326674771792</v>
      </c>
      <c r="C135" s="1">
        <v>7.0000000000000284E-2</v>
      </c>
      <c r="D135" s="1">
        <v>2.3199999999999998</v>
      </c>
      <c r="E135" s="1">
        <v>4.9343280697896104</v>
      </c>
      <c r="F135" s="1">
        <v>0.39999999999999991</v>
      </c>
    </row>
    <row r="136" spans="1:6" x14ac:dyDescent="0.2">
      <c r="A136" s="1">
        <v>10.27</v>
      </c>
      <c r="B136" s="1">
        <v>0.95618305237155699</v>
      </c>
      <c r="C136" s="1">
        <v>0.35999999999999943</v>
      </c>
      <c r="D136" s="1">
        <v>2.36</v>
      </c>
      <c r="E136" s="1">
        <v>4.9698976892473796</v>
      </c>
      <c r="F136" s="1">
        <v>4.0000000000000036E-2</v>
      </c>
    </row>
    <row r="137" spans="1:6" x14ac:dyDescent="0.2">
      <c r="A137" s="1">
        <v>10.35</v>
      </c>
      <c r="B137" s="1">
        <v>1.1129123405746999</v>
      </c>
      <c r="C137" s="1">
        <v>8.0000000000000071E-2</v>
      </c>
      <c r="D137" s="1">
        <v>2.76</v>
      </c>
      <c r="E137" s="1">
        <v>6.7595601220408001</v>
      </c>
      <c r="F137" s="1">
        <v>0.39999999999999991</v>
      </c>
    </row>
    <row r="138" spans="1:6" x14ac:dyDescent="0.2">
      <c r="A138" s="1">
        <v>10.06</v>
      </c>
      <c r="B138" s="1">
        <v>1.0954644037204799</v>
      </c>
      <c r="C138" s="1">
        <v>-0.28999999999999915</v>
      </c>
      <c r="D138" s="1"/>
      <c r="E138" s="1"/>
      <c r="F138" s="1"/>
    </row>
    <row r="139" spans="1:6" x14ac:dyDescent="0.2">
      <c r="A139" s="1">
        <v>9.41</v>
      </c>
      <c r="B139" s="1">
        <v>2.29141999417021</v>
      </c>
      <c r="C139" s="1">
        <v>-0.65000000000000036</v>
      </c>
      <c r="D139" s="1">
        <v>3.99</v>
      </c>
      <c r="E139" s="1">
        <v>-4.2499999999995604</v>
      </c>
      <c r="F139" s="1"/>
    </row>
    <row r="140" spans="1:6" x14ac:dyDescent="0.2">
      <c r="A140" s="1">
        <v>9.02</v>
      </c>
      <c r="B140" s="1">
        <v>1.86506607081999</v>
      </c>
      <c r="C140" s="1">
        <v>-0.39000000000000057</v>
      </c>
      <c r="D140" s="1">
        <v>4.83</v>
      </c>
      <c r="E140" s="1">
        <v>0.829999999999529</v>
      </c>
      <c r="F140" s="1">
        <v>0.83999999999999986</v>
      </c>
    </row>
    <row r="141" spans="1:6" x14ac:dyDescent="0.2">
      <c r="A141" s="1">
        <v>8.41</v>
      </c>
      <c r="B141" s="1">
        <v>1.84297181445896</v>
      </c>
      <c r="C141" s="1">
        <v>-0.60999999999999943</v>
      </c>
      <c r="D141" s="1">
        <v>4.62</v>
      </c>
      <c r="E141" s="1">
        <v>-2.9299999999999602</v>
      </c>
      <c r="F141" s="1">
        <v>-0.20999999999999996</v>
      </c>
    </row>
    <row r="142" spans="1:6" x14ac:dyDescent="0.2">
      <c r="A142" s="1">
        <v>8.01</v>
      </c>
      <c r="B142" s="1">
        <v>-7.7845864916787102</v>
      </c>
      <c r="C142" s="1">
        <v>-0.40000000000000036</v>
      </c>
      <c r="D142" s="1">
        <v>4.04</v>
      </c>
      <c r="E142" s="1">
        <v>5.3999999999998796</v>
      </c>
      <c r="F142" s="1">
        <v>-0.58000000000000007</v>
      </c>
    </row>
    <row r="143" spans="1:6" x14ac:dyDescent="0.2">
      <c r="A143" s="1">
        <v>1.4</v>
      </c>
      <c r="B143" s="1">
        <v>-1.2252398277843199</v>
      </c>
      <c r="C143" s="1">
        <f t="shared" ref="C143:C189" si="0">(A143-A142)</f>
        <v>-6.6099999999999994</v>
      </c>
      <c r="D143" s="1">
        <v>3.38</v>
      </c>
      <c r="E143" s="1">
        <v>7.8500000000004198</v>
      </c>
      <c r="F143" s="1">
        <v>-0.66000000000000014</v>
      </c>
    </row>
    <row r="144" spans="1:6" x14ac:dyDescent="0.2">
      <c r="A144" s="1">
        <v>1.9</v>
      </c>
      <c r="B144" s="1">
        <v>3.0915759162202199</v>
      </c>
      <c r="C144" s="1">
        <f t="shared" si="0"/>
        <v>0.5</v>
      </c>
      <c r="D144" s="1">
        <v>2.37</v>
      </c>
      <c r="E144" s="1">
        <v>7.4899999999998199</v>
      </c>
      <c r="F144" s="1">
        <v>-1.0099999999999998</v>
      </c>
    </row>
    <row r="145" spans="1:6" x14ac:dyDescent="0.2">
      <c r="A145" s="1">
        <v>2</v>
      </c>
      <c r="B145" s="1">
        <v>3.9749840912121099</v>
      </c>
      <c r="C145" s="1">
        <f t="shared" si="0"/>
        <v>0.10000000000000009</v>
      </c>
      <c r="D145" s="1">
        <v>3.56</v>
      </c>
      <c r="E145" s="1">
        <v>3.5299999999998302</v>
      </c>
      <c r="F145" s="1">
        <v>1.19</v>
      </c>
    </row>
    <row r="146" spans="1:6" x14ac:dyDescent="0.2">
      <c r="A146" s="1">
        <v>2</v>
      </c>
      <c r="B146" s="1">
        <v>4.3903379503256197</v>
      </c>
      <c r="C146" s="1">
        <f t="shared" si="0"/>
        <v>0</v>
      </c>
      <c r="D146" s="1">
        <v>3.79</v>
      </c>
      <c r="E146" s="1">
        <v>-5.9999999999917002E-2</v>
      </c>
      <c r="F146" s="1">
        <v>0.22999999999999998</v>
      </c>
    </row>
    <row r="147" spans="1:6" x14ac:dyDescent="0.2">
      <c r="A147" s="1">
        <v>2.2000000000000002</v>
      </c>
      <c r="B147" s="1">
        <v>5.2719415029077501</v>
      </c>
      <c r="C147" s="1">
        <f t="shared" si="0"/>
        <v>0.20000000000000018</v>
      </c>
      <c r="D147" s="1">
        <v>2.97</v>
      </c>
      <c r="E147" s="1">
        <v>3.1600000000003199</v>
      </c>
      <c r="F147" s="1">
        <v>-0.81999999999999984</v>
      </c>
    </row>
    <row r="148" spans="1:6" x14ac:dyDescent="0.2">
      <c r="A148" s="1">
        <v>2.1</v>
      </c>
      <c r="B148" s="1">
        <v>5.4840418324866098</v>
      </c>
      <c r="C148" s="1">
        <f t="shared" si="0"/>
        <v>-0.10000000000000009</v>
      </c>
      <c r="D148" s="1">
        <v>3.69</v>
      </c>
      <c r="E148" s="1">
        <v>-4.3500000000002199</v>
      </c>
      <c r="F148" s="1">
        <v>0.71999999999999975</v>
      </c>
    </row>
    <row r="149" spans="1:6" x14ac:dyDescent="0.2">
      <c r="A149" s="1">
        <v>2</v>
      </c>
      <c r="B149" s="1">
        <v>2.8175912076160201</v>
      </c>
      <c r="C149" s="1">
        <f t="shared" si="0"/>
        <v>-0.10000000000000009</v>
      </c>
      <c r="D149" s="1"/>
      <c r="E149" s="1"/>
      <c r="F149" s="1"/>
    </row>
    <row r="150" spans="1:6" x14ac:dyDescent="0.2">
      <c r="A150" s="1">
        <v>2.2000000000000002</v>
      </c>
      <c r="B150" s="1">
        <v>4.2606244934686304</v>
      </c>
      <c r="C150" s="1">
        <f t="shared" si="0"/>
        <v>0.20000000000000018</v>
      </c>
      <c r="D150" s="1">
        <v>6.42</v>
      </c>
      <c r="E150" s="1">
        <v>-0.54407204977726997</v>
      </c>
      <c r="F150" s="1"/>
    </row>
    <row r="151" spans="1:6" x14ac:dyDescent="0.2">
      <c r="A151" s="1">
        <v>2.4</v>
      </c>
      <c r="B151" s="1">
        <v>3.2797427428672798</v>
      </c>
      <c r="C151" s="1">
        <f t="shared" si="0"/>
        <v>0.19999999999999973</v>
      </c>
      <c r="D151" s="1">
        <v>6.03</v>
      </c>
      <c r="E151" s="1">
        <v>4.9246900037071004</v>
      </c>
      <c r="F151" s="1">
        <v>-0.38999999999999968</v>
      </c>
    </row>
    <row r="152" spans="1:6" x14ac:dyDescent="0.2">
      <c r="A152" s="1">
        <v>2.6</v>
      </c>
      <c r="B152" s="1">
        <v>3.6301985722467101</v>
      </c>
      <c r="C152" s="1">
        <f t="shared" si="0"/>
        <v>0.20000000000000018</v>
      </c>
      <c r="D152" s="1"/>
      <c r="E152" s="1"/>
      <c r="F152" s="1"/>
    </row>
    <row r="153" spans="1:6" x14ac:dyDescent="0.2">
      <c r="A153" s="1">
        <v>2.7</v>
      </c>
      <c r="B153" s="1">
        <v>4.4108801536153504</v>
      </c>
      <c r="C153" s="1">
        <f t="shared" si="0"/>
        <v>0.10000000000000009</v>
      </c>
      <c r="D153" s="1">
        <v>7.09</v>
      </c>
      <c r="E153" s="1">
        <v>4.2237936335041297</v>
      </c>
      <c r="F153" s="1"/>
    </row>
    <row r="154" spans="1:6" x14ac:dyDescent="0.2">
      <c r="A154" s="1">
        <v>2.6</v>
      </c>
      <c r="B154" s="1">
        <v>5.1598079047127401</v>
      </c>
      <c r="C154" s="1">
        <f t="shared" si="0"/>
        <v>-0.10000000000000009</v>
      </c>
      <c r="D154" s="1">
        <v>8.0299999999999994</v>
      </c>
      <c r="E154" s="1">
        <v>2.2088640503902202</v>
      </c>
      <c r="F154" s="1">
        <v>0.9399999999999995</v>
      </c>
    </row>
    <row r="155" spans="1:6" x14ac:dyDescent="0.2">
      <c r="A155" s="1">
        <v>2.8</v>
      </c>
      <c r="B155" s="1">
        <v>3.2940476133705898</v>
      </c>
      <c r="C155" s="1">
        <f t="shared" si="0"/>
        <v>0.19999999999999973</v>
      </c>
      <c r="D155" s="1">
        <v>9</v>
      </c>
      <c r="E155" s="1">
        <v>3.3948459863067102</v>
      </c>
      <c r="F155" s="1">
        <v>0.97000000000000064</v>
      </c>
    </row>
    <row r="156" spans="1:6" x14ac:dyDescent="0.2">
      <c r="A156" s="1">
        <v>2.8</v>
      </c>
      <c r="B156" s="1">
        <v>4.64886139754491</v>
      </c>
      <c r="C156" s="1">
        <f t="shared" si="0"/>
        <v>0</v>
      </c>
      <c r="D156" s="1">
        <v>10.15</v>
      </c>
      <c r="E156" s="1">
        <v>0.33809790120730598</v>
      </c>
      <c r="F156" s="1">
        <v>1.1500000000000004</v>
      </c>
    </row>
    <row r="157" spans="1:6" x14ac:dyDescent="0.2">
      <c r="A157" s="1">
        <v>2.5</v>
      </c>
      <c r="B157" s="1">
        <v>6.6616365220159404</v>
      </c>
      <c r="C157" s="1">
        <f t="shared" si="0"/>
        <v>-0.29999999999999982</v>
      </c>
      <c r="D157" s="1">
        <v>11.13</v>
      </c>
      <c r="E157" s="1">
        <v>0.46793756647713303</v>
      </c>
      <c r="F157" s="1">
        <v>0.98000000000000043</v>
      </c>
    </row>
    <row r="158" spans="1:6" x14ac:dyDescent="0.2">
      <c r="A158" s="1">
        <v>2.2999999999999998</v>
      </c>
      <c r="B158" s="1">
        <v>4.9257854130638297</v>
      </c>
      <c r="C158" s="1">
        <f t="shared" si="0"/>
        <v>-0.20000000000000018</v>
      </c>
      <c r="D158" s="1"/>
      <c r="E158" s="1"/>
      <c r="F158" s="1"/>
    </row>
    <row r="159" spans="1:6" x14ac:dyDescent="0.2">
      <c r="A159" s="1">
        <v>2.1</v>
      </c>
      <c r="B159" s="1">
        <v>4.8409290574523398</v>
      </c>
      <c r="C159" s="1">
        <f t="shared" si="0"/>
        <v>-0.19999999999999973</v>
      </c>
      <c r="D159" s="1">
        <v>10.65</v>
      </c>
      <c r="E159" s="1">
        <v>1.3898964009563699</v>
      </c>
      <c r="F159" s="1"/>
    </row>
    <row r="160" spans="1:6" x14ac:dyDescent="0.2">
      <c r="A160" s="1">
        <v>2.06</v>
      </c>
      <c r="B160" s="1">
        <v>3.5233572353322802</v>
      </c>
      <c r="C160" s="1">
        <f t="shared" si="0"/>
        <v>-4.0000000000000036E-2</v>
      </c>
      <c r="D160" s="1">
        <v>10.64</v>
      </c>
      <c r="E160" s="1">
        <v>3.0534618590931202</v>
      </c>
      <c r="F160" s="1">
        <v>-9.9999999999997868E-3</v>
      </c>
    </row>
    <row r="161" spans="1:6" x14ac:dyDescent="0.2">
      <c r="A161" s="1">
        <v>2.16</v>
      </c>
      <c r="B161" s="1">
        <v>0.90058606636046101</v>
      </c>
      <c r="C161" s="1">
        <f t="shared" si="0"/>
        <v>0.10000000000000009</v>
      </c>
      <c r="D161" s="1">
        <v>11.17</v>
      </c>
      <c r="E161" s="1">
        <v>1.14082899824888</v>
      </c>
      <c r="F161" s="1">
        <v>0.52999999999999936</v>
      </c>
    </row>
    <row r="162" spans="1:6" x14ac:dyDescent="0.2">
      <c r="A162" s="1">
        <v>2.54</v>
      </c>
      <c r="B162" s="1">
        <v>-0.45921971615079799</v>
      </c>
      <c r="C162" s="1">
        <f t="shared" si="0"/>
        <v>0.37999999999999989</v>
      </c>
      <c r="D162" s="1">
        <v>10.07</v>
      </c>
      <c r="E162" s="1">
        <v>5.7599646367095403</v>
      </c>
      <c r="F162" s="1">
        <v>-1.0999999999999996</v>
      </c>
    </row>
    <row r="163" spans="1:6" x14ac:dyDescent="0.2">
      <c r="A163" s="1">
        <v>2.89</v>
      </c>
      <c r="B163" s="1">
        <v>1.08338317429946</v>
      </c>
      <c r="C163" s="1">
        <f t="shared" si="0"/>
        <v>0.35000000000000009</v>
      </c>
      <c r="D163" s="1">
        <v>10.55</v>
      </c>
      <c r="E163" s="1">
        <v>3.2021320613043098</v>
      </c>
      <c r="F163" s="1">
        <v>0.48000000000000043</v>
      </c>
    </row>
    <row r="164" spans="1:6" x14ac:dyDescent="0.2">
      <c r="A164" s="1">
        <v>3.15</v>
      </c>
      <c r="B164" s="1">
        <v>2.6309996164489702</v>
      </c>
      <c r="C164" s="1">
        <f t="shared" si="0"/>
        <v>0.25999999999999979</v>
      </c>
      <c r="D164" s="1">
        <v>9.69</v>
      </c>
      <c r="E164" s="1">
        <v>3.9619887112261698</v>
      </c>
      <c r="F164" s="1">
        <v>-0.86000000000000121</v>
      </c>
    </row>
    <row r="165" spans="1:6" x14ac:dyDescent="0.2">
      <c r="A165" s="1">
        <v>3.38</v>
      </c>
      <c r="B165" s="1">
        <v>3.1338709928044501</v>
      </c>
      <c r="C165" s="1">
        <f t="shared" si="0"/>
        <v>0.22999999999999998</v>
      </c>
      <c r="D165" s="1">
        <v>9.2799999999999994</v>
      </c>
      <c r="E165" s="1">
        <v>6.0698706067833799</v>
      </c>
      <c r="F165" s="1">
        <v>-0.41000000000000014</v>
      </c>
    </row>
    <row r="166" spans="1:6" x14ac:dyDescent="0.2">
      <c r="A166" s="1">
        <v>3.37</v>
      </c>
      <c r="B166" s="1">
        <v>0.98122873213222295</v>
      </c>
      <c r="C166" s="1">
        <f t="shared" si="0"/>
        <v>-9.9999999999997868E-3</v>
      </c>
      <c r="D166" s="1">
        <v>8.27</v>
      </c>
      <c r="E166" s="1">
        <v>5.09419544658736</v>
      </c>
      <c r="F166" s="1">
        <v>-1.0099999999999998</v>
      </c>
    </row>
    <row r="167" spans="1:6" x14ac:dyDescent="0.2">
      <c r="A167" s="1">
        <v>4.08</v>
      </c>
      <c r="B167" s="1">
        <v>-1.27033049463975</v>
      </c>
      <c r="C167" s="1">
        <f t="shared" si="0"/>
        <v>0.71</v>
      </c>
      <c r="D167" s="1">
        <v>9.42</v>
      </c>
      <c r="E167" s="1">
        <v>-0.125812002161169</v>
      </c>
      <c r="F167" s="1">
        <v>1.1500000000000004</v>
      </c>
    </row>
    <row r="168" spans="1:6" x14ac:dyDescent="0.2">
      <c r="A168" s="1">
        <v>4.68</v>
      </c>
      <c r="B168" s="1">
        <v>-0.33392995774741502</v>
      </c>
      <c r="C168" s="1">
        <f t="shared" si="0"/>
        <v>0.59999999999999964</v>
      </c>
      <c r="D168" s="1"/>
      <c r="E168" s="1"/>
      <c r="F168" s="1"/>
    </row>
    <row r="169" spans="1:6" x14ac:dyDescent="0.2">
      <c r="A169" s="1">
        <v>4.75</v>
      </c>
      <c r="B169" s="1">
        <v>2.7646475514364801</v>
      </c>
      <c r="C169" s="1">
        <f t="shared" si="0"/>
        <v>7.0000000000000284E-2</v>
      </c>
      <c r="D169" s="1">
        <v>7.58</v>
      </c>
      <c r="E169" s="1">
        <v>3.9744230794470199</v>
      </c>
      <c r="F169" s="1"/>
    </row>
    <row r="170" spans="1:6" x14ac:dyDescent="0.2">
      <c r="A170" s="1">
        <v>5.0199999999999996</v>
      </c>
      <c r="B170" s="1">
        <v>0.38610342614575199</v>
      </c>
      <c r="C170" s="1">
        <f t="shared" si="0"/>
        <v>0.26999999999999957</v>
      </c>
      <c r="D170" s="1">
        <v>7.25</v>
      </c>
      <c r="E170" s="1">
        <v>1.9211759857653701</v>
      </c>
      <c r="F170" s="1">
        <v>-0.33000000000000007</v>
      </c>
    </row>
    <row r="171" spans="1:6" x14ac:dyDescent="0.2">
      <c r="A171" s="1">
        <v>5.39</v>
      </c>
      <c r="B171" s="1">
        <v>4.1962499312560901E-2</v>
      </c>
      <c r="C171" s="1">
        <f t="shared" si="0"/>
        <v>0.37000000000000011</v>
      </c>
      <c r="D171" s="1">
        <v>7.07</v>
      </c>
      <c r="E171" s="1">
        <v>3.0048226694443199</v>
      </c>
      <c r="F171" s="1">
        <v>-0.17999999999999972</v>
      </c>
    </row>
    <row r="172" spans="1:6" x14ac:dyDescent="0.2">
      <c r="A172" s="1">
        <v>5.25</v>
      </c>
      <c r="B172" s="1">
        <v>1.53512549928013</v>
      </c>
      <c r="C172" s="1">
        <f t="shared" si="0"/>
        <v>-0.13999999999999968</v>
      </c>
      <c r="D172" s="1">
        <v>6.76</v>
      </c>
      <c r="E172" s="1">
        <v>0.50395574024224699</v>
      </c>
      <c r="F172" s="1">
        <v>-0.3100000000000005</v>
      </c>
    </row>
    <row r="173" spans="1:6" x14ac:dyDescent="0.2">
      <c r="A173" s="1">
        <v>4.7300000000000004</v>
      </c>
      <c r="B173" s="1">
        <v>2.1861156944215998</v>
      </c>
      <c r="C173" s="1">
        <f t="shared" si="0"/>
        <v>-0.51999999999999957</v>
      </c>
      <c r="D173" s="1">
        <v>8.5399999999999991</v>
      </c>
      <c r="E173" s="1">
        <v>-3.54576339269425</v>
      </c>
      <c r="F173" s="1">
        <v>1.7799999999999994</v>
      </c>
    </row>
    <row r="174" spans="1:6" x14ac:dyDescent="0.2">
      <c r="A174" s="1">
        <v>4.45</v>
      </c>
      <c r="B174" s="1">
        <v>1.80390087227372</v>
      </c>
      <c r="C174" s="1">
        <f t="shared" si="0"/>
        <v>-0.28000000000000025</v>
      </c>
      <c r="D174" s="1">
        <v>11.58</v>
      </c>
      <c r="E174" s="1">
        <v>-3.2759169078219199</v>
      </c>
      <c r="F174" s="1">
        <v>3.0400000000000009</v>
      </c>
    </row>
    <row r="175" spans="1:6" x14ac:dyDescent="0.2">
      <c r="A175" s="1">
        <v>4.1900000000000004</v>
      </c>
      <c r="B175" s="1">
        <v>1.37235012762038</v>
      </c>
      <c r="C175" s="1">
        <f t="shared" si="0"/>
        <v>-0.25999999999999979</v>
      </c>
      <c r="D175" s="1">
        <v>12.79</v>
      </c>
      <c r="E175" s="1">
        <v>1.32286905404399</v>
      </c>
      <c r="F175" s="1">
        <v>1.2099999999999991</v>
      </c>
    </row>
    <row r="176" spans="1:6" x14ac:dyDescent="0.2">
      <c r="A176" s="1">
        <v>3.89</v>
      </c>
      <c r="B176" s="1">
        <v>1.48396941163492</v>
      </c>
      <c r="C176" s="1">
        <f t="shared" si="0"/>
        <v>-0.30000000000000027</v>
      </c>
      <c r="D176" s="1">
        <v>12.33</v>
      </c>
      <c r="E176" s="1">
        <v>1.7836667616340001</v>
      </c>
      <c r="F176" s="1">
        <v>-0.45999999999999908</v>
      </c>
    </row>
    <row r="177" spans="1:6" x14ac:dyDescent="0.2">
      <c r="A177" s="1">
        <v>4</v>
      </c>
      <c r="B177" s="1">
        <v>-1.2242890007282801</v>
      </c>
      <c r="C177" s="1">
        <f t="shared" si="0"/>
        <v>0.10999999999999988</v>
      </c>
      <c r="D177" s="1">
        <v>11.94</v>
      </c>
      <c r="E177" s="1">
        <v>1.2207778236084199</v>
      </c>
      <c r="F177" s="1">
        <v>-0.39000000000000057</v>
      </c>
    </row>
    <row r="178" spans="1:6" x14ac:dyDescent="0.2">
      <c r="A178" s="1">
        <v>5.07</v>
      </c>
      <c r="B178" s="1">
        <v>-5.6932363588226602</v>
      </c>
      <c r="C178" s="1">
        <f t="shared" si="0"/>
        <v>1.0700000000000003</v>
      </c>
      <c r="D178" s="1">
        <v>13.7</v>
      </c>
      <c r="E178" s="1">
        <v>-3.8786763339719799</v>
      </c>
      <c r="F178" s="1">
        <v>1.7599999999999998</v>
      </c>
    </row>
    <row r="179" spans="1:6" x14ac:dyDescent="0.2">
      <c r="A179" s="1">
        <v>5.0999999999999996</v>
      </c>
      <c r="B179" s="1">
        <v>4.0979179193013699</v>
      </c>
      <c r="C179" s="1">
        <f t="shared" si="0"/>
        <v>2.9999999999999361E-2</v>
      </c>
    </row>
    <row r="180" spans="1:6" x14ac:dyDescent="0.2">
      <c r="A180" s="1">
        <v>4.55</v>
      </c>
      <c r="B180" s="1">
        <v>2.38095237748297E-2</v>
      </c>
      <c r="C180" s="1">
        <f t="shared" si="0"/>
        <v>-0.54999999999999982</v>
      </c>
    </row>
    <row r="181" spans="1:6" x14ac:dyDescent="0.2">
      <c r="A181" s="1">
        <v>4.3600000000000003</v>
      </c>
      <c r="B181" s="1">
        <v>1.3747509992087401</v>
      </c>
      <c r="C181" s="1">
        <f t="shared" si="0"/>
        <v>-0.1899999999999995</v>
      </c>
    </row>
    <row r="182" spans="1:6" x14ac:dyDescent="0.2">
      <c r="A182" s="1">
        <v>4.04</v>
      </c>
      <c r="B182" s="1">
        <v>2.0051001767726002</v>
      </c>
      <c r="C182" s="1">
        <f t="shared" si="0"/>
        <v>-0.32000000000000028</v>
      </c>
    </row>
    <row r="183" spans="1:6" x14ac:dyDescent="0.2">
      <c r="A183" s="1">
        <v>3.59</v>
      </c>
      <c r="B183" s="1">
        <v>0.29620551414262802</v>
      </c>
      <c r="C183" s="1">
        <f t="shared" si="0"/>
        <v>-0.45000000000000018</v>
      </c>
    </row>
    <row r="184" spans="1:6" x14ac:dyDescent="0.2">
      <c r="A184" s="1">
        <v>3.39</v>
      </c>
      <c r="B184" s="1">
        <v>1.5606266967490401</v>
      </c>
      <c r="C184" s="1">
        <f t="shared" si="0"/>
        <v>-0.19999999999999973</v>
      </c>
    </row>
    <row r="185" spans="1:6" x14ac:dyDescent="0.2">
      <c r="A185" s="1">
        <v>3.13</v>
      </c>
      <c r="B185" s="1">
        <v>0.75382674590353804</v>
      </c>
      <c r="C185" s="1">
        <f t="shared" si="0"/>
        <v>-0.26000000000000023</v>
      </c>
    </row>
    <row r="186" spans="1:6" x14ac:dyDescent="0.2">
      <c r="A186" s="1">
        <v>2.82</v>
      </c>
      <c r="B186" s="1">
        <v>1.6753317516650299</v>
      </c>
      <c r="C186" s="1">
        <f t="shared" si="0"/>
        <v>-0.31000000000000005</v>
      </c>
    </row>
    <row r="187" spans="1:6" x14ac:dyDescent="0.2">
      <c r="A187" s="1">
        <v>2.4700000000000002</v>
      </c>
      <c r="B187" s="1">
        <v>0.58406806724286797</v>
      </c>
      <c r="C187" s="1">
        <f t="shared" si="0"/>
        <v>-0.34999999999999964</v>
      </c>
    </row>
    <row r="188" spans="1:6" x14ac:dyDescent="0.2">
      <c r="A188" s="1">
        <v>2.35</v>
      </c>
      <c r="B188" s="1">
        <v>-0.240350840922716</v>
      </c>
      <c r="C188" s="1">
        <f t="shared" si="0"/>
        <v>-0.12000000000000011</v>
      </c>
    </row>
    <row r="189" spans="1:6" x14ac:dyDescent="0.2">
      <c r="A189" s="1">
        <v>2.81</v>
      </c>
      <c r="B189" s="1">
        <v>-4.5069045422663399</v>
      </c>
      <c r="C189" s="1">
        <f t="shared" si="0"/>
        <v>0.45999999999999996</v>
      </c>
    </row>
  </sheetData>
  <mergeCells count="2">
    <mergeCell ref="A1:C1"/>
    <mergeCell ref="D1:F1"/>
  </mergeCells>
  <conditionalFormatting sqref="A143:C189">
    <cfRule type="containsBlanks" dxfId="1" priority="1">
      <formula>LEN(TRIM(A143))=0</formula>
    </cfRule>
  </conditionalFormatting>
  <conditionalFormatting sqref="D3:F178">
    <cfRule type="containsBlanks" dxfId="0" priority="2">
      <formula>LEN(TRIM(D3))=0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H6:Q7"/>
  <sheetViews>
    <sheetView tabSelected="1" workbookViewId="0">
      <selection activeCell="O27" sqref="O27"/>
    </sheetView>
  </sheetViews>
  <sheetFormatPr defaultColWidth="12.5703125" defaultRowHeight="15.75" customHeight="1" x14ac:dyDescent="0.2"/>
  <cols>
    <col min="8" max="8" width="18.42578125" bestFit="1" customWidth="1"/>
    <col min="17" max="17" width="18.42578125" bestFit="1" customWidth="1"/>
  </cols>
  <sheetData>
    <row r="6" spans="8:17" x14ac:dyDescent="0.2">
      <c r="H6" s="11" t="s">
        <v>78</v>
      </c>
      <c r="Q6" s="11" t="s">
        <v>78</v>
      </c>
    </row>
    <row r="7" spans="8:17" x14ac:dyDescent="0.2">
      <c r="H7" s="1">
        <f>CORREL(Data_By_Groups!B3:B189,Data_By_Groups!C3:C189)</f>
        <v>-0.39483494800905816</v>
      </c>
      <c r="K7" s="1"/>
      <c r="Q7" s="1">
        <f>CORREL(Data_By_Groups!E3:E178,Data_By_Groups!F3:F178)</f>
        <v>-0.425018286743582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Raw_Data</vt:lpstr>
      <vt:lpstr>Clean_Transposed_Data</vt:lpstr>
      <vt:lpstr>Calculations</vt:lpstr>
      <vt:lpstr>Charts_Developed_Group</vt:lpstr>
      <vt:lpstr>Charts_Developing_Group</vt:lpstr>
      <vt:lpstr>Data_By_Groups</vt:lpstr>
      <vt:lpstr>Charts_By_Groups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Maciej</cp:lastModifiedBy>
  <dcterms:modified xsi:type="dcterms:W3CDTF">2023-05-23T23:07:35Z</dcterms:modified>
</cp:coreProperties>
</file>