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04\Documents\miniatura\"/>
    </mc:Choice>
  </mc:AlternateContent>
  <bookViews>
    <workbookView xWindow="0" yWindow="0" windowWidth="23040" windowHeight="8616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C19" i="1"/>
  <c r="B19" i="1"/>
  <c r="E18" i="1"/>
  <c r="D18" i="1"/>
  <c r="C18" i="1"/>
  <c r="B18" i="1"/>
  <c r="E11" i="1"/>
  <c r="D11" i="1"/>
  <c r="C11" i="1"/>
  <c r="B11" i="1"/>
  <c r="E10" i="1"/>
  <c r="D10" i="1"/>
  <c r="C10" i="1"/>
  <c r="B10" i="1"/>
</calcChain>
</file>

<file path=xl/sharedStrings.xml><?xml version="1.0" encoding="utf-8"?>
<sst xmlns="http://schemas.openxmlformats.org/spreadsheetml/2006/main" count="132" uniqueCount="22">
  <si>
    <t>Delta 13C (‰)</t>
  </si>
  <si>
    <t>Mass Fraction C (%)</t>
  </si>
  <si>
    <t>Delta 15N (‰)</t>
  </si>
  <si>
    <t>Mass Fraction N (%)</t>
  </si>
  <si>
    <t>mean</t>
  </si>
  <si>
    <t>SD</t>
  </si>
  <si>
    <t>N/A</t>
  </si>
  <si>
    <t>RD</t>
  </si>
  <si>
    <t>Borków</t>
  </si>
  <si>
    <t>alg</t>
  </si>
  <si>
    <t>Cedzyna</t>
  </si>
  <si>
    <t>Kielce</t>
  </si>
  <si>
    <t>Mass</t>
  </si>
  <si>
    <t>CL</t>
  </si>
  <si>
    <t>Habitat</t>
  </si>
  <si>
    <t>Locality</t>
  </si>
  <si>
    <t>Species/group</t>
  </si>
  <si>
    <t>Z</t>
  </si>
  <si>
    <t>Mean/SD</t>
  </si>
  <si>
    <t>flim</t>
  </si>
  <si>
    <t>CL - carapax lenght</t>
  </si>
  <si>
    <t>Habitat: RD- river, Z -reservoir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</si>
</sst>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M26" sqref="M26"/>
    </sheetView>
  </sheetViews>
  <sheetFormatPr defaultRowHeight="14.4" x14ac:dyDescent="0.3"/>
  <cols>
    <col min="2" max="2" width="16.109375" customWidth="1"/>
    <col min="3" max="3" width="18.33203125" customWidth="1"/>
    <col min="4" max="4" width="21.88671875" customWidth="1"/>
    <col min="5" max="5" width="17.21875" customWidth="1"/>
    <col min="7" max="7" width="14.77734375" customWidth="1"/>
    <col min="8" max="8" width="12.109375" customWidth="1"/>
    <col min="9" max="9" width="14.5546875" customWidth="1"/>
    <col min="10" max="10" width="13.33203125" customWidth="1"/>
  </cols>
  <sheetData>
    <row r="1" spans="1:12" x14ac:dyDescent="0.3">
      <c r="A1" s="8" t="s">
        <v>18</v>
      </c>
      <c r="B1" s="5" t="s">
        <v>0</v>
      </c>
      <c r="C1" s="5" t="s">
        <v>1</v>
      </c>
      <c r="D1" s="5" t="s">
        <v>2</v>
      </c>
      <c r="E1" s="5" t="s">
        <v>3</v>
      </c>
      <c r="F1" s="1" t="s">
        <v>12</v>
      </c>
      <c r="G1" s="1" t="s">
        <v>13</v>
      </c>
      <c r="H1" s="6" t="s">
        <v>14</v>
      </c>
      <c r="I1" s="7" t="s">
        <v>15</v>
      </c>
      <c r="J1" s="6" t="s">
        <v>16</v>
      </c>
      <c r="L1" s="8" t="s">
        <v>20</v>
      </c>
    </row>
    <row r="2" spans="1:12" x14ac:dyDescent="0.3">
      <c r="A2" t="s">
        <v>4</v>
      </c>
      <c r="B2" s="3">
        <v>-37.176000000000002</v>
      </c>
      <c r="C2" s="3">
        <v>34.179999999999993</v>
      </c>
      <c r="D2" s="3">
        <v>12.268000000000001</v>
      </c>
      <c r="E2" s="3">
        <v>3.508</v>
      </c>
      <c r="F2" s="3" t="s">
        <v>6</v>
      </c>
      <c r="G2" s="3" t="s">
        <v>6</v>
      </c>
      <c r="H2" s="3" t="s">
        <v>7</v>
      </c>
      <c r="I2" s="3" t="s">
        <v>8</v>
      </c>
      <c r="J2" s="3" t="s">
        <v>9</v>
      </c>
      <c r="L2" s="9" t="s">
        <v>21</v>
      </c>
    </row>
    <row r="3" spans="1:12" x14ac:dyDescent="0.3">
      <c r="A3" t="s">
        <v>5</v>
      </c>
      <c r="B3" s="3">
        <v>1.0342291815647033</v>
      </c>
      <c r="C3" s="3">
        <v>10.228734037015538</v>
      </c>
      <c r="D3" s="3">
        <v>1.6550891214674792</v>
      </c>
      <c r="E3" s="3">
        <v>1.1878215354168316</v>
      </c>
      <c r="F3" s="3" t="s">
        <v>6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2" x14ac:dyDescent="0.3">
      <c r="A4" t="s">
        <v>4</v>
      </c>
      <c r="B4" s="3">
        <v>-30.540595238095243</v>
      </c>
      <c r="C4" s="3">
        <v>43.426190476190477</v>
      </c>
      <c r="D4" s="3">
        <v>16.762142857142855</v>
      </c>
      <c r="E4" s="3">
        <v>13.041547619047616</v>
      </c>
      <c r="F4" s="3">
        <v>10.557619047619049</v>
      </c>
      <c r="G4" s="3">
        <v>32.729523809523812</v>
      </c>
      <c r="H4" s="3" t="s">
        <v>7</v>
      </c>
      <c r="I4" s="3" t="s">
        <v>8</v>
      </c>
      <c r="J4" s="3" t="s">
        <v>19</v>
      </c>
    </row>
    <row r="5" spans="1:12" x14ac:dyDescent="0.3">
      <c r="A5" t="s">
        <v>5</v>
      </c>
      <c r="B5" s="3">
        <v>0.87438773169722872</v>
      </c>
      <c r="C5" s="3">
        <v>2.866357382770115</v>
      </c>
      <c r="D5" s="3">
        <v>1.0892591702940519</v>
      </c>
      <c r="E5" s="3">
        <v>0.84199566079586829</v>
      </c>
      <c r="F5" s="3">
        <v>4.0019615979945922</v>
      </c>
      <c r="G5" s="3">
        <v>4.5404657289758781</v>
      </c>
      <c r="H5" s="3" t="s">
        <v>7</v>
      </c>
      <c r="I5" s="3" t="s">
        <v>8</v>
      </c>
      <c r="J5" s="3" t="s">
        <v>19</v>
      </c>
    </row>
    <row r="6" spans="1:12" x14ac:dyDescent="0.3">
      <c r="A6" t="s">
        <v>4</v>
      </c>
      <c r="B6" s="3">
        <v>-27.186</v>
      </c>
      <c r="C6" s="3">
        <v>23.54</v>
      </c>
      <c r="D6" s="3">
        <v>11.712</v>
      </c>
      <c r="E6" s="3">
        <v>2.2039999999999997</v>
      </c>
      <c r="F6" s="3" t="s">
        <v>6</v>
      </c>
      <c r="G6" s="3" t="s">
        <v>6</v>
      </c>
      <c r="H6" s="3" t="s">
        <v>7</v>
      </c>
      <c r="I6" s="3" t="s">
        <v>10</v>
      </c>
      <c r="J6" s="3" t="s">
        <v>9</v>
      </c>
    </row>
    <row r="7" spans="1:12" x14ac:dyDescent="0.3">
      <c r="A7" t="s">
        <v>5</v>
      </c>
      <c r="B7" s="3">
        <v>4.7925494259318677</v>
      </c>
      <c r="C7" s="3">
        <v>6.7088001907941806</v>
      </c>
      <c r="D7" s="3">
        <v>3.1387768318247806</v>
      </c>
      <c r="E7" s="3">
        <v>0.79481444375401178</v>
      </c>
      <c r="F7" s="3" t="s">
        <v>6</v>
      </c>
      <c r="G7" s="3" t="s">
        <v>6</v>
      </c>
      <c r="H7" s="3" t="s">
        <v>7</v>
      </c>
      <c r="I7" s="3" t="s">
        <v>10</v>
      </c>
      <c r="J7" s="3" t="s">
        <v>9</v>
      </c>
    </row>
    <row r="8" spans="1:12" x14ac:dyDescent="0.3">
      <c r="A8" t="s">
        <v>4</v>
      </c>
      <c r="B8" s="3">
        <v>-30.890568181818185</v>
      </c>
      <c r="C8" s="3">
        <v>42.113068181818171</v>
      </c>
      <c r="D8" s="3">
        <v>16.772443181818183</v>
      </c>
      <c r="E8" s="3">
        <v>12.848068181818178</v>
      </c>
      <c r="F8" s="3">
        <v>7.946363636363639</v>
      </c>
      <c r="G8" s="3">
        <v>29.78670454545453</v>
      </c>
      <c r="H8" s="3" t="s">
        <v>7</v>
      </c>
      <c r="I8" s="3" t="s">
        <v>10</v>
      </c>
      <c r="J8" s="3" t="s">
        <v>19</v>
      </c>
    </row>
    <row r="9" spans="1:12" x14ac:dyDescent="0.3">
      <c r="A9" t="s">
        <v>5</v>
      </c>
      <c r="B9" s="3">
        <v>1.0263162089799844</v>
      </c>
      <c r="C9" s="3">
        <v>5.4115112211330132</v>
      </c>
      <c r="D9" s="3">
        <v>1.293560975267338</v>
      </c>
      <c r="E9" s="3">
        <v>1.9661818170826872</v>
      </c>
      <c r="F9" s="3">
        <v>4.8843979103578761</v>
      </c>
      <c r="G9" s="3">
        <v>6.5738091831199199</v>
      </c>
      <c r="H9" s="3" t="s">
        <v>7</v>
      </c>
      <c r="I9" s="3" t="s">
        <v>10</v>
      </c>
      <c r="J9" s="3" t="s">
        <v>19</v>
      </c>
    </row>
    <row r="10" spans="1:12" x14ac:dyDescent="0.3">
      <c r="A10" t="s">
        <v>4</v>
      </c>
      <c r="B10" s="2">
        <f>AVERAGE(B5:B9)</f>
        <v>-10.27666296304182</v>
      </c>
      <c r="C10" s="2">
        <f t="shared" ref="C10:E10" si="0">AVERAGE(C5:C9)</f>
        <v>16.127947395303096</v>
      </c>
      <c r="D10" s="2">
        <f t="shared" si="0"/>
        <v>6.8012080318408721</v>
      </c>
      <c r="E10" s="2">
        <f t="shared" si="0"/>
        <v>3.7310120206901494</v>
      </c>
      <c r="F10" s="2" t="s">
        <v>6</v>
      </c>
      <c r="G10" s="2" t="s">
        <v>6</v>
      </c>
      <c r="H10" s="3" t="s">
        <v>7</v>
      </c>
      <c r="I10" s="4" t="s">
        <v>11</v>
      </c>
      <c r="J10" s="3" t="s">
        <v>9</v>
      </c>
    </row>
    <row r="11" spans="1:12" x14ac:dyDescent="0.3">
      <c r="A11" t="s">
        <v>5</v>
      </c>
      <c r="B11" s="3">
        <f>STDEV(B5:B9)</f>
        <v>17.248501378249777</v>
      </c>
      <c r="C11" s="3">
        <f t="shared" ref="C11:E11" si="1">STDEV(C5:C9)</f>
        <v>16.655307968485268</v>
      </c>
      <c r="D11" s="3">
        <f t="shared" si="1"/>
        <v>7.0695711744461489</v>
      </c>
      <c r="E11" s="3">
        <f t="shared" si="1"/>
        <v>5.1365060143691634</v>
      </c>
      <c r="F11" s="2" t="s">
        <v>6</v>
      </c>
      <c r="G11" s="2" t="s">
        <v>6</v>
      </c>
      <c r="H11" s="3" t="s">
        <v>7</v>
      </c>
      <c r="I11" s="4" t="s">
        <v>11</v>
      </c>
      <c r="J11" s="3" t="s">
        <v>9</v>
      </c>
    </row>
    <row r="12" spans="1:12" x14ac:dyDescent="0.3">
      <c r="A12" t="s">
        <v>4</v>
      </c>
      <c r="B12" s="2">
        <v>-27.190666666666665</v>
      </c>
      <c r="C12" s="2">
        <v>42.242666666666679</v>
      </c>
      <c r="D12" s="2">
        <v>10.539599999999998</v>
      </c>
      <c r="E12" s="2">
        <v>12.955599999999995</v>
      </c>
      <c r="F12" s="2">
        <v>9.5194666666666627</v>
      </c>
      <c r="G12" s="2">
        <v>31.915199999999992</v>
      </c>
      <c r="H12" s="3" t="s">
        <v>7</v>
      </c>
      <c r="I12" s="4" t="s">
        <v>11</v>
      </c>
      <c r="J12" s="3" t="s">
        <v>19</v>
      </c>
    </row>
    <row r="13" spans="1:12" x14ac:dyDescent="0.3">
      <c r="A13" t="s">
        <v>5</v>
      </c>
      <c r="B13" s="3">
        <v>0.6380382377199606</v>
      </c>
      <c r="C13" s="3">
        <v>3.073741154470345</v>
      </c>
      <c r="D13" s="3">
        <v>1.3250328297819858</v>
      </c>
      <c r="E13" s="3">
        <v>0.96816661510020807</v>
      </c>
      <c r="F13" s="3">
        <v>5.5012983463447576</v>
      </c>
      <c r="G13" s="3">
        <v>6.7410255375052541</v>
      </c>
      <c r="H13" s="3" t="s">
        <v>7</v>
      </c>
      <c r="I13" s="4" t="s">
        <v>11</v>
      </c>
      <c r="J13" s="3" t="s">
        <v>19</v>
      </c>
    </row>
    <row r="14" spans="1:12" x14ac:dyDescent="0.3">
      <c r="A14" t="s">
        <v>4</v>
      </c>
      <c r="B14" s="3">
        <v>-28.667999999999999</v>
      </c>
      <c r="C14" s="4">
        <v>24.839999999999996</v>
      </c>
      <c r="D14" s="3">
        <v>6.5040000000000004</v>
      </c>
      <c r="E14" s="3">
        <v>2.1179999999999999</v>
      </c>
      <c r="F14" s="3" t="s">
        <v>6</v>
      </c>
      <c r="G14" s="3" t="s">
        <v>6</v>
      </c>
      <c r="H14" s="3" t="s">
        <v>7</v>
      </c>
      <c r="I14" s="3" t="s">
        <v>11</v>
      </c>
      <c r="J14" s="3" t="s">
        <v>9</v>
      </c>
    </row>
    <row r="15" spans="1:12" x14ac:dyDescent="0.3">
      <c r="A15" t="s">
        <v>5</v>
      </c>
      <c r="B15" s="3">
        <v>1.565589345901409</v>
      </c>
      <c r="C15" s="3">
        <v>4.4640788523501813</v>
      </c>
      <c r="D15" s="3">
        <v>1.3549649441959708</v>
      </c>
      <c r="E15" s="3">
        <v>0.46852961485908151</v>
      </c>
      <c r="F15" s="3" t="s">
        <v>6</v>
      </c>
      <c r="G15" s="3" t="s">
        <v>6</v>
      </c>
      <c r="H15" s="3" t="s">
        <v>7</v>
      </c>
      <c r="I15" s="3" t="s">
        <v>11</v>
      </c>
      <c r="J15" s="3" t="s">
        <v>9</v>
      </c>
    </row>
    <row r="16" spans="1:12" x14ac:dyDescent="0.3">
      <c r="A16" t="s">
        <v>4</v>
      </c>
      <c r="B16" s="2">
        <v>-28.272456140350872</v>
      </c>
      <c r="C16" s="2">
        <v>42.624561403508764</v>
      </c>
      <c r="D16" s="2">
        <v>16.354561403508775</v>
      </c>
      <c r="E16" s="2">
        <v>12.881403508771934</v>
      </c>
      <c r="F16" s="2">
        <v>7.0243859649122813</v>
      </c>
      <c r="G16" s="2">
        <v>28.876842105263158</v>
      </c>
      <c r="H16" s="3" t="s">
        <v>17</v>
      </c>
      <c r="I16" s="4" t="s">
        <v>8</v>
      </c>
      <c r="J16" s="3" t="s">
        <v>19</v>
      </c>
    </row>
    <row r="17" spans="1:10" x14ac:dyDescent="0.3">
      <c r="A17" t="s">
        <v>5</v>
      </c>
      <c r="B17" s="3">
        <v>1.0036100564279975</v>
      </c>
      <c r="C17" s="3">
        <v>5.9775556609034526</v>
      </c>
      <c r="D17" s="3">
        <v>0.6604789122172704</v>
      </c>
      <c r="E17" s="3">
        <v>1.8223272391137351</v>
      </c>
      <c r="F17" s="3">
        <v>5.6210131958901242</v>
      </c>
      <c r="G17" s="3">
        <v>5.5776669334994082</v>
      </c>
      <c r="H17" s="3" t="s">
        <v>17</v>
      </c>
      <c r="I17" s="4" t="s">
        <v>8</v>
      </c>
      <c r="J17" s="3" t="s">
        <v>19</v>
      </c>
    </row>
    <row r="18" spans="1:10" x14ac:dyDescent="0.3">
      <c r="A18" t="s">
        <v>4</v>
      </c>
      <c r="B18" s="2">
        <f>AVERAGE(B13:B17)</f>
        <v>-10.746643700060302</v>
      </c>
      <c r="C18" s="2">
        <f t="shared" ref="C18:E18" si="2">AVERAGE(C13:C17)</f>
        <v>16.195987414246549</v>
      </c>
      <c r="D18" s="2">
        <f t="shared" si="2"/>
        <v>5.2398076179408006</v>
      </c>
      <c r="E18" s="2">
        <f t="shared" si="2"/>
        <v>3.6516853955689919</v>
      </c>
      <c r="F18" s="2" t="s">
        <v>6</v>
      </c>
      <c r="G18" s="2" t="s">
        <v>6</v>
      </c>
      <c r="H18" s="3" t="s">
        <v>17</v>
      </c>
      <c r="I18" s="4" t="s">
        <v>10</v>
      </c>
      <c r="J18" s="3" t="s">
        <v>9</v>
      </c>
    </row>
    <row r="19" spans="1:10" x14ac:dyDescent="0.3">
      <c r="A19" t="s">
        <v>5</v>
      </c>
      <c r="B19" s="3">
        <f>STDEV(B13:B17)</f>
        <v>16.183321986430897</v>
      </c>
      <c r="C19" s="3">
        <f t="shared" ref="C19:E19" si="3">STDEV(C13:C17)</f>
        <v>17.229595537861659</v>
      </c>
      <c r="D19" s="3">
        <f t="shared" si="3"/>
        <v>6.6431101475414058</v>
      </c>
      <c r="E19" s="3">
        <f t="shared" si="3"/>
        <v>5.2014467308565475</v>
      </c>
      <c r="F19" s="2" t="s">
        <v>6</v>
      </c>
      <c r="G19" s="2" t="s">
        <v>6</v>
      </c>
      <c r="H19" s="3" t="s">
        <v>17</v>
      </c>
      <c r="I19" s="4" t="s">
        <v>10</v>
      </c>
      <c r="J19" s="3" t="s">
        <v>9</v>
      </c>
    </row>
    <row r="20" spans="1:10" x14ac:dyDescent="0.3">
      <c r="A20" t="s">
        <v>4</v>
      </c>
      <c r="B20" s="2">
        <v>-29.084387755102039</v>
      </c>
      <c r="C20" s="2">
        <v>42.692857142857129</v>
      </c>
      <c r="D20" s="2">
        <v>11.461122448979591</v>
      </c>
      <c r="E20" s="2">
        <v>12.857448979591839</v>
      </c>
      <c r="F20" s="2">
        <v>10.579387755102044</v>
      </c>
      <c r="G20" s="2">
        <v>32.865714285714276</v>
      </c>
      <c r="H20" s="3" t="s">
        <v>17</v>
      </c>
      <c r="I20" s="4" t="s">
        <v>10</v>
      </c>
      <c r="J20" s="3" t="s">
        <v>19</v>
      </c>
    </row>
    <row r="21" spans="1:10" x14ac:dyDescent="0.3">
      <c r="A21" t="s">
        <v>5</v>
      </c>
      <c r="B21" s="3">
        <v>0.78671762236963949</v>
      </c>
      <c r="C21" s="3">
        <v>2.769589319736772</v>
      </c>
      <c r="D21" s="3">
        <v>0.92177210742526294</v>
      </c>
      <c r="E21" s="3">
        <v>0.95605641964845389</v>
      </c>
      <c r="F21" s="3">
        <v>6.4537073996796748</v>
      </c>
      <c r="G21" s="3">
        <v>6.7893396831602004</v>
      </c>
      <c r="H21" s="3" t="s">
        <v>17</v>
      </c>
      <c r="I21" s="4" t="s">
        <v>10</v>
      </c>
      <c r="J21" s="3" t="s">
        <v>19</v>
      </c>
    </row>
    <row r="22" spans="1:10" x14ac:dyDescent="0.3">
      <c r="A22" t="s">
        <v>4</v>
      </c>
      <c r="B22" s="3">
        <v>-25.076000000000001</v>
      </c>
      <c r="C22" s="3">
        <v>22.96</v>
      </c>
      <c r="D22" s="3">
        <v>8.588000000000001</v>
      </c>
      <c r="E22" s="3">
        <v>1.8759999999999999</v>
      </c>
      <c r="F22" s="3" t="s">
        <v>6</v>
      </c>
      <c r="G22" s="3" t="s">
        <v>6</v>
      </c>
      <c r="H22" s="3" t="s">
        <v>17</v>
      </c>
      <c r="I22" s="3" t="s">
        <v>11</v>
      </c>
      <c r="J22" s="3" t="s">
        <v>9</v>
      </c>
    </row>
    <row r="23" spans="1:10" x14ac:dyDescent="0.3">
      <c r="A23" t="s">
        <v>5</v>
      </c>
      <c r="B23" s="3">
        <v>3.857645655059561</v>
      </c>
      <c r="C23" s="3">
        <v>2.8806249321978732</v>
      </c>
      <c r="D23" s="3">
        <v>1.0941069417566009</v>
      </c>
      <c r="E23" s="3">
        <v>0.37832525688883367</v>
      </c>
      <c r="F23" s="3" t="s">
        <v>6</v>
      </c>
      <c r="G23" s="3" t="s">
        <v>6</v>
      </c>
      <c r="H23" s="3" t="s">
        <v>17</v>
      </c>
      <c r="I23" s="3" t="s">
        <v>11</v>
      </c>
      <c r="J23" s="3" t="s">
        <v>9</v>
      </c>
    </row>
    <row r="24" spans="1:10" x14ac:dyDescent="0.3">
      <c r="A24" t="s">
        <v>4</v>
      </c>
      <c r="B24" s="2">
        <v>-28.32485294117647</v>
      </c>
      <c r="C24" s="2">
        <v>42.648529411764713</v>
      </c>
      <c r="D24" s="2">
        <v>11.819558823529416</v>
      </c>
      <c r="E24" s="2">
        <v>12.603823529411764</v>
      </c>
      <c r="F24" s="2">
        <v>10.075147058823529</v>
      </c>
      <c r="G24" s="2">
        <v>32.234411764705882</v>
      </c>
      <c r="H24" s="3" t="s">
        <v>17</v>
      </c>
      <c r="I24" s="4" t="s">
        <v>11</v>
      </c>
      <c r="J24" s="3" t="s">
        <v>19</v>
      </c>
    </row>
    <row r="25" spans="1:10" x14ac:dyDescent="0.3">
      <c r="A25" t="s">
        <v>5</v>
      </c>
      <c r="B25" s="3">
        <v>0.76562641144563071</v>
      </c>
      <c r="C25" s="3">
        <v>2.6573700315215918</v>
      </c>
      <c r="D25" s="3">
        <v>0.62836022317553186</v>
      </c>
      <c r="E25" s="3">
        <v>0.80320136917610307</v>
      </c>
      <c r="F25" s="3">
        <v>6.1758484753221117</v>
      </c>
      <c r="G25" s="3">
        <v>6.6689966134681251</v>
      </c>
      <c r="H25" s="3" t="s">
        <v>17</v>
      </c>
      <c r="I25" s="4" t="s">
        <v>11</v>
      </c>
      <c r="J25" s="3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48604</dc:creator>
  <cp:lastModifiedBy>48604</cp:lastModifiedBy>
  <dcterms:created xsi:type="dcterms:W3CDTF">2023-12-14T10:24:53Z</dcterms:created>
  <dcterms:modified xsi:type="dcterms:W3CDTF">2023-12-14T13:32:52Z</dcterms:modified>
</cp:coreProperties>
</file>