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ia\Praca magisterska\Python - algorytmy\CumulativeTHresholdingAreaTests\"/>
    </mc:Choice>
  </mc:AlternateContent>
  <xr:revisionPtr revIDLastSave="0" documentId="8_{2C4DA02B-D7E6-4277-B29E-A1C50187DED5}" xr6:coauthVersionLast="47" xr6:coauthVersionMax="47" xr10:uidLastSave="{00000000-0000-0000-0000-000000000000}"/>
  <bookViews>
    <workbookView xWindow="-108" yWindow="-108" windowWidth="23256" windowHeight="12576" xr2:uid="{917FC08E-92C7-4973-8A6C-119F6A643A8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9" i="1" l="1"/>
  <c r="S29" i="1"/>
  <c r="S9" i="1"/>
  <c r="R48" i="1"/>
  <c r="R49" i="1" s="1"/>
  <c r="Q48" i="1"/>
  <c r="Q49" i="1" s="1"/>
  <c r="P48" i="1"/>
  <c r="P49" i="1" s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I48" i="1"/>
  <c r="I49" i="1" s="1"/>
  <c r="H48" i="1"/>
  <c r="H49" i="1" s="1"/>
  <c r="G48" i="1"/>
  <c r="G49" i="1" s="1"/>
  <c r="F48" i="1"/>
  <c r="F49" i="1" s="1"/>
  <c r="E48" i="1"/>
  <c r="E49" i="1" s="1"/>
  <c r="D48" i="1"/>
  <c r="D49" i="1" s="1"/>
  <c r="C48" i="1"/>
  <c r="C49" i="1" s="1"/>
  <c r="B48" i="1"/>
  <c r="B49" i="1" s="1"/>
  <c r="R38" i="1"/>
  <c r="R39" i="1" s="1"/>
  <c r="Q38" i="1"/>
  <c r="Q39" i="1" s="1"/>
  <c r="P38" i="1"/>
  <c r="P39" i="1" s="1"/>
  <c r="O38" i="1"/>
  <c r="O39" i="1" s="1"/>
  <c r="N38" i="1"/>
  <c r="N39" i="1" s="1"/>
  <c r="M38" i="1"/>
  <c r="M39" i="1" s="1"/>
  <c r="L38" i="1"/>
  <c r="L39" i="1" s="1"/>
  <c r="K38" i="1"/>
  <c r="K39" i="1" s="1"/>
  <c r="J38" i="1"/>
  <c r="J39" i="1" s="1"/>
  <c r="I38" i="1"/>
  <c r="I39" i="1" s="1"/>
  <c r="H38" i="1"/>
  <c r="H39" i="1" s="1"/>
  <c r="G38" i="1"/>
  <c r="G39" i="1" s="1"/>
  <c r="F38" i="1"/>
  <c r="F39" i="1" s="1"/>
  <c r="E38" i="1"/>
  <c r="E39" i="1" s="1"/>
  <c r="D38" i="1"/>
  <c r="D39" i="1" s="1"/>
  <c r="C38" i="1"/>
  <c r="C39" i="1" s="1"/>
  <c r="B38" i="1"/>
  <c r="B39" i="1" s="1"/>
  <c r="R28" i="1"/>
  <c r="R29" i="1" s="1"/>
  <c r="Q28" i="1"/>
  <c r="Q29" i="1" s="1"/>
  <c r="P28" i="1"/>
  <c r="P29" i="1" s="1"/>
  <c r="O28" i="1"/>
  <c r="O29" i="1" s="1"/>
  <c r="N28" i="1"/>
  <c r="N29" i="1" s="1"/>
  <c r="M28" i="1"/>
  <c r="M29" i="1" s="1"/>
  <c r="L28" i="1"/>
  <c r="L29" i="1" s="1"/>
  <c r="K28" i="1"/>
  <c r="K29" i="1" s="1"/>
  <c r="J28" i="1"/>
  <c r="J29" i="1" s="1"/>
  <c r="I28" i="1"/>
  <c r="I29" i="1" s="1"/>
  <c r="H28" i="1"/>
  <c r="H29" i="1" s="1"/>
  <c r="G28" i="1"/>
  <c r="G29" i="1" s="1"/>
  <c r="F28" i="1"/>
  <c r="F29" i="1" s="1"/>
  <c r="E28" i="1"/>
  <c r="E29" i="1" s="1"/>
  <c r="D28" i="1"/>
  <c r="D29" i="1" s="1"/>
  <c r="C28" i="1"/>
  <c r="C29" i="1" s="1"/>
  <c r="B28" i="1"/>
  <c r="B29" i="1" s="1"/>
  <c r="R18" i="1"/>
  <c r="R19" i="1" s="1"/>
  <c r="Q18" i="1"/>
  <c r="Q19" i="1" s="1"/>
  <c r="P18" i="1"/>
  <c r="P19" i="1" s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I18" i="1"/>
  <c r="I19" i="1" s="1"/>
  <c r="H18" i="1"/>
  <c r="H19" i="1" s="1"/>
  <c r="G18" i="1"/>
  <c r="G19" i="1" s="1"/>
  <c r="F18" i="1"/>
  <c r="F19" i="1" s="1"/>
  <c r="E18" i="1"/>
  <c r="E19" i="1" s="1"/>
  <c r="D18" i="1"/>
  <c r="D19" i="1" s="1"/>
  <c r="C18" i="1"/>
  <c r="C19" i="1" s="1"/>
  <c r="B18" i="1"/>
  <c r="B19" i="1" s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8" i="1"/>
  <c r="S39" i="1" l="1"/>
  <c r="S19" i="1"/>
  <c r="S2" i="1" l="1"/>
</calcChain>
</file>

<file path=xl/sharedStrings.xml><?xml version="1.0" encoding="utf-8"?>
<sst xmlns="http://schemas.openxmlformats.org/spreadsheetml/2006/main" count="26" uniqueCount="6">
  <si>
    <t>Offset</t>
  </si>
  <si>
    <t>Multiplier</t>
  </si>
  <si>
    <t>Suma</t>
  </si>
  <si>
    <t>Stosunek</t>
  </si>
  <si>
    <t>MAX</t>
  </si>
  <si>
    <t>MAXMAX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</si>
</sst>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0" xfId="0" applyFill="1" applyBorder="1"/>
  </cellXfs>
  <cellStyles count="1">
    <cellStyle name="Normalny" xfId="0" builtinId="0"/>
  </cellStyles>
  <dxfs count="41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2B7A-B8BC-40EC-8DD1-F5D7828B2C14}">
  <dimension ref="A1:S49"/>
  <sheetViews>
    <sheetView tabSelected="1" topLeftCell="I1" workbookViewId="0">
      <selection activeCell="S50" sqref="S50"/>
    </sheetView>
  </sheetViews>
  <sheetFormatPr defaultRowHeight="14.4" x14ac:dyDescent="0.3"/>
  <sheetData>
    <row r="1" spans="1:19" x14ac:dyDescent="0.3">
      <c r="A1" s="2" t="s">
        <v>0</v>
      </c>
      <c r="B1" s="3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2"/>
      <c r="S1" t="s">
        <v>5</v>
      </c>
    </row>
    <row r="2" spans="1:19" ht="15" thickBot="1" x14ac:dyDescent="0.35">
      <c r="A2" s="1" t="s">
        <v>1</v>
      </c>
      <c r="B2" s="1">
        <v>0</v>
      </c>
      <c r="C2" s="1">
        <v>0.25</v>
      </c>
      <c r="D2" s="1">
        <v>0.5</v>
      </c>
      <c r="E2" s="1">
        <v>0.75</v>
      </c>
      <c r="F2" s="1">
        <v>1</v>
      </c>
      <c r="G2" s="1">
        <v>1.25</v>
      </c>
      <c r="H2" s="1">
        <v>1.5</v>
      </c>
      <c r="I2" s="1">
        <v>1.75</v>
      </c>
      <c r="J2" s="1">
        <v>2</v>
      </c>
      <c r="K2" s="1">
        <v>2.25</v>
      </c>
      <c r="L2" s="1">
        <v>2.5</v>
      </c>
      <c r="M2" s="1">
        <v>2.75</v>
      </c>
      <c r="N2" s="1">
        <v>3</v>
      </c>
      <c r="O2" s="1">
        <v>3.25</v>
      </c>
      <c r="P2" s="1">
        <v>3.5</v>
      </c>
      <c r="Q2" s="1">
        <v>3.75</v>
      </c>
      <c r="R2" s="1">
        <v>4</v>
      </c>
      <c r="S2">
        <f>MAX(S9,S19,S29,S39,S49)</f>
        <v>0.152014652014652</v>
      </c>
    </row>
    <row r="3" spans="1:19" ht="15" thickTop="1" x14ac:dyDescent="0.3">
      <c r="A3">
        <v>0</v>
      </c>
      <c r="B3">
        <v>546</v>
      </c>
      <c r="C3">
        <v>546</v>
      </c>
      <c r="D3">
        <v>509</v>
      </c>
      <c r="E3">
        <v>293</v>
      </c>
      <c r="F3">
        <v>137</v>
      </c>
      <c r="G3">
        <v>0</v>
      </c>
      <c r="H3">
        <v>0</v>
      </c>
      <c r="I3">
        <v>142</v>
      </c>
      <c r="J3">
        <v>162</v>
      </c>
      <c r="K3">
        <v>196</v>
      </c>
      <c r="L3">
        <v>260</v>
      </c>
      <c r="M3">
        <v>300</v>
      </c>
      <c r="N3">
        <v>315</v>
      </c>
      <c r="O3">
        <v>308</v>
      </c>
      <c r="P3">
        <v>311</v>
      </c>
      <c r="Q3">
        <v>320</v>
      </c>
      <c r="R3">
        <v>323</v>
      </c>
    </row>
    <row r="4" spans="1:19" x14ac:dyDescent="0.3">
      <c r="A4">
        <v>1</v>
      </c>
      <c r="B4">
        <v>0</v>
      </c>
      <c r="C4">
        <v>0</v>
      </c>
      <c r="D4">
        <v>37</v>
      </c>
      <c r="E4">
        <v>253</v>
      </c>
      <c r="F4">
        <v>389</v>
      </c>
      <c r="G4">
        <v>109</v>
      </c>
      <c r="H4">
        <v>83</v>
      </c>
      <c r="I4">
        <v>5</v>
      </c>
      <c r="J4">
        <v>0</v>
      </c>
      <c r="K4">
        <v>20</v>
      </c>
      <c r="L4">
        <v>18</v>
      </c>
      <c r="M4">
        <v>13</v>
      </c>
      <c r="N4">
        <v>14</v>
      </c>
      <c r="O4">
        <v>52</v>
      </c>
      <c r="P4">
        <v>77</v>
      </c>
      <c r="Q4">
        <v>101</v>
      </c>
      <c r="R4">
        <v>121</v>
      </c>
    </row>
    <row r="5" spans="1:19" x14ac:dyDescent="0.3">
      <c r="A5">
        <v>2</v>
      </c>
      <c r="B5">
        <v>0</v>
      </c>
      <c r="C5">
        <v>0</v>
      </c>
      <c r="D5">
        <v>0</v>
      </c>
      <c r="E5">
        <v>0</v>
      </c>
      <c r="F5">
        <v>18</v>
      </c>
      <c r="G5">
        <v>254</v>
      </c>
      <c r="H5">
        <v>62</v>
      </c>
      <c r="I5">
        <v>30</v>
      </c>
      <c r="J5">
        <v>48</v>
      </c>
      <c r="K5">
        <v>71</v>
      </c>
      <c r="L5">
        <v>45</v>
      </c>
      <c r="M5">
        <v>20</v>
      </c>
      <c r="N5">
        <v>26</v>
      </c>
      <c r="O5">
        <v>46</v>
      </c>
      <c r="P5">
        <v>94</v>
      </c>
      <c r="Q5">
        <v>108</v>
      </c>
      <c r="R5">
        <v>97</v>
      </c>
    </row>
    <row r="6" spans="1:19" x14ac:dyDescent="0.3">
      <c r="A6" s="5">
        <v>3</v>
      </c>
      <c r="B6" s="5">
        <v>0</v>
      </c>
      <c r="C6" s="5">
        <v>0</v>
      </c>
      <c r="D6" s="6">
        <v>0</v>
      </c>
      <c r="E6" s="6">
        <v>0</v>
      </c>
      <c r="F6" s="6">
        <v>2</v>
      </c>
      <c r="G6" s="6">
        <v>175</v>
      </c>
      <c r="H6" s="6">
        <v>318</v>
      </c>
      <c r="I6" s="6">
        <v>303</v>
      </c>
      <c r="J6" s="6">
        <v>290</v>
      </c>
      <c r="K6" s="6">
        <v>227</v>
      </c>
      <c r="L6" s="6">
        <v>195</v>
      </c>
      <c r="M6" s="6">
        <v>188</v>
      </c>
      <c r="N6" s="6">
        <v>170</v>
      </c>
      <c r="O6" s="6">
        <v>131</v>
      </c>
      <c r="P6" s="6">
        <v>62</v>
      </c>
      <c r="Q6" s="6">
        <v>16</v>
      </c>
      <c r="R6" s="6">
        <v>5</v>
      </c>
    </row>
    <row r="7" spans="1:19" ht="15" thickBot="1" x14ac:dyDescent="0.35">
      <c r="A7" s="4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8</v>
      </c>
      <c r="H7" s="4">
        <v>83</v>
      </c>
      <c r="I7" s="4">
        <v>66</v>
      </c>
      <c r="J7" s="4">
        <v>46</v>
      </c>
      <c r="K7" s="4">
        <v>32</v>
      </c>
      <c r="L7" s="4">
        <v>28</v>
      </c>
      <c r="M7" s="4">
        <v>25</v>
      </c>
      <c r="N7" s="4">
        <v>21</v>
      </c>
      <c r="O7" s="4">
        <v>9</v>
      </c>
      <c r="P7" s="4">
        <v>2</v>
      </c>
      <c r="Q7" s="4">
        <v>1</v>
      </c>
      <c r="R7" s="4">
        <v>0</v>
      </c>
    </row>
    <row r="8" spans="1:19" x14ac:dyDescent="0.3">
      <c r="A8" t="s">
        <v>2</v>
      </c>
      <c r="B8">
        <f>SUM(B3:B7)</f>
        <v>546</v>
      </c>
      <c r="C8">
        <f t="shared" ref="C8:R8" si="0">SUM(C3:C7)</f>
        <v>546</v>
      </c>
      <c r="D8">
        <f t="shared" si="0"/>
        <v>546</v>
      </c>
      <c r="E8">
        <f t="shared" si="0"/>
        <v>546</v>
      </c>
      <c r="F8">
        <f t="shared" si="0"/>
        <v>546</v>
      </c>
      <c r="G8">
        <f t="shared" si="0"/>
        <v>546</v>
      </c>
      <c r="H8">
        <f t="shared" si="0"/>
        <v>546</v>
      </c>
      <c r="I8">
        <f t="shared" si="0"/>
        <v>546</v>
      </c>
      <c r="J8">
        <f t="shared" si="0"/>
        <v>546</v>
      </c>
      <c r="K8">
        <f t="shared" si="0"/>
        <v>546</v>
      </c>
      <c r="L8">
        <f t="shared" si="0"/>
        <v>546</v>
      </c>
      <c r="M8">
        <f t="shared" si="0"/>
        <v>546</v>
      </c>
      <c r="N8">
        <f t="shared" si="0"/>
        <v>546</v>
      </c>
      <c r="O8">
        <f t="shared" si="0"/>
        <v>546</v>
      </c>
      <c r="P8">
        <f t="shared" si="0"/>
        <v>546</v>
      </c>
      <c r="Q8">
        <f t="shared" si="0"/>
        <v>546</v>
      </c>
      <c r="R8">
        <f t="shared" si="0"/>
        <v>546</v>
      </c>
      <c r="S8" t="s">
        <v>4</v>
      </c>
    </row>
    <row r="9" spans="1:19" x14ac:dyDescent="0.3">
      <c r="A9" t="s">
        <v>3</v>
      </c>
      <c r="B9">
        <f>B7/B8</f>
        <v>0</v>
      </c>
      <c r="C9">
        <f t="shared" ref="C9:R9" si="1">C7/C8</f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1.4652014652014652E-2</v>
      </c>
      <c r="H9">
        <f t="shared" si="1"/>
        <v>0.152014652014652</v>
      </c>
      <c r="I9">
        <f t="shared" si="1"/>
        <v>0.12087912087912088</v>
      </c>
      <c r="J9">
        <f t="shared" si="1"/>
        <v>8.4249084249084255E-2</v>
      </c>
      <c r="K9">
        <f t="shared" si="1"/>
        <v>5.8608058608058608E-2</v>
      </c>
      <c r="L9">
        <f t="shared" si="1"/>
        <v>5.128205128205128E-2</v>
      </c>
      <c r="M9">
        <f t="shared" si="1"/>
        <v>4.5787545787545784E-2</v>
      </c>
      <c r="N9">
        <f t="shared" si="1"/>
        <v>3.8461538461538464E-2</v>
      </c>
      <c r="O9">
        <f t="shared" si="1"/>
        <v>1.6483516483516484E-2</v>
      </c>
      <c r="P9">
        <f t="shared" si="1"/>
        <v>3.663003663003663E-3</v>
      </c>
      <c r="Q9">
        <f t="shared" si="1"/>
        <v>1.8315018315018315E-3</v>
      </c>
      <c r="R9">
        <f t="shared" si="1"/>
        <v>0</v>
      </c>
      <c r="S9">
        <f>MAX(B9:R9)</f>
        <v>0.152014652014652</v>
      </c>
    </row>
    <row r="10" spans="1:19" ht="15" thickBot="1" x14ac:dyDescent="0.35"/>
    <row r="11" spans="1:19" x14ac:dyDescent="0.3">
      <c r="A11" s="2" t="s">
        <v>0</v>
      </c>
      <c r="B11" s="3">
        <v>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2"/>
    </row>
    <row r="12" spans="1:19" ht="15" thickBot="1" x14ac:dyDescent="0.35">
      <c r="A12" s="1" t="s">
        <v>1</v>
      </c>
      <c r="B12" s="1">
        <v>0</v>
      </c>
      <c r="C12" s="1">
        <v>0.25</v>
      </c>
      <c r="D12" s="1">
        <v>0.5</v>
      </c>
      <c r="E12" s="1">
        <v>0.75</v>
      </c>
      <c r="F12" s="1">
        <v>1</v>
      </c>
      <c r="G12" s="1">
        <v>1.25</v>
      </c>
      <c r="H12" s="1">
        <v>1.5</v>
      </c>
      <c r="I12" s="1">
        <v>1.75</v>
      </c>
      <c r="J12" s="1">
        <v>2</v>
      </c>
      <c r="K12" s="1">
        <v>2.25</v>
      </c>
      <c r="L12" s="1">
        <v>2.5</v>
      </c>
      <c r="M12" s="1">
        <v>2.75</v>
      </c>
      <c r="N12" s="1">
        <v>3</v>
      </c>
      <c r="O12" s="1">
        <v>3.25</v>
      </c>
      <c r="P12" s="1">
        <v>3.5</v>
      </c>
      <c r="Q12" s="1">
        <v>3.75</v>
      </c>
      <c r="R12" s="1">
        <v>4</v>
      </c>
    </row>
    <row r="13" spans="1:19" ht="15" thickTop="1" x14ac:dyDescent="0.3">
      <c r="A13">
        <v>0</v>
      </c>
      <c r="B13">
        <v>0</v>
      </c>
      <c r="C13">
        <v>0</v>
      </c>
      <c r="D13">
        <v>142</v>
      </c>
      <c r="E13">
        <v>162</v>
      </c>
      <c r="F13">
        <v>196</v>
      </c>
      <c r="G13">
        <v>260</v>
      </c>
      <c r="H13">
        <v>300</v>
      </c>
      <c r="I13">
        <v>315</v>
      </c>
      <c r="J13">
        <v>308</v>
      </c>
      <c r="K13">
        <v>311</v>
      </c>
      <c r="L13">
        <v>320</v>
      </c>
      <c r="M13">
        <v>323</v>
      </c>
      <c r="N13">
        <v>545</v>
      </c>
      <c r="O13">
        <v>546</v>
      </c>
      <c r="P13">
        <v>546</v>
      </c>
      <c r="Q13">
        <v>358</v>
      </c>
      <c r="R13">
        <v>284</v>
      </c>
    </row>
    <row r="14" spans="1:19" x14ac:dyDescent="0.3">
      <c r="A14">
        <v>1</v>
      </c>
      <c r="B14">
        <v>109</v>
      </c>
      <c r="C14">
        <v>83</v>
      </c>
      <c r="D14">
        <v>5</v>
      </c>
      <c r="E14">
        <v>0</v>
      </c>
      <c r="F14">
        <v>20</v>
      </c>
      <c r="G14">
        <v>18</v>
      </c>
      <c r="H14">
        <v>13</v>
      </c>
      <c r="I14">
        <v>14</v>
      </c>
      <c r="J14">
        <v>52</v>
      </c>
      <c r="K14">
        <v>77</v>
      </c>
      <c r="L14">
        <v>101</v>
      </c>
      <c r="M14">
        <v>121</v>
      </c>
      <c r="N14">
        <v>1</v>
      </c>
      <c r="O14">
        <v>0</v>
      </c>
      <c r="P14">
        <v>0</v>
      </c>
      <c r="Q14">
        <v>188</v>
      </c>
      <c r="R14">
        <v>260</v>
      </c>
    </row>
    <row r="15" spans="1:19" x14ac:dyDescent="0.3">
      <c r="A15">
        <v>2</v>
      </c>
      <c r="B15">
        <v>254</v>
      </c>
      <c r="C15">
        <v>62</v>
      </c>
      <c r="D15">
        <v>30</v>
      </c>
      <c r="E15">
        <v>48</v>
      </c>
      <c r="F15">
        <v>71</v>
      </c>
      <c r="G15">
        <v>45</v>
      </c>
      <c r="H15">
        <v>20</v>
      </c>
      <c r="I15">
        <v>26</v>
      </c>
      <c r="J15">
        <v>46</v>
      </c>
      <c r="K15">
        <v>94</v>
      </c>
      <c r="L15">
        <v>108</v>
      </c>
      <c r="M15">
        <v>97</v>
      </c>
      <c r="N15">
        <v>0</v>
      </c>
      <c r="O15">
        <v>0</v>
      </c>
      <c r="P15">
        <v>0</v>
      </c>
      <c r="Q15">
        <v>0</v>
      </c>
      <c r="R15">
        <v>2</v>
      </c>
    </row>
    <row r="16" spans="1:19" x14ac:dyDescent="0.3">
      <c r="A16" s="5">
        <v>3</v>
      </c>
      <c r="B16" s="5">
        <v>175</v>
      </c>
      <c r="C16" s="5">
        <v>318</v>
      </c>
      <c r="D16" s="6">
        <v>303</v>
      </c>
      <c r="E16" s="6">
        <v>290</v>
      </c>
      <c r="F16" s="6">
        <v>227</v>
      </c>
      <c r="G16" s="6">
        <v>195</v>
      </c>
      <c r="H16" s="6">
        <v>188</v>
      </c>
      <c r="I16" s="6">
        <v>170</v>
      </c>
      <c r="J16" s="6">
        <v>131</v>
      </c>
      <c r="K16" s="6">
        <v>62</v>
      </c>
      <c r="L16" s="6">
        <v>16</v>
      </c>
      <c r="M16" s="6">
        <v>5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</row>
    <row r="17" spans="1:19" ht="15" thickBot="1" x14ac:dyDescent="0.35">
      <c r="A17" s="4">
        <v>4</v>
      </c>
      <c r="B17" s="4">
        <v>8</v>
      </c>
      <c r="C17" s="4">
        <v>83</v>
      </c>
      <c r="D17" s="4">
        <v>66</v>
      </c>
      <c r="E17" s="4">
        <v>46</v>
      </c>
      <c r="F17" s="4">
        <v>32</v>
      </c>
      <c r="G17" s="4">
        <v>28</v>
      </c>
      <c r="H17" s="4">
        <v>25</v>
      </c>
      <c r="I17" s="4">
        <v>21</v>
      </c>
      <c r="J17" s="4">
        <v>9</v>
      </c>
      <c r="K17" s="4">
        <v>2</v>
      </c>
      <c r="L17" s="4">
        <v>1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</row>
    <row r="18" spans="1:19" x14ac:dyDescent="0.3">
      <c r="A18" t="s">
        <v>2</v>
      </c>
      <c r="B18">
        <f>SUM(B13:B17)</f>
        <v>546</v>
      </c>
      <c r="C18">
        <f t="shared" ref="C18" si="2">SUM(C13:C17)</f>
        <v>546</v>
      </c>
      <c r="D18">
        <f t="shared" ref="D18" si="3">SUM(D13:D17)</f>
        <v>546</v>
      </c>
      <c r="E18">
        <f t="shared" ref="E18" si="4">SUM(E13:E17)</f>
        <v>546</v>
      </c>
      <c r="F18">
        <f t="shared" ref="F18" si="5">SUM(F13:F17)</f>
        <v>546</v>
      </c>
      <c r="G18">
        <f t="shared" ref="G18" si="6">SUM(G13:G17)</f>
        <v>546</v>
      </c>
      <c r="H18">
        <f t="shared" ref="H18" si="7">SUM(H13:H17)</f>
        <v>546</v>
      </c>
      <c r="I18">
        <f t="shared" ref="I18" si="8">SUM(I13:I17)</f>
        <v>546</v>
      </c>
      <c r="J18">
        <f t="shared" ref="J18" si="9">SUM(J13:J17)</f>
        <v>546</v>
      </c>
      <c r="K18">
        <f t="shared" ref="K18" si="10">SUM(K13:K17)</f>
        <v>546</v>
      </c>
      <c r="L18">
        <f t="shared" ref="L18" si="11">SUM(L13:L17)</f>
        <v>546</v>
      </c>
      <c r="M18">
        <f t="shared" ref="M18" si="12">SUM(M13:M17)</f>
        <v>546</v>
      </c>
      <c r="N18">
        <f t="shared" ref="N18" si="13">SUM(N13:N17)</f>
        <v>546</v>
      </c>
      <c r="O18">
        <f t="shared" ref="O18" si="14">SUM(O13:O17)</f>
        <v>546</v>
      </c>
      <c r="P18">
        <f t="shared" ref="P18" si="15">SUM(P13:P17)</f>
        <v>546</v>
      </c>
      <c r="Q18">
        <f t="shared" ref="Q18" si="16">SUM(Q13:Q17)</f>
        <v>546</v>
      </c>
      <c r="R18">
        <f t="shared" ref="R18" si="17">SUM(R13:R17)</f>
        <v>546</v>
      </c>
      <c r="S18" t="s">
        <v>4</v>
      </c>
    </row>
    <row r="19" spans="1:19" x14ac:dyDescent="0.3">
      <c r="A19" t="s">
        <v>3</v>
      </c>
      <c r="B19">
        <f>B17/B18</f>
        <v>1.4652014652014652E-2</v>
      </c>
      <c r="C19">
        <f t="shared" ref="C19" si="18">C17/C18</f>
        <v>0.152014652014652</v>
      </c>
      <c r="D19">
        <f t="shared" ref="D19" si="19">D17/D18</f>
        <v>0.12087912087912088</v>
      </c>
      <c r="E19">
        <f t="shared" ref="E19" si="20">E17/E18</f>
        <v>8.4249084249084255E-2</v>
      </c>
      <c r="F19">
        <f t="shared" ref="F19" si="21">F17/F18</f>
        <v>5.8608058608058608E-2</v>
      </c>
      <c r="G19">
        <f t="shared" ref="G19" si="22">G17/G18</f>
        <v>5.128205128205128E-2</v>
      </c>
      <c r="H19">
        <f t="shared" ref="H19" si="23">H17/H18</f>
        <v>4.5787545787545784E-2</v>
      </c>
      <c r="I19">
        <f t="shared" ref="I19" si="24">I17/I18</f>
        <v>3.8461538461538464E-2</v>
      </c>
      <c r="J19">
        <f t="shared" ref="J19" si="25">J17/J18</f>
        <v>1.6483516483516484E-2</v>
      </c>
      <c r="K19">
        <f t="shared" ref="K19" si="26">K17/K18</f>
        <v>3.663003663003663E-3</v>
      </c>
      <c r="L19">
        <f t="shared" ref="L19" si="27">L17/L18</f>
        <v>1.8315018315018315E-3</v>
      </c>
      <c r="M19">
        <f t="shared" ref="M19" si="28">M17/M18</f>
        <v>0</v>
      </c>
      <c r="N19">
        <f t="shared" ref="N19" si="29">N17/N18</f>
        <v>0</v>
      </c>
      <c r="O19">
        <f t="shared" ref="O19" si="30">O17/O18</f>
        <v>0</v>
      </c>
      <c r="P19">
        <f t="shared" ref="P19" si="31">P17/P18</f>
        <v>0</v>
      </c>
      <c r="Q19">
        <f t="shared" ref="Q19" si="32">Q17/Q18</f>
        <v>0</v>
      </c>
      <c r="R19">
        <f t="shared" ref="R19" si="33">R17/R18</f>
        <v>0</v>
      </c>
      <c r="S19">
        <f>MAX(B19:R19)</f>
        <v>0.152014652014652</v>
      </c>
    </row>
    <row r="20" spans="1:19" ht="15" thickBot="1" x14ac:dyDescent="0.35"/>
    <row r="21" spans="1:19" x14ac:dyDescent="0.3">
      <c r="A21" s="2" t="s">
        <v>0</v>
      </c>
      <c r="B21" s="3">
        <v>20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2"/>
    </row>
    <row r="22" spans="1:19" ht="15" thickBot="1" x14ac:dyDescent="0.35">
      <c r="A22" s="1" t="s">
        <v>1</v>
      </c>
      <c r="B22" s="1">
        <v>0</v>
      </c>
      <c r="C22" s="1">
        <v>0.25</v>
      </c>
      <c r="D22" s="1">
        <v>0.5</v>
      </c>
      <c r="E22" s="1">
        <v>0.75</v>
      </c>
      <c r="F22" s="1">
        <v>1</v>
      </c>
      <c r="G22" s="1">
        <v>1.25</v>
      </c>
      <c r="H22" s="1">
        <v>1.5</v>
      </c>
      <c r="I22" s="1">
        <v>1.75</v>
      </c>
      <c r="J22" s="1">
        <v>2</v>
      </c>
      <c r="K22" s="1">
        <v>2.25</v>
      </c>
      <c r="L22" s="1">
        <v>2.5</v>
      </c>
      <c r="M22" s="1">
        <v>2.75</v>
      </c>
      <c r="N22" s="1">
        <v>3</v>
      </c>
      <c r="O22" s="1">
        <v>3.25</v>
      </c>
      <c r="P22" s="1">
        <v>3.5</v>
      </c>
      <c r="Q22" s="1">
        <v>3.75</v>
      </c>
      <c r="R22" s="1">
        <v>4</v>
      </c>
    </row>
    <row r="23" spans="1:19" ht="15" thickTop="1" x14ac:dyDescent="0.3">
      <c r="A23">
        <v>0</v>
      </c>
      <c r="B23">
        <v>260</v>
      </c>
      <c r="C23">
        <v>300</v>
      </c>
      <c r="D23">
        <v>315</v>
      </c>
      <c r="E23">
        <v>308</v>
      </c>
      <c r="F23">
        <v>311</v>
      </c>
      <c r="G23">
        <v>320</v>
      </c>
      <c r="H23">
        <v>323</v>
      </c>
      <c r="I23">
        <v>545</v>
      </c>
      <c r="J23">
        <v>546</v>
      </c>
      <c r="K23">
        <v>546</v>
      </c>
      <c r="L23">
        <v>358</v>
      </c>
      <c r="M23">
        <v>284</v>
      </c>
      <c r="N23">
        <v>108</v>
      </c>
      <c r="O23">
        <v>0</v>
      </c>
      <c r="P23">
        <v>0</v>
      </c>
      <c r="Q23">
        <v>83</v>
      </c>
      <c r="R23">
        <v>155</v>
      </c>
    </row>
    <row r="24" spans="1:19" x14ac:dyDescent="0.3">
      <c r="A24">
        <v>1</v>
      </c>
      <c r="B24">
        <v>18</v>
      </c>
      <c r="C24">
        <v>13</v>
      </c>
      <c r="D24">
        <v>14</v>
      </c>
      <c r="E24">
        <v>52</v>
      </c>
      <c r="F24">
        <v>77</v>
      </c>
      <c r="G24">
        <v>101</v>
      </c>
      <c r="H24">
        <v>121</v>
      </c>
      <c r="I24">
        <v>1</v>
      </c>
      <c r="J24">
        <v>0</v>
      </c>
      <c r="K24">
        <v>0</v>
      </c>
      <c r="L24">
        <v>188</v>
      </c>
      <c r="M24">
        <v>260</v>
      </c>
      <c r="N24">
        <v>395</v>
      </c>
      <c r="O24">
        <v>63</v>
      </c>
      <c r="P24">
        <v>84</v>
      </c>
      <c r="Q24">
        <v>61</v>
      </c>
      <c r="R24">
        <v>5</v>
      </c>
    </row>
    <row r="25" spans="1:19" x14ac:dyDescent="0.3">
      <c r="A25">
        <v>2</v>
      </c>
      <c r="B25">
        <v>45</v>
      </c>
      <c r="C25">
        <v>20</v>
      </c>
      <c r="D25">
        <v>26</v>
      </c>
      <c r="E25">
        <v>46</v>
      </c>
      <c r="F25">
        <v>94</v>
      </c>
      <c r="G25">
        <v>108</v>
      </c>
      <c r="H25">
        <v>97</v>
      </c>
      <c r="I25">
        <v>0</v>
      </c>
      <c r="J25">
        <v>0</v>
      </c>
      <c r="K25">
        <v>0</v>
      </c>
      <c r="L25">
        <v>0</v>
      </c>
      <c r="M25">
        <v>2</v>
      </c>
      <c r="N25">
        <v>41</v>
      </c>
      <c r="O25">
        <v>212</v>
      </c>
      <c r="P25">
        <v>71</v>
      </c>
      <c r="Q25">
        <v>41</v>
      </c>
      <c r="R25">
        <v>39</v>
      </c>
    </row>
    <row r="26" spans="1:19" x14ac:dyDescent="0.3">
      <c r="A26" s="5">
        <v>3</v>
      </c>
      <c r="B26" s="5">
        <v>195</v>
      </c>
      <c r="C26" s="5">
        <v>188</v>
      </c>
      <c r="D26" s="6">
        <v>170</v>
      </c>
      <c r="E26" s="6">
        <v>131</v>
      </c>
      <c r="F26" s="6">
        <v>62</v>
      </c>
      <c r="G26" s="6">
        <v>16</v>
      </c>
      <c r="H26" s="6">
        <v>5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2</v>
      </c>
      <c r="O26" s="6">
        <v>253</v>
      </c>
      <c r="P26" s="6">
        <v>327</v>
      </c>
      <c r="Q26" s="6">
        <v>291</v>
      </c>
      <c r="R26" s="6">
        <v>291</v>
      </c>
    </row>
    <row r="27" spans="1:19" ht="15" thickBot="1" x14ac:dyDescent="0.35">
      <c r="A27" s="4">
        <v>4</v>
      </c>
      <c r="B27" s="4">
        <v>28</v>
      </c>
      <c r="C27" s="4">
        <v>25</v>
      </c>
      <c r="D27" s="4">
        <v>21</v>
      </c>
      <c r="E27" s="4">
        <v>9</v>
      </c>
      <c r="F27" s="4">
        <v>2</v>
      </c>
      <c r="G27" s="4">
        <v>1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18</v>
      </c>
      <c r="P27" s="4">
        <v>64</v>
      </c>
      <c r="Q27" s="4">
        <v>70</v>
      </c>
      <c r="R27" s="4">
        <v>56</v>
      </c>
    </row>
    <row r="28" spans="1:19" x14ac:dyDescent="0.3">
      <c r="A28" t="s">
        <v>2</v>
      </c>
      <c r="B28">
        <f>SUM(B23:B27)</f>
        <v>546</v>
      </c>
      <c r="C28">
        <f t="shared" ref="C28" si="34">SUM(C23:C27)</f>
        <v>546</v>
      </c>
      <c r="D28">
        <f t="shared" ref="D28" si="35">SUM(D23:D27)</f>
        <v>546</v>
      </c>
      <c r="E28">
        <f t="shared" ref="E28" si="36">SUM(E23:E27)</f>
        <v>546</v>
      </c>
      <c r="F28">
        <f t="shared" ref="F28" si="37">SUM(F23:F27)</f>
        <v>546</v>
      </c>
      <c r="G28">
        <f t="shared" ref="G28" si="38">SUM(G23:G27)</f>
        <v>546</v>
      </c>
      <c r="H28">
        <f t="shared" ref="H28" si="39">SUM(H23:H27)</f>
        <v>546</v>
      </c>
      <c r="I28">
        <f t="shared" ref="I28" si="40">SUM(I23:I27)</f>
        <v>546</v>
      </c>
      <c r="J28">
        <f t="shared" ref="J28" si="41">SUM(J23:J27)</f>
        <v>546</v>
      </c>
      <c r="K28">
        <f t="shared" ref="K28" si="42">SUM(K23:K27)</f>
        <v>546</v>
      </c>
      <c r="L28">
        <f t="shared" ref="L28" si="43">SUM(L23:L27)</f>
        <v>546</v>
      </c>
      <c r="M28">
        <f t="shared" ref="M28" si="44">SUM(M23:M27)</f>
        <v>546</v>
      </c>
      <c r="N28">
        <f t="shared" ref="N28" si="45">SUM(N23:N27)</f>
        <v>546</v>
      </c>
      <c r="O28">
        <f t="shared" ref="O28" si="46">SUM(O23:O27)</f>
        <v>546</v>
      </c>
      <c r="P28">
        <f t="shared" ref="P28" si="47">SUM(P23:P27)</f>
        <v>546</v>
      </c>
      <c r="Q28">
        <f t="shared" ref="Q28" si="48">SUM(Q23:Q27)</f>
        <v>546</v>
      </c>
      <c r="R28">
        <f t="shared" ref="R28" si="49">SUM(R23:R27)</f>
        <v>546</v>
      </c>
      <c r="S28" t="s">
        <v>4</v>
      </c>
    </row>
    <row r="29" spans="1:19" x14ac:dyDescent="0.3">
      <c r="A29" t="s">
        <v>3</v>
      </c>
      <c r="B29">
        <f>B27/B28</f>
        <v>5.128205128205128E-2</v>
      </c>
      <c r="C29">
        <f t="shared" ref="C29" si="50">C27/C28</f>
        <v>4.5787545787545784E-2</v>
      </c>
      <c r="D29">
        <f t="shared" ref="D29" si="51">D27/D28</f>
        <v>3.8461538461538464E-2</v>
      </c>
      <c r="E29">
        <f t="shared" ref="E29" si="52">E27/E28</f>
        <v>1.6483516483516484E-2</v>
      </c>
      <c r="F29">
        <f t="shared" ref="F29" si="53">F27/F28</f>
        <v>3.663003663003663E-3</v>
      </c>
      <c r="G29">
        <f t="shared" ref="G29" si="54">G27/G28</f>
        <v>1.8315018315018315E-3</v>
      </c>
      <c r="H29">
        <f t="shared" ref="H29" si="55">H27/H28</f>
        <v>0</v>
      </c>
      <c r="I29">
        <f t="shared" ref="I29" si="56">I27/I28</f>
        <v>0</v>
      </c>
      <c r="J29">
        <f t="shared" ref="J29" si="57">J27/J28</f>
        <v>0</v>
      </c>
      <c r="K29">
        <f t="shared" ref="K29" si="58">K27/K28</f>
        <v>0</v>
      </c>
      <c r="L29">
        <f t="shared" ref="L29" si="59">L27/L28</f>
        <v>0</v>
      </c>
      <c r="M29">
        <f t="shared" ref="M29" si="60">M27/M28</f>
        <v>0</v>
      </c>
      <c r="N29">
        <f t="shared" ref="N29" si="61">N27/N28</f>
        <v>0</v>
      </c>
      <c r="O29">
        <f t="shared" ref="O29" si="62">O27/O28</f>
        <v>3.2967032967032968E-2</v>
      </c>
      <c r="P29">
        <f t="shared" ref="P29" si="63">P27/P28</f>
        <v>0.11721611721611722</v>
      </c>
      <c r="Q29">
        <f t="shared" ref="Q29" si="64">Q27/Q28</f>
        <v>0.12820512820512819</v>
      </c>
      <c r="R29">
        <f t="shared" ref="R29" si="65">R27/R28</f>
        <v>0.10256410256410256</v>
      </c>
      <c r="S29">
        <f>MAX(B29:R29)</f>
        <v>0.12820512820512819</v>
      </c>
    </row>
    <row r="30" spans="1:19" ht="15" thickBot="1" x14ac:dyDescent="0.35"/>
    <row r="31" spans="1:19" x14ac:dyDescent="0.3">
      <c r="A31" s="2" t="s">
        <v>0</v>
      </c>
      <c r="B31" s="3">
        <v>30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</row>
    <row r="32" spans="1:19" ht="15" thickBot="1" x14ac:dyDescent="0.35">
      <c r="A32" s="1" t="s">
        <v>1</v>
      </c>
      <c r="B32" s="1">
        <v>0</v>
      </c>
      <c r="C32" s="1">
        <v>0.25</v>
      </c>
      <c r="D32" s="1">
        <v>545</v>
      </c>
      <c r="E32" s="1">
        <v>0.75</v>
      </c>
      <c r="F32" s="1">
        <v>1</v>
      </c>
      <c r="G32" s="1">
        <v>1.25</v>
      </c>
      <c r="H32" s="1">
        <v>1.5</v>
      </c>
      <c r="I32" s="1">
        <v>1.75</v>
      </c>
      <c r="J32" s="1">
        <v>2</v>
      </c>
      <c r="K32" s="1">
        <v>2.25</v>
      </c>
      <c r="L32" s="1">
        <v>2.5</v>
      </c>
      <c r="M32" s="1">
        <v>2.75</v>
      </c>
      <c r="N32" s="1">
        <v>3</v>
      </c>
      <c r="O32" s="1">
        <v>3.25</v>
      </c>
      <c r="P32" s="1">
        <v>3.5</v>
      </c>
      <c r="Q32" s="1">
        <v>3.75</v>
      </c>
      <c r="R32" s="1">
        <v>4</v>
      </c>
    </row>
    <row r="33" spans="1:19" ht="15" thickTop="1" x14ac:dyDescent="0.3">
      <c r="A33">
        <v>0</v>
      </c>
      <c r="B33">
        <v>320</v>
      </c>
      <c r="C33">
        <v>323</v>
      </c>
      <c r="D33">
        <v>545</v>
      </c>
      <c r="E33">
        <v>546</v>
      </c>
      <c r="F33">
        <v>546</v>
      </c>
      <c r="G33">
        <v>358</v>
      </c>
      <c r="H33">
        <v>284</v>
      </c>
      <c r="I33">
        <v>108</v>
      </c>
      <c r="J33">
        <v>0</v>
      </c>
      <c r="K33">
        <v>0</v>
      </c>
      <c r="L33">
        <v>83</v>
      </c>
      <c r="M33">
        <v>155</v>
      </c>
      <c r="N33">
        <v>173</v>
      </c>
      <c r="O33">
        <v>203</v>
      </c>
      <c r="P33">
        <v>252</v>
      </c>
      <c r="Q33">
        <v>285</v>
      </c>
      <c r="R33">
        <v>304</v>
      </c>
    </row>
    <row r="34" spans="1:19" x14ac:dyDescent="0.3">
      <c r="A34">
        <v>1</v>
      </c>
      <c r="B34">
        <v>101</v>
      </c>
      <c r="C34">
        <v>121</v>
      </c>
      <c r="D34">
        <v>1</v>
      </c>
      <c r="E34">
        <v>0</v>
      </c>
      <c r="F34">
        <v>0</v>
      </c>
      <c r="G34">
        <v>188</v>
      </c>
      <c r="H34">
        <v>260</v>
      </c>
      <c r="I34">
        <v>395</v>
      </c>
      <c r="J34">
        <v>63</v>
      </c>
      <c r="K34">
        <v>84</v>
      </c>
      <c r="L34">
        <v>61</v>
      </c>
      <c r="M34">
        <v>5</v>
      </c>
      <c r="N34">
        <v>2</v>
      </c>
      <c r="O34">
        <v>24</v>
      </c>
      <c r="P34">
        <v>23</v>
      </c>
      <c r="Q34">
        <v>16</v>
      </c>
      <c r="R34">
        <v>14</v>
      </c>
    </row>
    <row r="35" spans="1:19" x14ac:dyDescent="0.3">
      <c r="A35">
        <v>2</v>
      </c>
      <c r="B35">
        <v>108</v>
      </c>
      <c r="C35">
        <v>97</v>
      </c>
      <c r="D35">
        <v>0</v>
      </c>
      <c r="E35">
        <v>0</v>
      </c>
      <c r="F35">
        <v>0</v>
      </c>
      <c r="G35">
        <v>0</v>
      </c>
      <c r="H35">
        <v>2</v>
      </c>
      <c r="I35">
        <v>41</v>
      </c>
      <c r="J35">
        <v>212</v>
      </c>
      <c r="K35">
        <v>71</v>
      </c>
      <c r="L35">
        <v>41</v>
      </c>
      <c r="M35">
        <v>39</v>
      </c>
      <c r="N35">
        <v>76</v>
      </c>
      <c r="O35">
        <v>71</v>
      </c>
      <c r="P35">
        <v>49</v>
      </c>
      <c r="Q35">
        <v>32</v>
      </c>
      <c r="R35">
        <v>38</v>
      </c>
    </row>
    <row r="36" spans="1:19" x14ac:dyDescent="0.3">
      <c r="A36" s="5">
        <v>3</v>
      </c>
      <c r="B36" s="5">
        <v>16</v>
      </c>
      <c r="C36" s="5">
        <v>5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2</v>
      </c>
      <c r="J36" s="6">
        <v>253</v>
      </c>
      <c r="K36" s="6">
        <v>327</v>
      </c>
      <c r="L36" s="6">
        <v>291</v>
      </c>
      <c r="M36" s="6">
        <v>291</v>
      </c>
      <c r="N36" s="6">
        <v>253</v>
      </c>
      <c r="O36" s="6">
        <v>219</v>
      </c>
      <c r="P36" s="6">
        <v>196</v>
      </c>
      <c r="Q36" s="6">
        <v>188</v>
      </c>
      <c r="R36" s="6">
        <v>169</v>
      </c>
    </row>
    <row r="37" spans="1:19" ht="15" thickBot="1" x14ac:dyDescent="0.35">
      <c r="A37" s="4">
        <v>4</v>
      </c>
      <c r="B37" s="4">
        <v>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18</v>
      </c>
      <c r="K37" s="4">
        <v>64</v>
      </c>
      <c r="L37" s="4">
        <v>70</v>
      </c>
      <c r="M37" s="4">
        <v>56</v>
      </c>
      <c r="N37" s="4">
        <v>42</v>
      </c>
      <c r="O37" s="4">
        <v>29</v>
      </c>
      <c r="P37" s="4">
        <v>26</v>
      </c>
      <c r="Q37" s="4">
        <v>25</v>
      </c>
      <c r="R37" s="4">
        <v>21</v>
      </c>
    </row>
    <row r="38" spans="1:19" x14ac:dyDescent="0.3">
      <c r="A38" t="s">
        <v>2</v>
      </c>
      <c r="B38">
        <f>SUM(B33:B37)</f>
        <v>546</v>
      </c>
      <c r="C38">
        <f t="shared" ref="C38" si="66">SUM(C33:C37)</f>
        <v>546</v>
      </c>
      <c r="D38">
        <f t="shared" ref="D38" si="67">SUM(D33:D37)</f>
        <v>546</v>
      </c>
      <c r="E38">
        <f t="shared" ref="E38" si="68">SUM(E33:E37)</f>
        <v>546</v>
      </c>
      <c r="F38">
        <f t="shared" ref="F38" si="69">SUM(F33:F37)</f>
        <v>546</v>
      </c>
      <c r="G38">
        <f t="shared" ref="G38" si="70">SUM(G33:G37)</f>
        <v>546</v>
      </c>
      <c r="H38">
        <f t="shared" ref="H38" si="71">SUM(H33:H37)</f>
        <v>546</v>
      </c>
      <c r="I38">
        <f t="shared" ref="I38" si="72">SUM(I33:I37)</f>
        <v>546</v>
      </c>
      <c r="J38">
        <f t="shared" ref="J38" si="73">SUM(J33:J37)</f>
        <v>546</v>
      </c>
      <c r="K38">
        <f t="shared" ref="K38" si="74">SUM(K33:K37)</f>
        <v>546</v>
      </c>
      <c r="L38">
        <f t="shared" ref="L38" si="75">SUM(L33:L37)</f>
        <v>546</v>
      </c>
      <c r="M38">
        <f t="shared" ref="M38" si="76">SUM(M33:M37)</f>
        <v>546</v>
      </c>
      <c r="N38">
        <f t="shared" ref="N38" si="77">SUM(N33:N37)</f>
        <v>546</v>
      </c>
      <c r="O38">
        <f t="shared" ref="O38" si="78">SUM(O33:O37)</f>
        <v>546</v>
      </c>
      <c r="P38">
        <f t="shared" ref="P38" si="79">SUM(P33:P37)</f>
        <v>546</v>
      </c>
      <c r="Q38">
        <f t="shared" ref="Q38" si="80">SUM(Q33:Q37)</f>
        <v>546</v>
      </c>
      <c r="R38">
        <f t="shared" ref="R38" si="81">SUM(R33:R37)</f>
        <v>546</v>
      </c>
      <c r="S38" t="s">
        <v>4</v>
      </c>
    </row>
    <row r="39" spans="1:19" x14ac:dyDescent="0.3">
      <c r="A39" t="s">
        <v>3</v>
      </c>
      <c r="B39">
        <f>B37/B38</f>
        <v>1.8315018315018315E-3</v>
      </c>
      <c r="C39">
        <f t="shared" ref="C39" si="82">C37/C38</f>
        <v>0</v>
      </c>
      <c r="D39">
        <f t="shared" ref="D39" si="83">D37/D38</f>
        <v>0</v>
      </c>
      <c r="E39">
        <f t="shared" ref="E39" si="84">E37/E38</f>
        <v>0</v>
      </c>
      <c r="F39">
        <f t="shared" ref="F39" si="85">F37/F38</f>
        <v>0</v>
      </c>
      <c r="G39">
        <f t="shared" ref="G39" si="86">G37/G38</f>
        <v>0</v>
      </c>
      <c r="H39">
        <f t="shared" ref="H39" si="87">H37/H38</f>
        <v>0</v>
      </c>
      <c r="I39">
        <f t="shared" ref="I39" si="88">I37/I38</f>
        <v>0</v>
      </c>
      <c r="J39">
        <f t="shared" ref="J39" si="89">J37/J38</f>
        <v>3.2967032967032968E-2</v>
      </c>
      <c r="K39">
        <f t="shared" ref="K39" si="90">K37/K38</f>
        <v>0.11721611721611722</v>
      </c>
      <c r="L39">
        <f t="shared" ref="L39" si="91">L37/L38</f>
        <v>0.12820512820512819</v>
      </c>
      <c r="M39">
        <f t="shared" ref="M39" si="92">M37/M38</f>
        <v>0.10256410256410256</v>
      </c>
      <c r="N39">
        <f t="shared" ref="N39" si="93">N37/N38</f>
        <v>7.6923076923076927E-2</v>
      </c>
      <c r="O39">
        <f t="shared" ref="O39" si="94">O37/O38</f>
        <v>5.3113553113553112E-2</v>
      </c>
      <c r="P39">
        <f t="shared" ref="P39" si="95">P37/P38</f>
        <v>4.7619047619047616E-2</v>
      </c>
      <c r="Q39">
        <f t="shared" ref="Q39" si="96">Q37/Q38</f>
        <v>4.5787545787545784E-2</v>
      </c>
      <c r="R39">
        <f t="shared" ref="R39" si="97">R37/R38</f>
        <v>3.8461538461538464E-2</v>
      </c>
      <c r="S39">
        <f>MAX(B39:R39)</f>
        <v>0.12820512820512819</v>
      </c>
    </row>
    <row r="40" spans="1:19" ht="15" thickBot="1" x14ac:dyDescent="0.35"/>
    <row r="41" spans="1:19" x14ac:dyDescent="0.3">
      <c r="A41" s="2" t="s">
        <v>0</v>
      </c>
      <c r="B41" s="3">
        <v>40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</row>
    <row r="42" spans="1:19" ht="15" thickBot="1" x14ac:dyDescent="0.35">
      <c r="A42" s="1" t="s">
        <v>1</v>
      </c>
      <c r="B42" s="1">
        <v>0</v>
      </c>
      <c r="C42" s="1">
        <v>0.25</v>
      </c>
      <c r="D42" s="1">
        <v>0.5</v>
      </c>
      <c r="E42" s="1">
        <v>0.75</v>
      </c>
      <c r="F42" s="1">
        <v>1</v>
      </c>
      <c r="G42" s="1">
        <v>1.25</v>
      </c>
      <c r="H42" s="1">
        <v>1.5</v>
      </c>
      <c r="I42" s="1">
        <v>1.75</v>
      </c>
      <c r="J42" s="1">
        <v>2</v>
      </c>
      <c r="K42" s="1">
        <v>2.25</v>
      </c>
      <c r="L42" s="1">
        <v>2.5</v>
      </c>
      <c r="M42" s="1">
        <v>2.75</v>
      </c>
      <c r="N42" s="1">
        <v>3</v>
      </c>
      <c r="O42" s="1">
        <v>3.25</v>
      </c>
      <c r="P42" s="1">
        <v>3.5</v>
      </c>
      <c r="Q42" s="1">
        <v>3.75</v>
      </c>
      <c r="R42" s="1">
        <v>4</v>
      </c>
    </row>
    <row r="43" spans="1:19" ht="15" thickTop="1" x14ac:dyDescent="0.3">
      <c r="A43">
        <v>0</v>
      </c>
      <c r="B43">
        <v>358</v>
      </c>
      <c r="C43">
        <v>284</v>
      </c>
      <c r="D43">
        <v>108</v>
      </c>
      <c r="E43">
        <v>0</v>
      </c>
      <c r="F43">
        <v>0</v>
      </c>
      <c r="G43">
        <v>83</v>
      </c>
      <c r="H43">
        <v>155</v>
      </c>
      <c r="I43">
        <v>173</v>
      </c>
      <c r="J43">
        <v>203</v>
      </c>
      <c r="K43">
        <v>252</v>
      </c>
      <c r="L43">
        <v>285</v>
      </c>
      <c r="M43">
        <v>304</v>
      </c>
      <c r="N43">
        <v>314</v>
      </c>
      <c r="O43">
        <v>330</v>
      </c>
      <c r="P43">
        <v>499</v>
      </c>
      <c r="Q43">
        <v>546</v>
      </c>
      <c r="R43">
        <v>546</v>
      </c>
    </row>
    <row r="44" spans="1:19" x14ac:dyDescent="0.3">
      <c r="A44">
        <v>1</v>
      </c>
      <c r="B44">
        <v>188</v>
      </c>
      <c r="C44">
        <v>260</v>
      </c>
      <c r="D44">
        <v>395</v>
      </c>
      <c r="E44">
        <v>63</v>
      </c>
      <c r="F44">
        <v>84</v>
      </c>
      <c r="G44">
        <v>61</v>
      </c>
      <c r="H44">
        <v>5</v>
      </c>
      <c r="I44">
        <v>2</v>
      </c>
      <c r="J44">
        <v>23</v>
      </c>
      <c r="K44">
        <v>23</v>
      </c>
      <c r="L44">
        <v>16</v>
      </c>
      <c r="M44">
        <v>14</v>
      </c>
      <c r="N44">
        <v>20</v>
      </c>
      <c r="O44">
        <v>41</v>
      </c>
      <c r="P44">
        <v>46</v>
      </c>
      <c r="Q44">
        <v>0</v>
      </c>
      <c r="R44">
        <v>0</v>
      </c>
    </row>
    <row r="45" spans="1:19" x14ac:dyDescent="0.3">
      <c r="A45">
        <v>2</v>
      </c>
      <c r="B45">
        <v>0</v>
      </c>
      <c r="C45">
        <v>2</v>
      </c>
      <c r="D45">
        <v>41</v>
      </c>
      <c r="E45">
        <v>212</v>
      </c>
      <c r="F45">
        <v>71</v>
      </c>
      <c r="G45">
        <v>41</v>
      </c>
      <c r="H45">
        <v>39</v>
      </c>
      <c r="I45">
        <v>76</v>
      </c>
      <c r="J45">
        <v>49</v>
      </c>
      <c r="K45">
        <v>49</v>
      </c>
      <c r="L45">
        <v>32</v>
      </c>
      <c r="M45">
        <v>38</v>
      </c>
      <c r="N45">
        <v>60</v>
      </c>
      <c r="O45">
        <v>96</v>
      </c>
      <c r="P45">
        <v>1</v>
      </c>
      <c r="Q45">
        <v>0</v>
      </c>
      <c r="R45">
        <v>0</v>
      </c>
    </row>
    <row r="46" spans="1:19" x14ac:dyDescent="0.3">
      <c r="A46" s="5">
        <v>3</v>
      </c>
      <c r="B46" s="5">
        <v>0</v>
      </c>
      <c r="C46" s="5">
        <v>0</v>
      </c>
      <c r="D46" s="6">
        <v>2</v>
      </c>
      <c r="E46" s="6">
        <v>253</v>
      </c>
      <c r="F46" s="6">
        <v>327</v>
      </c>
      <c r="G46" s="6">
        <v>291</v>
      </c>
      <c r="H46" s="6">
        <v>291</v>
      </c>
      <c r="I46" s="6">
        <v>253</v>
      </c>
      <c r="J46" s="6">
        <v>196</v>
      </c>
      <c r="K46" s="6">
        <v>196</v>
      </c>
      <c r="L46" s="6">
        <v>188</v>
      </c>
      <c r="M46" s="6">
        <v>169</v>
      </c>
      <c r="N46" s="6">
        <v>141</v>
      </c>
      <c r="O46" s="6">
        <v>76</v>
      </c>
      <c r="P46" s="6">
        <v>0</v>
      </c>
      <c r="Q46" s="6">
        <v>0</v>
      </c>
      <c r="R46" s="6">
        <v>0</v>
      </c>
    </row>
    <row r="47" spans="1:19" ht="15" thickBot="1" x14ac:dyDescent="0.35">
      <c r="A47" s="4">
        <v>4</v>
      </c>
      <c r="B47" s="4">
        <v>0</v>
      </c>
      <c r="C47" s="4">
        <v>0</v>
      </c>
      <c r="D47" s="4">
        <v>0</v>
      </c>
      <c r="E47" s="4">
        <v>18</v>
      </c>
      <c r="F47" s="4">
        <v>64</v>
      </c>
      <c r="G47" s="4">
        <v>70</v>
      </c>
      <c r="H47" s="4">
        <v>56</v>
      </c>
      <c r="I47" s="4">
        <v>42</v>
      </c>
      <c r="J47" s="4">
        <v>26</v>
      </c>
      <c r="K47" s="4">
        <v>26</v>
      </c>
      <c r="L47" s="4">
        <v>25</v>
      </c>
      <c r="M47" s="4">
        <v>21</v>
      </c>
      <c r="N47" s="4">
        <v>11</v>
      </c>
      <c r="O47" s="4">
        <v>3</v>
      </c>
      <c r="P47" s="4">
        <v>0</v>
      </c>
      <c r="Q47" s="4">
        <v>0</v>
      </c>
      <c r="R47" s="4">
        <v>0</v>
      </c>
    </row>
    <row r="48" spans="1:19" x14ac:dyDescent="0.3">
      <c r="A48" t="s">
        <v>2</v>
      </c>
      <c r="B48">
        <f>SUM(B43:B47)</f>
        <v>546</v>
      </c>
      <c r="C48">
        <f t="shared" ref="C48" si="98">SUM(C43:C47)</f>
        <v>546</v>
      </c>
      <c r="D48">
        <f t="shared" ref="D48" si="99">SUM(D43:D47)</f>
        <v>546</v>
      </c>
      <c r="E48">
        <f t="shared" ref="E48" si="100">SUM(E43:E47)</f>
        <v>546</v>
      </c>
      <c r="F48">
        <f t="shared" ref="F48" si="101">SUM(F43:F47)</f>
        <v>546</v>
      </c>
      <c r="G48">
        <f t="shared" ref="G48" si="102">SUM(G43:G47)</f>
        <v>546</v>
      </c>
      <c r="H48">
        <f t="shared" ref="H48" si="103">SUM(H43:H47)</f>
        <v>546</v>
      </c>
      <c r="I48">
        <f t="shared" ref="I48" si="104">SUM(I43:I47)</f>
        <v>546</v>
      </c>
      <c r="J48">
        <f t="shared" ref="J48" si="105">SUM(J43:J47)</f>
        <v>497</v>
      </c>
      <c r="K48">
        <f t="shared" ref="K48" si="106">SUM(K43:K47)</f>
        <v>546</v>
      </c>
      <c r="L48">
        <f t="shared" ref="L48" si="107">SUM(L43:L47)</f>
        <v>546</v>
      </c>
      <c r="M48">
        <f t="shared" ref="M48" si="108">SUM(M43:M47)</f>
        <v>546</v>
      </c>
      <c r="N48">
        <f t="shared" ref="N48" si="109">SUM(N43:N47)</f>
        <v>546</v>
      </c>
      <c r="O48">
        <f t="shared" ref="O48" si="110">SUM(O43:O47)</f>
        <v>546</v>
      </c>
      <c r="P48">
        <f t="shared" ref="P48" si="111">SUM(P43:P47)</f>
        <v>546</v>
      </c>
      <c r="Q48">
        <f t="shared" ref="Q48" si="112">SUM(Q43:Q47)</f>
        <v>546</v>
      </c>
      <c r="R48">
        <f t="shared" ref="R48" si="113">SUM(R43:R47)</f>
        <v>546</v>
      </c>
      <c r="S48" t="s">
        <v>4</v>
      </c>
    </row>
    <row r="49" spans="1:19" x14ac:dyDescent="0.3">
      <c r="A49" t="s">
        <v>3</v>
      </c>
      <c r="B49">
        <f>B47/B48</f>
        <v>0</v>
      </c>
      <c r="C49">
        <f t="shared" ref="C49" si="114">C47/C48</f>
        <v>0</v>
      </c>
      <c r="D49">
        <f t="shared" ref="D49" si="115">D47/D48</f>
        <v>0</v>
      </c>
      <c r="E49">
        <f t="shared" ref="E49" si="116">E47/E48</f>
        <v>3.2967032967032968E-2</v>
      </c>
      <c r="F49">
        <f t="shared" ref="F49" si="117">F47/F48</f>
        <v>0.11721611721611722</v>
      </c>
      <c r="G49">
        <f t="shared" ref="G49" si="118">G47/G48</f>
        <v>0.12820512820512819</v>
      </c>
      <c r="H49">
        <f t="shared" ref="H49" si="119">H47/H48</f>
        <v>0.10256410256410256</v>
      </c>
      <c r="I49">
        <f t="shared" ref="I49" si="120">I47/I48</f>
        <v>7.6923076923076927E-2</v>
      </c>
      <c r="J49">
        <f t="shared" ref="J49" si="121">J47/J48</f>
        <v>5.2313883299798795E-2</v>
      </c>
      <c r="K49">
        <f t="shared" ref="K49" si="122">K47/K48</f>
        <v>4.7619047619047616E-2</v>
      </c>
      <c r="L49">
        <f t="shared" ref="L49" si="123">L47/L48</f>
        <v>4.5787545787545784E-2</v>
      </c>
      <c r="M49">
        <f t="shared" ref="M49" si="124">M47/M48</f>
        <v>3.8461538461538464E-2</v>
      </c>
      <c r="N49">
        <f t="shared" ref="N49" si="125">N47/N48</f>
        <v>2.0146520146520148E-2</v>
      </c>
      <c r="O49">
        <f t="shared" ref="O49" si="126">O47/O48</f>
        <v>5.4945054945054949E-3</v>
      </c>
      <c r="P49">
        <f t="shared" ref="P49" si="127">P47/P48</f>
        <v>0</v>
      </c>
      <c r="Q49">
        <f t="shared" ref="Q49" si="128">Q47/Q48</f>
        <v>0</v>
      </c>
      <c r="R49">
        <f t="shared" ref="R49" si="129">R47/R48</f>
        <v>0</v>
      </c>
      <c r="S49">
        <f>MAX(B49:R49)</f>
        <v>0.12820512820512819</v>
      </c>
    </row>
  </sheetData>
  <mergeCells count="5">
    <mergeCell ref="B31:Q31"/>
    <mergeCell ref="B41:Q41"/>
    <mergeCell ref="B1:Q1"/>
    <mergeCell ref="B11:Q11"/>
    <mergeCell ref="B21:Q21"/>
  </mergeCells>
  <conditionalFormatting sqref="B9:S9">
    <cfRule type="expression" dxfId="17" priority="11">
      <formula>B9=MAX($B$9:$R$9)</formula>
    </cfRule>
  </conditionalFormatting>
  <conditionalFormatting sqref="B19:R19">
    <cfRule type="expression" dxfId="16" priority="10">
      <formula>B19=MAX($B$9:$R$9)</formula>
    </cfRule>
  </conditionalFormatting>
  <conditionalFormatting sqref="B29:R29">
    <cfRule type="expression" dxfId="15" priority="2">
      <formula>B29=MAX($B$29:$R$29)</formula>
    </cfRule>
  </conditionalFormatting>
  <conditionalFormatting sqref="B39:R39">
    <cfRule type="expression" dxfId="14" priority="8">
      <formula>B39=MAX($B$39:$R$39)</formula>
    </cfRule>
  </conditionalFormatting>
  <conditionalFormatting sqref="B49:R49">
    <cfRule type="expression" dxfId="9" priority="7">
      <formula>B49=MAX($B$49:$R$49)</formula>
    </cfRule>
  </conditionalFormatting>
  <conditionalFormatting sqref="S19">
    <cfRule type="expression" dxfId="13" priority="6">
      <formula>S19=MAX($B$9:$R$9)</formula>
    </cfRule>
  </conditionalFormatting>
  <conditionalFormatting sqref="S29">
    <cfRule type="expression" dxfId="12" priority="5">
      <formula>S29=MAX($B$9:$R$9)</formula>
    </cfRule>
  </conditionalFormatting>
  <conditionalFormatting sqref="S39">
    <cfRule type="expression" dxfId="11" priority="4">
      <formula>S39=MAX($B$9:$R$9)</formula>
    </cfRule>
  </conditionalFormatting>
  <conditionalFormatting sqref="S49">
    <cfRule type="expression" dxfId="10" priority="3">
      <formula>S49=MAX($B$9:$R$9)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Mikulski Maciej 3 (STUD)</dc:creator>
  <cp:lastModifiedBy>Mikulski Maciej 3 (STUD)</cp:lastModifiedBy>
  <dcterms:created xsi:type="dcterms:W3CDTF">2024-07-25T13:33:33Z</dcterms:created>
  <dcterms:modified xsi:type="dcterms:W3CDTF">2024-07-25T14:22:01Z</dcterms:modified>
</cp:coreProperties>
</file>